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B4212555-1715-45F8-AAD0-B2BE87D268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31" l="1"/>
  <c r="F80" i="31"/>
  <c r="G80" i="31"/>
  <c r="E80" i="16"/>
  <c r="F80" i="16"/>
  <c r="G80" i="16" s="1"/>
  <c r="E80" i="30"/>
  <c r="F80" i="30"/>
  <c r="G80" i="30" s="1"/>
  <c r="E80" i="29"/>
  <c r="F80" i="29"/>
  <c r="G80" i="29" s="1"/>
  <c r="E80" i="18"/>
  <c r="F80" i="18"/>
  <c r="G80" i="18" s="1"/>
  <c r="E80" i="28"/>
  <c r="F80" i="28"/>
  <c r="G80" i="28" s="1"/>
  <c r="E80" i="27"/>
  <c r="F80" i="27"/>
  <c r="G80" i="27" s="1"/>
  <c r="E80" i="26"/>
  <c r="F80" i="26"/>
  <c r="G80" i="26" s="1"/>
  <c r="E80" i="17"/>
  <c r="F80" i="17"/>
  <c r="G80" i="17"/>
  <c r="E80" i="25"/>
  <c r="F80" i="25"/>
  <c r="G80" i="25"/>
  <c r="E80" i="24"/>
  <c r="F80" i="24"/>
  <c r="G80" i="24"/>
  <c r="E80" i="23"/>
  <c r="F80" i="23"/>
  <c r="G80" i="23"/>
  <c r="E80" i="22"/>
  <c r="F80" i="22"/>
  <c r="G80" i="22" s="1"/>
  <c r="E80" i="21"/>
  <c r="F80" i="21"/>
  <c r="G80" i="21" s="1"/>
  <c r="E80" i="20"/>
  <c r="F80" i="20"/>
  <c r="G80" i="20"/>
  <c r="E80" i="19"/>
  <c r="F80" i="19"/>
  <c r="G80" i="19" s="1"/>
  <c r="E80" i="15"/>
  <c r="F80" i="15"/>
  <c r="G80" i="15"/>
  <c r="E80" i="14"/>
  <c r="F80" i="14"/>
  <c r="G80" i="14"/>
  <c r="E80" i="13"/>
  <c r="F80" i="13"/>
  <c r="G80" i="13" s="1"/>
  <c r="E80" i="12"/>
  <c r="F80" i="12"/>
  <c r="G80" i="12" s="1"/>
  <c r="E80" i="11"/>
  <c r="F80" i="11"/>
  <c r="G80" i="11" s="1"/>
  <c r="E80" i="10"/>
  <c r="F80" i="10"/>
  <c r="G80" i="10"/>
  <c r="E80" i="9"/>
  <c r="F80" i="9"/>
  <c r="G80" i="9"/>
  <c r="E80" i="8"/>
  <c r="F80" i="8"/>
  <c r="G80" i="8"/>
  <c r="E80" i="7"/>
  <c r="F80" i="7"/>
  <c r="G80" i="7" s="1"/>
  <c r="E80" i="6"/>
  <c r="F80" i="6"/>
  <c r="G80" i="6"/>
  <c r="E80" i="5"/>
  <c r="F80" i="5"/>
  <c r="G80" i="5" s="1"/>
  <c r="K92" i="3"/>
  <c r="L92" i="3"/>
  <c r="E116" i="2" l="1"/>
  <c r="F116" i="2"/>
  <c r="G116" i="2" s="1"/>
  <c r="E79" i="31"/>
  <c r="F79" i="31"/>
  <c r="G79" i="31" s="1"/>
  <c r="E79" i="16"/>
  <c r="F79" i="16"/>
  <c r="G79" i="16" s="1"/>
  <c r="E79" i="30"/>
  <c r="F79" i="30"/>
  <c r="G79" i="30" s="1"/>
  <c r="E79" i="29"/>
  <c r="F79" i="29"/>
  <c r="G79" i="29"/>
  <c r="E79" i="18"/>
  <c r="F79" i="18"/>
  <c r="G79" i="18" s="1"/>
  <c r="E79" i="28"/>
  <c r="F79" i="28"/>
  <c r="G79" i="28" s="1"/>
  <c r="E79" i="27"/>
  <c r="F79" i="27"/>
  <c r="G79" i="27" s="1"/>
  <c r="E79" i="26"/>
  <c r="F79" i="26"/>
  <c r="G79" i="26" s="1"/>
  <c r="E79" i="17"/>
  <c r="F79" i="17"/>
  <c r="G79" i="17"/>
  <c r="E79" i="25"/>
  <c r="F79" i="25"/>
  <c r="G79" i="25"/>
  <c r="E79" i="24"/>
  <c r="F79" i="24"/>
  <c r="G79" i="24" s="1"/>
  <c r="E79" i="23"/>
  <c r="F79" i="23"/>
  <c r="G79" i="23" s="1"/>
  <c r="E79" i="22"/>
  <c r="F79" i="22"/>
  <c r="G79" i="22" s="1"/>
  <c r="E79" i="21"/>
  <c r="F79" i="21"/>
  <c r="G79" i="21"/>
  <c r="E79" i="20"/>
  <c r="F79" i="20"/>
  <c r="G79" i="20" s="1"/>
  <c r="E79" i="19"/>
  <c r="F79" i="19"/>
  <c r="G79" i="19" s="1"/>
  <c r="E79" i="15"/>
  <c r="F79" i="15"/>
  <c r="G79" i="15"/>
  <c r="E79" i="14"/>
  <c r="F79" i="14"/>
  <c r="G79" i="14" s="1"/>
  <c r="E79" i="13"/>
  <c r="F79" i="13"/>
  <c r="G79" i="13" s="1"/>
  <c r="E79" i="12"/>
  <c r="F79" i="12"/>
  <c r="G79" i="12" s="1"/>
  <c r="E79" i="11"/>
  <c r="F79" i="11"/>
  <c r="G79" i="11" s="1"/>
  <c r="E79" i="10"/>
  <c r="F79" i="10"/>
  <c r="G79" i="10" s="1"/>
  <c r="E79" i="9"/>
  <c r="F79" i="9"/>
  <c r="G79" i="9" s="1"/>
  <c r="E79" i="8"/>
  <c r="F79" i="8"/>
  <c r="G79" i="8" s="1"/>
  <c r="E79" i="7"/>
  <c r="F79" i="7"/>
  <c r="G79" i="7" s="1"/>
  <c r="E79" i="6"/>
  <c r="F79" i="6"/>
  <c r="G79" i="6" s="1"/>
  <c r="E79" i="5"/>
  <c r="F79" i="5"/>
  <c r="G79" i="5" s="1"/>
  <c r="K91" i="3"/>
  <c r="L91" i="3"/>
  <c r="E115" i="2" l="1"/>
  <c r="F115" i="2"/>
  <c r="G115" i="2"/>
  <c r="E78" i="27"/>
  <c r="F78" i="27"/>
  <c r="G78" i="27" s="1"/>
  <c r="E78" i="31" l="1"/>
  <c r="F78" i="31"/>
  <c r="G78" i="31" s="1"/>
  <c r="E78" i="16"/>
  <c r="F78" i="16"/>
  <c r="G78" i="16" s="1"/>
  <c r="E78" i="30"/>
  <c r="F78" i="30"/>
  <c r="G78" i="30" s="1"/>
  <c r="E78" i="29"/>
  <c r="F78" i="29"/>
  <c r="G78" i="29" s="1"/>
  <c r="E78" i="18"/>
  <c r="F78" i="18"/>
  <c r="G78" i="18" s="1"/>
  <c r="E78" i="28"/>
  <c r="F78" i="28"/>
  <c r="G78" i="28"/>
  <c r="E78" i="26"/>
  <c r="F78" i="26"/>
  <c r="G78" i="26" s="1"/>
  <c r="E78" i="17"/>
  <c r="F78" i="17"/>
  <c r="G78" i="17" s="1"/>
  <c r="E78" i="25"/>
  <c r="F78" i="25"/>
  <c r="G78" i="25" s="1"/>
  <c r="E78" i="24"/>
  <c r="F78" i="24"/>
  <c r="G78" i="24" s="1"/>
  <c r="E78" i="23"/>
  <c r="F78" i="23"/>
  <c r="G78" i="23" s="1"/>
  <c r="E78" i="22"/>
  <c r="F78" i="22"/>
  <c r="G78" i="22" s="1"/>
  <c r="E78" i="21"/>
  <c r="F78" i="21"/>
  <c r="G78" i="21" s="1"/>
  <c r="E78" i="20"/>
  <c r="F78" i="20"/>
  <c r="G78" i="20" s="1"/>
  <c r="E78" i="19"/>
  <c r="F78" i="19"/>
  <c r="G78" i="19" s="1"/>
  <c r="E78" i="15"/>
  <c r="F78" i="15"/>
  <c r="G78" i="15"/>
  <c r="E78" i="14"/>
  <c r="F78" i="14"/>
  <c r="G78" i="14"/>
  <c r="E78" i="13"/>
  <c r="F78" i="13"/>
  <c r="G78" i="13" s="1"/>
  <c r="E78" i="12"/>
  <c r="F78" i="12"/>
  <c r="G78" i="12"/>
  <c r="E78" i="11"/>
  <c r="F78" i="11"/>
  <c r="G78" i="11"/>
  <c r="E78" i="10"/>
  <c r="F78" i="10"/>
  <c r="G78" i="10" s="1"/>
  <c r="E78" i="9"/>
  <c r="F78" i="9"/>
  <c r="G78" i="9" s="1"/>
  <c r="E78" i="8"/>
  <c r="F78" i="8"/>
  <c r="G78" i="8" s="1"/>
  <c r="E78" i="7"/>
  <c r="F78" i="7"/>
  <c r="G78" i="7" s="1"/>
  <c r="E78" i="6"/>
  <c r="F78" i="6"/>
  <c r="G78" i="6" s="1"/>
  <c r="E78" i="5"/>
  <c r="F78" i="5"/>
  <c r="G78" i="5" s="1"/>
  <c r="K90" i="3"/>
  <c r="L90" i="3"/>
  <c r="E114" i="2" l="1"/>
  <c r="F114" i="2"/>
  <c r="G114" i="2" s="1"/>
  <c r="E77" i="31"/>
  <c r="F77" i="31"/>
  <c r="G77" i="31" s="1"/>
  <c r="E77" i="16"/>
  <c r="F77" i="16"/>
  <c r="G77" i="16" s="1"/>
  <c r="E77" i="30"/>
  <c r="F77" i="30"/>
  <c r="G77" i="30" s="1"/>
  <c r="E77" i="29"/>
  <c r="F77" i="29"/>
  <c r="G77" i="29" s="1"/>
  <c r="E77" i="18"/>
  <c r="F77" i="18"/>
  <c r="G77" i="18" s="1"/>
  <c r="E77" i="28"/>
  <c r="F77" i="28"/>
  <c r="G77" i="28" s="1"/>
  <c r="E77" i="27"/>
  <c r="F77" i="27"/>
  <c r="G77" i="27" s="1"/>
  <c r="E77" i="26"/>
  <c r="F77" i="26"/>
  <c r="G77" i="26" s="1"/>
  <c r="E77" i="17"/>
  <c r="F77" i="17"/>
  <c r="G77" i="17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 s="1"/>
  <c r="E77" i="19"/>
  <c r="F77" i="19"/>
  <c r="G77" i="19" s="1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E77" i="10"/>
  <c r="F77" i="10"/>
  <c r="G77" i="10" s="1"/>
  <c r="E77" i="9"/>
  <c r="F77" i="9"/>
  <c r="G77" i="9" s="1"/>
  <c r="E77" i="8"/>
  <c r="F77" i="8"/>
  <c r="G77" i="8" s="1"/>
  <c r="E77" i="7"/>
  <c r="F77" i="7"/>
  <c r="G77" i="7" s="1"/>
  <c r="E77" i="6"/>
  <c r="F77" i="6"/>
  <c r="G77" i="6" s="1"/>
  <c r="E77" i="5"/>
  <c r="F77" i="5"/>
  <c r="G77" i="5"/>
  <c r="K89" i="3"/>
  <c r="L89" i="3"/>
  <c r="E113" i="2" l="1"/>
  <c r="G113" i="2" s="1"/>
  <c r="F113" i="2"/>
  <c r="K88" i="3"/>
  <c r="L88" i="3"/>
  <c r="E76" i="31" l="1"/>
  <c r="F76" i="31"/>
  <c r="G76" i="31" s="1"/>
  <c r="E76" i="16"/>
  <c r="F76" i="16"/>
  <c r="G76" i="16"/>
  <c r="E76" i="30"/>
  <c r="F76" i="30"/>
  <c r="G76" i="30" s="1"/>
  <c r="E76" i="29"/>
  <c r="F76" i="29"/>
  <c r="G76" i="29" s="1"/>
  <c r="E76" i="18"/>
  <c r="F76" i="18"/>
  <c r="G76" i="18" s="1"/>
  <c r="E76" i="28"/>
  <c r="F76" i="28"/>
  <c r="G76" i="28" s="1"/>
  <c r="E76" i="27"/>
  <c r="F76" i="27"/>
  <c r="G76" i="27" s="1"/>
  <c r="E76" i="26"/>
  <c r="F76" i="26"/>
  <c r="G76" i="26" s="1"/>
  <c r="E76" i="17"/>
  <c r="F76" i="17"/>
  <c r="G76" i="17" s="1"/>
  <c r="E76" i="25"/>
  <c r="F76" i="25"/>
  <c r="G76" i="25" s="1"/>
  <c r="E76" i="24"/>
  <c r="F76" i="24"/>
  <c r="G76" i="24" s="1"/>
  <c r="E76" i="23"/>
  <c r="F76" i="23"/>
  <c r="G76" i="23" s="1"/>
  <c r="E76" i="22"/>
  <c r="F76" i="22"/>
  <c r="G76" i="22" s="1"/>
  <c r="E76" i="21"/>
  <c r="F76" i="21"/>
  <c r="G76" i="21" s="1"/>
  <c r="E76" i="20"/>
  <c r="F76" i="20"/>
  <c r="G76" i="20" s="1"/>
  <c r="E76" i="19"/>
  <c r="F76" i="19"/>
  <c r="G76" i="19" s="1"/>
  <c r="E76" i="15"/>
  <c r="F76" i="15"/>
  <c r="G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G76" i="11" s="1"/>
  <c r="E76" i="10"/>
  <c r="F76" i="10"/>
  <c r="G76" i="10" s="1"/>
  <c r="E76" i="9"/>
  <c r="F76" i="9"/>
  <c r="G76" i="9" s="1"/>
  <c r="E76" i="8"/>
  <c r="F76" i="8"/>
  <c r="G76" i="8"/>
  <c r="E76" i="7"/>
  <c r="F76" i="7"/>
  <c r="G76" i="7" s="1"/>
  <c r="E76" i="6"/>
  <c r="G76" i="6" s="1"/>
  <c r="F76" i="6"/>
  <c r="E76" i="5"/>
  <c r="F76" i="5"/>
  <c r="G76" i="5" s="1"/>
  <c r="E112" i="2"/>
  <c r="F112" i="2"/>
  <c r="G112" i="2" s="1"/>
  <c r="K87" i="3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<sst xmlns="http://schemas.openxmlformats.org/spreadsheetml/2006/main" count="588" uniqueCount="58">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</sst>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23"/>
  <sheetViews>
    <sheetView tabSelected="1" zoomScale="90" zoomScaleNormal="90" workbookViewId="0">
      <pane xSplit="1" ySplit="3" topLeftCell="B108" activePane="bottomRight" state="frozen"/>
      <selection pane="topRight" activeCell="B1" sqref="B1"/>
      <selection pane="bottomLeft" activeCell="A5" sqref="A5"/>
      <selection pane="bottomRight" activeCell="R116" sqref="R116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3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  <row r="112" spans="1:22" x14ac:dyDescent="0.35">
      <c r="A112" s="3">
        <v>45658</v>
      </c>
      <c r="B112" s="4">
        <v>74.602913999999998</v>
      </c>
      <c r="C112" s="4">
        <v>281.25599599999998</v>
      </c>
      <c r="D112" s="4">
        <v>419.04470610022997</v>
      </c>
      <c r="E112" s="11">
        <f t="shared" ref="E112" si="93">C112/B112</f>
        <v>3.7700403498983968</v>
      </c>
      <c r="F112" s="4">
        <f t="shared" ref="F112:F113" si="94">1000*D112/B112</f>
        <v>5617.0018519682753</v>
      </c>
      <c r="G112" s="4">
        <f t="shared" ref="G112:G113" si="95">F112/E112</f>
        <v>1489.9049693512311</v>
      </c>
      <c r="H112" s="26">
        <v>0.45944531744540695</v>
      </c>
      <c r="I112" s="4">
        <v>37.556221999999998</v>
      </c>
      <c r="J112" s="4">
        <v>37.046692</v>
      </c>
      <c r="K112" s="40">
        <v>9.0521200000000004</v>
      </c>
      <c r="L112" s="40">
        <v>25.726631000000001</v>
      </c>
      <c r="M112" s="40">
        <v>25.758434999999999</v>
      </c>
      <c r="N112" s="40">
        <v>14.065728</v>
      </c>
      <c r="O112" s="2"/>
      <c r="P112" s="15"/>
      <c r="Q112" s="15"/>
      <c r="R112" s="2"/>
      <c r="S112" s="2"/>
      <c r="T112" s="2"/>
      <c r="U112" s="2"/>
      <c r="V112" s="2"/>
    </row>
    <row r="113" spans="1:22" x14ac:dyDescent="0.35">
      <c r="A113" s="5">
        <v>45689</v>
      </c>
      <c r="B113" s="6">
        <v>75.003387000000004</v>
      </c>
      <c r="C113" s="6">
        <v>286.11166200000002</v>
      </c>
      <c r="D113" s="6">
        <v>437.83153749082499</v>
      </c>
      <c r="E113" s="7">
        <f t="shared" si="90"/>
        <v>3.8146498904109492</v>
      </c>
      <c r="F113" s="6">
        <f t="shared" si="94"/>
        <v>5837.4902121530185</v>
      </c>
      <c r="G113" s="6">
        <f t="shared" si="95"/>
        <v>1530.2820389433302</v>
      </c>
      <c r="H113" s="27">
        <v>0.46157758592826481</v>
      </c>
      <c r="I113" s="6">
        <v>37.724542</v>
      </c>
      <c r="J113" s="6">
        <v>37.278844999999997</v>
      </c>
      <c r="K113" s="6">
        <v>9.0699400000000008</v>
      </c>
      <c r="L113" s="6">
        <v>25.926617</v>
      </c>
      <c r="M113" s="6">
        <v>25.910443999999998</v>
      </c>
      <c r="N113" s="6">
        <v>14.096386000000001</v>
      </c>
    </row>
    <row r="114" spans="1:22" x14ac:dyDescent="0.35">
      <c r="A114" s="5">
        <v>45717</v>
      </c>
      <c r="B114" s="6">
        <v>75.769531000000001</v>
      </c>
      <c r="C114" s="6">
        <v>287.59146199999998</v>
      </c>
      <c r="D114" s="6">
        <v>438.98295319302298</v>
      </c>
      <c r="E114" s="7">
        <f t="shared" ref="E114" si="96">C114/B114</f>
        <v>3.7956083164880612</v>
      </c>
      <c r="F114" s="6">
        <f t="shared" ref="F114" si="97">1000*D114/B114</f>
        <v>5793.6606891894708</v>
      </c>
      <c r="G114" s="6">
        <f t="shared" ref="G114" si="98">F114/E114</f>
        <v>1526.4116331555872</v>
      </c>
      <c r="H114" s="27">
        <v>0.46595522892174029</v>
      </c>
      <c r="I114" s="6">
        <v>38.108510000000003</v>
      </c>
      <c r="J114" s="6">
        <v>37.661020999999998</v>
      </c>
      <c r="K114" s="41">
        <v>9.1426189999999998</v>
      </c>
      <c r="L114" s="41">
        <v>26.169799000000001</v>
      </c>
      <c r="M114" s="41">
        <v>26.196626999999999</v>
      </c>
      <c r="N114" s="41">
        <v>14.260486</v>
      </c>
      <c r="P114" s="15"/>
      <c r="Q114" s="15"/>
    </row>
    <row r="115" spans="1:22" x14ac:dyDescent="0.35">
      <c r="A115" s="5">
        <v>45748</v>
      </c>
      <c r="B115" s="6">
        <v>76.638531</v>
      </c>
      <c r="C115" s="6">
        <v>294.10668800000002</v>
      </c>
      <c r="D115" s="6">
        <v>457.43310315399998</v>
      </c>
      <c r="E115" s="7">
        <f t="shared" ref="E115" si="99">C115/B115</f>
        <v>3.837582534038916</v>
      </c>
      <c r="F115" s="6">
        <f t="shared" ref="F115" si="100">1000*D115/B115</f>
        <v>5968.7091752058759</v>
      </c>
      <c r="G115" s="6">
        <f t="shared" ref="G115" si="101">F115/E115</f>
        <v>1555.3305035824276</v>
      </c>
      <c r="H115" s="27">
        <v>0.4709583156108621</v>
      </c>
      <c r="I115" s="6">
        <v>38.552363</v>
      </c>
      <c r="J115" s="6">
        <v>38.086168000000001</v>
      </c>
      <c r="K115" s="41">
        <v>9.2537850000000006</v>
      </c>
      <c r="L115" s="41">
        <v>26.547103</v>
      </c>
      <c r="M115" s="41">
        <v>26.592870999999999</v>
      </c>
      <c r="N115" s="41">
        <v>14.244771999999999</v>
      </c>
      <c r="P115" s="15"/>
      <c r="Q115" s="15"/>
    </row>
    <row r="116" spans="1:22" x14ac:dyDescent="0.35">
      <c r="A116" s="5">
        <v>45778</v>
      </c>
      <c r="B116" s="6">
        <v>77.072280000000006</v>
      </c>
      <c r="C116" s="6">
        <v>298.51002</v>
      </c>
      <c r="D116" s="6">
        <v>465.28093259799999</v>
      </c>
      <c r="E116" s="7">
        <f t="shared" ref="E116" si="102">C116/B116</f>
        <v>3.8731178057791982</v>
      </c>
      <c r="F116" s="6">
        <f t="shared" ref="F116" si="103">1000*D116/B116</f>
        <v>6036.9426283742996</v>
      </c>
      <c r="G116" s="6">
        <f t="shared" ref="G116" si="104">F116/E116</f>
        <v>1558.6777710108358</v>
      </c>
      <c r="H116" s="27">
        <v>0.47328110303473703</v>
      </c>
      <c r="I116" s="6">
        <v>38.785603000000002</v>
      </c>
      <c r="J116" s="6">
        <v>38.286676999999997</v>
      </c>
      <c r="K116" s="41">
        <v>9.2548960000000005</v>
      </c>
      <c r="L116" s="41">
        <v>26.643574000000001</v>
      </c>
      <c r="M116" s="41">
        <v>26.732130999999999</v>
      </c>
      <c r="N116" s="41">
        <v>14.441679000000001</v>
      </c>
      <c r="O116" s="37"/>
      <c r="P116" s="15"/>
      <c r="Q116" s="15"/>
      <c r="R116" s="38"/>
      <c r="S116" s="38"/>
    </row>
    <row r="117" spans="1:22" x14ac:dyDescent="0.35">
      <c r="A117" s="5">
        <v>45809</v>
      </c>
      <c r="B117" s="6"/>
      <c r="C117" s="6"/>
      <c r="D117" s="6"/>
      <c r="E117" s="7"/>
      <c r="F117" s="6"/>
      <c r="G117" s="6"/>
      <c r="H117" s="27"/>
      <c r="I117" s="27"/>
      <c r="J117" s="6"/>
      <c r="K117" s="41"/>
      <c r="L117" s="41"/>
      <c r="M117" s="41"/>
      <c r="N117" s="41"/>
      <c r="O117" s="37"/>
      <c r="P117" s="15"/>
      <c r="Q117" s="15"/>
      <c r="R117" s="38"/>
      <c r="S117" s="38"/>
    </row>
    <row r="118" spans="1:22" x14ac:dyDescent="0.35">
      <c r="A118" s="5">
        <v>45839</v>
      </c>
      <c r="B118" s="6"/>
      <c r="C118" s="6"/>
      <c r="D118" s="6"/>
      <c r="E118" s="7"/>
      <c r="F118" s="6"/>
      <c r="G118" s="6"/>
      <c r="H118" s="27"/>
      <c r="I118" s="6"/>
      <c r="J118" s="6"/>
      <c r="K118" s="6"/>
      <c r="L118" s="6"/>
      <c r="M118" s="27"/>
      <c r="N118" s="6"/>
    </row>
    <row r="119" spans="1:22" x14ac:dyDescent="0.35">
      <c r="A119" s="5">
        <v>45870</v>
      </c>
      <c r="B119" s="6"/>
      <c r="C119" s="6"/>
      <c r="D119" s="6"/>
      <c r="E119" s="7"/>
      <c r="F119" s="6"/>
      <c r="G119" s="6"/>
      <c r="H119" s="27"/>
      <c r="I119" s="6"/>
      <c r="J119" s="6"/>
      <c r="K119" s="6"/>
      <c r="L119" s="27"/>
      <c r="M119" s="27"/>
      <c r="N119" s="6"/>
    </row>
    <row r="120" spans="1:22" x14ac:dyDescent="0.35">
      <c r="A120" s="5">
        <v>45901</v>
      </c>
      <c r="B120" s="6"/>
      <c r="C120" s="6"/>
      <c r="D120" s="6"/>
      <c r="E120" s="7"/>
      <c r="F120" s="6"/>
      <c r="G120" s="6"/>
      <c r="H120" s="27"/>
      <c r="I120" s="6"/>
      <c r="J120" s="6"/>
      <c r="K120" s="6"/>
      <c r="L120" s="6"/>
      <c r="M120" s="6"/>
      <c r="N120" s="6"/>
    </row>
    <row r="121" spans="1:22" x14ac:dyDescent="0.35">
      <c r="A121" s="5">
        <v>45931</v>
      </c>
      <c r="B121" s="6"/>
      <c r="C121" s="6"/>
      <c r="D121" s="6"/>
      <c r="E121" s="7"/>
      <c r="F121" s="6"/>
      <c r="G121" s="6"/>
      <c r="H121" s="27"/>
      <c r="I121" s="6"/>
      <c r="J121" s="6"/>
      <c r="K121" s="6"/>
      <c r="L121" s="6"/>
      <c r="M121" s="6"/>
      <c r="N121" s="6"/>
    </row>
    <row r="122" spans="1:22" x14ac:dyDescent="0.35">
      <c r="A122" s="5">
        <v>45962</v>
      </c>
      <c r="B122" s="21"/>
      <c r="C122" s="6"/>
      <c r="D122" s="6"/>
      <c r="E122" s="7"/>
      <c r="F122" s="6"/>
      <c r="G122" s="6"/>
      <c r="H122" s="27"/>
      <c r="I122" s="6"/>
      <c r="J122" s="6"/>
      <c r="K122" s="6"/>
      <c r="L122" s="6"/>
      <c r="M122" s="6"/>
      <c r="N122" s="6"/>
    </row>
    <row r="123" spans="1:22" ht="15" thickBot="1" x14ac:dyDescent="0.4">
      <c r="A123" s="12">
        <v>45992</v>
      </c>
      <c r="B123" s="13"/>
      <c r="C123" s="13"/>
      <c r="D123" s="13"/>
      <c r="E123" s="14"/>
      <c r="F123" s="13"/>
      <c r="G123" s="13"/>
      <c r="H123" s="28"/>
      <c r="I123" s="13"/>
      <c r="J123" s="13"/>
      <c r="K123" s="42"/>
      <c r="L123" s="42"/>
      <c r="M123" s="42"/>
      <c r="N123" s="42"/>
      <c r="O123" s="2"/>
      <c r="P123" s="15"/>
      <c r="Q123" s="15"/>
      <c r="R123" s="2"/>
      <c r="S123" s="2"/>
      <c r="T123" s="2"/>
      <c r="U123" s="2"/>
      <c r="V123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1288447</v>
      </c>
      <c r="C76" s="29">
        <v>4902626</v>
      </c>
      <c r="D76" s="29">
        <v>7057499548.0599718</v>
      </c>
      <c r="E76" s="33">
        <f t="shared" ref="E76:E77" si="92">C76/B76</f>
        <v>3.8050660989547884</v>
      </c>
      <c r="F76" s="11">
        <f t="shared" ref="F76:F77" si="93">D76/B76</f>
        <v>5477.5241419010417</v>
      </c>
      <c r="G76" s="11">
        <f t="shared" ref="G76:G77" si="94">F76/E76</f>
        <v>1439.5345572066828</v>
      </c>
      <c r="H76" s="26">
        <v>0.41079866243427271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1296188</v>
      </c>
      <c r="C77" s="30">
        <v>4967226</v>
      </c>
      <c r="D77" s="30">
        <v>7347254046.2099934</v>
      </c>
      <c r="E77" s="34">
        <f t="shared" si="92"/>
        <v>3.8321802084265553</v>
      </c>
      <c r="F77" s="7">
        <f t="shared" si="93"/>
        <v>5668.3552433828991</v>
      </c>
      <c r="G77" s="7">
        <f t="shared" si="94"/>
        <v>1479.1463175241056</v>
      </c>
      <c r="H77" s="27">
        <v>0.41295325480076145</v>
      </c>
    </row>
    <row r="78" spans="1:16" x14ac:dyDescent="0.35">
      <c r="A78" s="5">
        <v>45717</v>
      </c>
      <c r="B78" s="30">
        <v>1304508</v>
      </c>
      <c r="C78" s="30">
        <v>4979703</v>
      </c>
      <c r="D78" s="30">
        <v>7324664240.1999874</v>
      </c>
      <c r="E78" s="34">
        <f t="shared" ref="E78" si="95">C78/B78</f>
        <v>3.8173035351258866</v>
      </c>
      <c r="F78" s="7">
        <f t="shared" ref="F78" si="96">D78/B78</f>
        <v>5614.8864094355786</v>
      </c>
      <c r="G78" s="7">
        <f t="shared" ref="G78" si="97">F78/E78</f>
        <v>1470.9038350680728</v>
      </c>
      <c r="H78" s="27">
        <v>0.41528877275518616</v>
      </c>
    </row>
    <row r="79" spans="1:16" x14ac:dyDescent="0.35">
      <c r="A79" s="5">
        <v>45748</v>
      </c>
      <c r="B79" s="30">
        <v>1309255</v>
      </c>
      <c r="C79" s="30">
        <v>5085606</v>
      </c>
      <c r="D79" s="30">
        <v>7561883704</v>
      </c>
      <c r="E79" s="34">
        <f t="shared" ref="E79" si="98">C79/B79</f>
        <v>3.8843510240556651</v>
      </c>
      <c r="F79" s="7">
        <f t="shared" ref="F79" si="99">D79/B79</f>
        <v>5775.7149707276276</v>
      </c>
      <c r="G79" s="7">
        <f t="shared" ref="G79" si="100">F79/E79</f>
        <v>1486.9189048463447</v>
      </c>
      <c r="H79" s="27">
        <v>0.41648388737593406</v>
      </c>
    </row>
    <row r="80" spans="1:16" x14ac:dyDescent="0.35">
      <c r="A80" s="5">
        <v>45778</v>
      </c>
      <c r="B80" s="30">
        <v>1309248</v>
      </c>
      <c r="C80" s="30">
        <v>5108303</v>
      </c>
      <c r="D80" s="30">
        <v>7629119284</v>
      </c>
      <c r="E80" s="34">
        <f t="shared" ref="E80" si="101">C80/B80</f>
        <v>3.9017076978540355</v>
      </c>
      <c r="F80" s="7">
        <f t="shared" ref="F80" si="102">D80/B80</f>
        <v>5827.1002010314314</v>
      </c>
      <c r="G80" s="7">
        <f t="shared" ref="G80" si="103">F80/E80</f>
        <v>1493.4743072210085</v>
      </c>
      <c r="H80" s="27">
        <v>0.41616578887893968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2440794</v>
      </c>
      <c r="C76" s="29">
        <v>8736067</v>
      </c>
      <c r="D76" s="29">
        <v>14292853299.520006</v>
      </c>
      <c r="E76" s="33">
        <f t="shared" ref="E76:E77" si="86">C76/B76</f>
        <v>3.5791906240346378</v>
      </c>
      <c r="F76" s="11">
        <f t="shared" ref="F76:F77" si="87">D76/B76</f>
        <v>5855.8212202750437</v>
      </c>
      <c r="G76" s="11">
        <f t="shared" ref="G76:G77" si="88">F76/E76</f>
        <v>1636.0741394863392</v>
      </c>
      <c r="H76" s="26">
        <v>0.4343723794866392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2500448</v>
      </c>
      <c r="C77" s="30">
        <v>9036198</v>
      </c>
      <c r="D77" s="30">
        <v>15031414564.020075</v>
      </c>
      <c r="E77" s="34">
        <f t="shared" si="86"/>
        <v>3.6138316013770333</v>
      </c>
      <c r="F77" s="7">
        <f t="shared" si="87"/>
        <v>6011.4885668568495</v>
      </c>
      <c r="G77" s="7">
        <f t="shared" si="88"/>
        <v>1663.4667106696947</v>
      </c>
      <c r="H77" s="27">
        <v>0.44447383371409027</v>
      </c>
    </row>
    <row r="78" spans="1:16" x14ac:dyDescent="0.35">
      <c r="A78" s="5">
        <v>45717</v>
      </c>
      <c r="B78" s="30">
        <v>2500374</v>
      </c>
      <c r="C78" s="30">
        <v>9080419</v>
      </c>
      <c r="D78" s="30">
        <v>15144681537.850147</v>
      </c>
      <c r="E78" s="34">
        <f t="shared" ref="E78:E79" si="89">C78/B78</f>
        <v>3.6316243090033731</v>
      </c>
      <c r="F78" s="7">
        <f t="shared" ref="F78:F79" si="90">D78/B78</f>
        <v>6056.9664929527135</v>
      </c>
      <c r="G78" s="7">
        <f t="shared" ref="G78:G79" si="91">F78/E78</f>
        <v>1667.839505847709</v>
      </c>
      <c r="H78" s="27">
        <v>0.44394654901830577</v>
      </c>
    </row>
    <row r="79" spans="1:16" x14ac:dyDescent="0.35">
      <c r="A79" s="5">
        <v>45748</v>
      </c>
      <c r="B79" s="30">
        <v>2502736</v>
      </c>
      <c r="C79" s="30">
        <v>9206673</v>
      </c>
      <c r="D79" s="30">
        <v>15782433732</v>
      </c>
      <c r="E79" s="34">
        <f t="shared" si="89"/>
        <v>3.6786432927803809</v>
      </c>
      <c r="F79" s="7">
        <f t="shared" si="90"/>
        <v>6306.0721274637035</v>
      </c>
      <c r="G79" s="7">
        <f t="shared" si="91"/>
        <v>1714.2385454550194</v>
      </c>
      <c r="H79" s="27">
        <v>0.44385187013826299</v>
      </c>
    </row>
    <row r="80" spans="1:16" x14ac:dyDescent="0.35">
      <c r="A80" s="5">
        <v>45778</v>
      </c>
      <c r="B80" s="30">
        <v>2541756</v>
      </c>
      <c r="C80" s="30">
        <v>9367391</v>
      </c>
      <c r="D80" s="30">
        <v>16042760521</v>
      </c>
      <c r="E80" s="34">
        <f t="shared" ref="E80" si="92">C80/B80</f>
        <v>3.6854013524508251</v>
      </c>
      <c r="F80" s="7">
        <f t="shared" ref="F80" si="93">D80/B80</f>
        <v>6311.6839385841913</v>
      </c>
      <c r="G80" s="7">
        <f t="shared" ref="G80" si="94">F80/E80</f>
        <v>1712.6177951790419</v>
      </c>
      <c r="H80" s="27">
        <v>0.45025043377521279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2149043</v>
      </c>
      <c r="C76" s="29">
        <v>5982039</v>
      </c>
      <c r="D76" s="29">
        <v>8729311009.0300236</v>
      </c>
      <c r="E76" s="33">
        <f t="shared" ref="E76:E77" si="89">C76/B76</f>
        <v>2.783582738921464</v>
      </c>
      <c r="F76" s="11">
        <f t="shared" ref="F76:F77" si="90">D76/B76</f>
        <v>4061.9526966328845</v>
      </c>
      <c r="G76" s="11">
        <f t="shared" ref="G76:G77" si="91">F76/E76</f>
        <v>1459.2534433543519</v>
      </c>
      <c r="H76" s="26">
        <v>0.42661030256169497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2155691</v>
      </c>
      <c r="C77" s="30">
        <v>6067122</v>
      </c>
      <c r="D77" s="30">
        <v>9083091478.3700047</v>
      </c>
      <c r="E77" s="34">
        <f t="shared" si="89"/>
        <v>2.8144673796012509</v>
      </c>
      <c r="F77" s="7">
        <f t="shared" si="90"/>
        <v>4213.540566978294</v>
      </c>
      <c r="G77" s="7">
        <f t="shared" si="91"/>
        <v>1497.1005162530118</v>
      </c>
      <c r="H77" s="27">
        <v>0.42753671620999029</v>
      </c>
    </row>
    <row r="78" spans="1:16" x14ac:dyDescent="0.35">
      <c r="A78" s="5">
        <v>45717</v>
      </c>
      <c r="B78" s="30">
        <v>2184023</v>
      </c>
      <c r="C78" s="30">
        <v>6081191</v>
      </c>
      <c r="D78" s="30">
        <v>8953374569.2200336</v>
      </c>
      <c r="E78" s="34">
        <f t="shared" ref="E78" si="92">C78/B78</f>
        <v>2.7843987906720762</v>
      </c>
      <c r="F78" s="7">
        <f t="shared" ref="F78" si="93">D78/B78</f>
        <v>4099.4873081556534</v>
      </c>
      <c r="G78" s="7">
        <f t="shared" ref="G78" si="94">F78/E78</f>
        <v>1472.3060941878055</v>
      </c>
      <c r="H78" s="27">
        <v>0.43275770955486859</v>
      </c>
    </row>
    <row r="79" spans="1:16" x14ac:dyDescent="0.35">
      <c r="A79" s="5">
        <v>45748</v>
      </c>
      <c r="B79" s="30">
        <v>2155712</v>
      </c>
      <c r="C79" s="30">
        <v>6145866</v>
      </c>
      <c r="D79" s="30">
        <v>9373678192</v>
      </c>
      <c r="E79" s="34">
        <f t="shared" ref="E79" si="95">C79/B79</f>
        <v>2.8509680328355551</v>
      </c>
      <c r="F79" s="7">
        <f t="shared" ref="F79" si="96">D79/B79</f>
        <v>4348.2980064127305</v>
      </c>
      <c r="G79" s="7">
        <f t="shared" ref="G79" si="97">F79/E79</f>
        <v>1525.2005481408153</v>
      </c>
      <c r="H79" s="27">
        <v>0.42675543943370936</v>
      </c>
    </row>
    <row r="80" spans="1:16" x14ac:dyDescent="0.35">
      <c r="A80" s="5">
        <v>45778</v>
      </c>
      <c r="B80" s="30">
        <v>2226511</v>
      </c>
      <c r="C80" s="30">
        <v>6366931</v>
      </c>
      <c r="D80" s="30">
        <v>9579469855</v>
      </c>
      <c r="E80" s="34">
        <f t="shared" ref="E80" si="98">C80/B80</f>
        <v>2.8596000648548334</v>
      </c>
      <c r="F80" s="7">
        <f t="shared" ref="F80" si="99">D80/B80</f>
        <v>4302.4579061140948</v>
      </c>
      <c r="G80" s="7">
        <f t="shared" ref="G80" si="100">F80/E80</f>
        <v>1504.5663059643648</v>
      </c>
      <c r="H80" s="27">
        <v>0.44036604888484004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7136874</v>
      </c>
      <c r="C76" s="29">
        <v>25401143</v>
      </c>
      <c r="D76" s="29">
        <v>38279740777.650566</v>
      </c>
      <c r="E76" s="33">
        <f t="shared" ref="E76:E77" si="73">C76/B76</f>
        <v>3.5591412991177931</v>
      </c>
      <c r="F76" s="11">
        <f t="shared" ref="F76:F77" si="74">D76/B76</f>
        <v>5363.6565221202682</v>
      </c>
      <c r="G76" s="11">
        <f t="shared" ref="G76:G77" si="75">F76/E76</f>
        <v>1507.0085931822268</v>
      </c>
      <c r="H76" s="26">
        <v>0.42602821040637495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7189426</v>
      </c>
      <c r="C77" s="30">
        <v>25899092</v>
      </c>
      <c r="D77" s="30">
        <v>39961588670.500648</v>
      </c>
      <c r="E77" s="34">
        <f t="shared" si="73"/>
        <v>3.6023866161220659</v>
      </c>
      <c r="F77" s="7">
        <f t="shared" si="74"/>
        <v>5558.3837528198565</v>
      </c>
      <c r="G77" s="7">
        <f t="shared" si="75"/>
        <v>1542.9725748879787</v>
      </c>
      <c r="H77" s="27">
        <v>0.42891312908875889</v>
      </c>
    </row>
    <row r="78" spans="1:16" x14ac:dyDescent="0.35">
      <c r="A78" s="5">
        <v>45717</v>
      </c>
      <c r="B78" s="30">
        <v>7248701</v>
      </c>
      <c r="C78" s="30">
        <v>26008470</v>
      </c>
      <c r="D78" s="30">
        <v>39920443481.810394</v>
      </c>
      <c r="E78" s="34">
        <f t="shared" ref="E78" si="76">C78/B78</f>
        <v>3.5880180462678761</v>
      </c>
      <c r="F78" s="7">
        <f t="shared" ref="F78" si="77">D78/B78</f>
        <v>5507.2548145951105</v>
      </c>
      <c r="G78" s="7">
        <f t="shared" ref="G78" si="78">F78/E78</f>
        <v>1534.9016486479363</v>
      </c>
      <c r="H78" s="27">
        <v>0.43219538255102385</v>
      </c>
    </row>
    <row r="79" spans="1:16" x14ac:dyDescent="0.35">
      <c r="A79" s="5">
        <v>45748</v>
      </c>
      <c r="B79" s="30">
        <v>7225739</v>
      </c>
      <c r="C79" s="30">
        <v>26338552</v>
      </c>
      <c r="D79" s="30">
        <v>41328656491</v>
      </c>
      <c r="E79" s="34">
        <f t="shared" ref="E79" si="79">C79/B79</f>
        <v>3.6451014906572188</v>
      </c>
      <c r="F79" s="7">
        <f t="shared" ref="F79" si="80">D79/B79</f>
        <v>5719.6442455228453</v>
      </c>
      <c r="G79" s="7">
        <f t="shared" ref="G79" si="81">F79/E79</f>
        <v>1569.1316854092813</v>
      </c>
      <c r="H79" s="27">
        <v>0.43057322115619817</v>
      </c>
    </row>
    <row r="80" spans="1:16" x14ac:dyDescent="0.35">
      <c r="A80" s="5">
        <v>45778</v>
      </c>
      <c r="B80" s="30">
        <v>7335765</v>
      </c>
      <c r="C80" s="30">
        <v>26872853</v>
      </c>
      <c r="D80" s="30">
        <v>42377289778</v>
      </c>
      <c r="E80" s="34">
        <f t="shared" ref="E80" si="82">C80/B80</f>
        <v>3.6632652490912672</v>
      </c>
      <c r="F80" s="7">
        <f t="shared" ref="F80" si="83">D80/B80</f>
        <v>5776.8057970777418</v>
      </c>
      <c r="G80" s="7">
        <f t="shared" ref="G80" si="84">F80/E80</f>
        <v>1576.955367485544</v>
      </c>
      <c r="H80" s="27">
        <v>0.43687275322086361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1145483</v>
      </c>
      <c r="C76" s="29">
        <v>4784944</v>
      </c>
      <c r="D76" s="29">
        <v>7075309127.70998</v>
      </c>
      <c r="E76" s="33">
        <f t="shared" ref="E76:E77" si="89">C76/B76</f>
        <v>4.1772282958367777</v>
      </c>
      <c r="F76" s="11">
        <f t="shared" ref="F76:F77" si="90">D76/B76</f>
        <v>6176.7037378206223</v>
      </c>
      <c r="G76" s="11">
        <f t="shared" ref="G76:G77" si="91">F76/E76</f>
        <v>1478.6608009853367</v>
      </c>
      <c r="H76" s="26">
        <v>0.53508040105233257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1148990</v>
      </c>
      <c r="C77" s="30">
        <v>4839720</v>
      </c>
      <c r="D77" s="30">
        <v>7419958508.8399944</v>
      </c>
      <c r="E77" s="34">
        <f t="shared" si="89"/>
        <v>4.2121515417888755</v>
      </c>
      <c r="F77" s="7">
        <f t="shared" si="90"/>
        <v>6457.8094751390299</v>
      </c>
      <c r="G77" s="7">
        <f t="shared" si="91"/>
        <v>1533.1379726182495</v>
      </c>
      <c r="H77" s="27">
        <v>0.53620637918474456</v>
      </c>
    </row>
    <row r="78" spans="1:16" x14ac:dyDescent="0.35">
      <c r="A78" s="5">
        <v>45717</v>
      </c>
      <c r="B78" s="30">
        <v>1161354</v>
      </c>
      <c r="C78" s="30">
        <v>4869067</v>
      </c>
      <c r="D78" s="30">
        <v>7428104683.3800116</v>
      </c>
      <c r="E78" s="34">
        <f t="shared" ref="E78" si="92">C78/B78</f>
        <v>4.1925778014283326</v>
      </c>
      <c r="F78" s="7">
        <f t="shared" ref="F78" si="93">D78/B78</f>
        <v>6396.072759365371</v>
      </c>
      <c r="G78" s="7">
        <f t="shared" ref="G78" si="94">F78/E78</f>
        <v>1525.5704395482771</v>
      </c>
      <c r="H78" s="27">
        <v>0.54145911621271314</v>
      </c>
    </row>
    <row r="79" spans="1:16" x14ac:dyDescent="0.35">
      <c r="A79" s="5">
        <v>45748</v>
      </c>
      <c r="B79" s="30">
        <v>1172141</v>
      </c>
      <c r="C79" s="30">
        <v>4993875</v>
      </c>
      <c r="D79" s="30">
        <v>7876552594</v>
      </c>
      <c r="E79" s="34">
        <f t="shared" ref="E79" si="95">C79/B79</f>
        <v>4.2604729294513204</v>
      </c>
      <c r="F79" s="7">
        <f t="shared" ref="F79" si="96">D79/B79</f>
        <v>6719.7995753070663</v>
      </c>
      <c r="G79" s="7">
        <f t="shared" ref="G79" si="97">F79/E79</f>
        <v>1577.2426410352682</v>
      </c>
      <c r="H79" s="27">
        <v>0.54596703724612328</v>
      </c>
    </row>
    <row r="80" spans="1:16" x14ac:dyDescent="0.35">
      <c r="A80" s="5">
        <v>45778</v>
      </c>
      <c r="B80" s="30">
        <v>1185306</v>
      </c>
      <c r="C80" s="30">
        <v>5069828</v>
      </c>
      <c r="D80" s="30">
        <v>8163634733</v>
      </c>
      <c r="E80" s="34">
        <f t="shared" ref="E80" si="98">C80/B80</f>
        <v>4.2772313647277578</v>
      </c>
      <c r="F80" s="7">
        <f t="shared" ref="F80" si="99">D80/B80</f>
        <v>6887.3647252270721</v>
      </c>
      <c r="G80" s="7">
        <f t="shared" ref="G80" si="100">F80/E80</f>
        <v>1610.2389929204701</v>
      </c>
      <c r="H80" s="27">
        <v>0.55157243650178367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1381968</v>
      </c>
      <c r="C76" s="29">
        <v>6711102</v>
      </c>
      <c r="D76" s="29">
        <v>9023172228.4100571</v>
      </c>
      <c r="E76" s="33">
        <f t="shared" ref="E76:E77" si="89">C76/B76</f>
        <v>4.85619203917891</v>
      </c>
      <c r="F76" s="11">
        <f t="shared" ref="F76:F77" si="90">D76/B76</f>
        <v>6529.2193657234156</v>
      </c>
      <c r="G76" s="11">
        <f t="shared" ref="G76:G77" si="91">F76/E76</f>
        <v>1344.5142434744782</v>
      </c>
      <c r="H76" s="26">
        <v>0.49029672508262861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1386737</v>
      </c>
      <c r="C77" s="30">
        <v>6828606</v>
      </c>
      <c r="D77" s="30">
        <v>9263994204.2700157</v>
      </c>
      <c r="E77" s="34">
        <f t="shared" si="89"/>
        <v>4.924225718358997</v>
      </c>
      <c r="F77" s="7">
        <f t="shared" si="90"/>
        <v>6680.4262122305927</v>
      </c>
      <c r="G77" s="7">
        <f t="shared" si="91"/>
        <v>1356.6450025481065</v>
      </c>
      <c r="H77" s="27">
        <v>0.49126536691056283</v>
      </c>
    </row>
    <row r="78" spans="1:16" x14ac:dyDescent="0.35">
      <c r="A78" s="5">
        <v>45717</v>
      </c>
      <c r="B78" s="30">
        <v>1417663</v>
      </c>
      <c r="C78" s="30">
        <v>6980311</v>
      </c>
      <c r="D78" s="30">
        <v>9545923076.400053</v>
      </c>
      <c r="E78" s="34">
        <f t="shared" ref="E78" si="92">C78/B78</f>
        <v>4.9238154624900279</v>
      </c>
      <c r="F78" s="7">
        <f t="shared" ref="F78" si="93">D78/B78</f>
        <v>6733.5629669392893</v>
      </c>
      <c r="G78" s="7">
        <f t="shared" ref="G78" si="94">F78/E78</f>
        <v>1367.5498235537145</v>
      </c>
      <c r="H78" s="27">
        <v>0.50148287442756168</v>
      </c>
    </row>
    <row r="79" spans="1:16" x14ac:dyDescent="0.35">
      <c r="A79" s="5">
        <v>45748</v>
      </c>
      <c r="B79" s="30">
        <v>1413160</v>
      </c>
      <c r="C79" s="30">
        <v>7020264</v>
      </c>
      <c r="D79" s="30">
        <v>9877304199</v>
      </c>
      <c r="E79" s="34">
        <f t="shared" ref="E79" si="95">C79/B79</f>
        <v>4.9677771802202155</v>
      </c>
      <c r="F79" s="7">
        <f t="shared" ref="F79" si="96">D79/B79</f>
        <v>6989.515836140281</v>
      </c>
      <c r="G79" s="7">
        <f t="shared" ref="G79" si="97">F79/E79</f>
        <v>1406.970478460639</v>
      </c>
      <c r="H79" s="27">
        <v>0.49915509991861834</v>
      </c>
    </row>
    <row r="80" spans="1:16" x14ac:dyDescent="0.35">
      <c r="A80" s="5">
        <v>45778</v>
      </c>
      <c r="B80" s="30">
        <v>1417895</v>
      </c>
      <c r="C80" s="30">
        <v>7086844</v>
      </c>
      <c r="D80" s="30">
        <v>10071362271</v>
      </c>
      <c r="E80" s="34">
        <f t="shared" ref="E80" si="98">C80/B80</f>
        <v>4.9981444324156588</v>
      </c>
      <c r="F80" s="7">
        <f t="shared" ref="F80" si="99">D80/B80</f>
        <v>7103.0381452787406</v>
      </c>
      <c r="G80" s="7">
        <f t="shared" ref="G80" si="100">F80/E80</f>
        <v>1421.1350314752235</v>
      </c>
      <c r="H80" s="27">
        <v>0.50009134926031784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2720639</v>
      </c>
      <c r="C76" s="29">
        <v>8086489</v>
      </c>
      <c r="D76" s="29">
        <v>11873844049.390182</v>
      </c>
      <c r="E76" s="33">
        <f t="shared" ref="E76:E77" si="89">C76/B76</f>
        <v>2.9722756308352558</v>
      </c>
      <c r="F76" s="11">
        <f t="shared" ref="F76:F77" si="90">D76/B76</f>
        <v>4364.3585383397731</v>
      </c>
      <c r="G76" s="11">
        <f t="shared" ref="G76:G77" si="91">F76/E76</f>
        <v>1468.3559267056671</v>
      </c>
      <c r="H76" s="26">
        <v>0.43718865659054945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2747368</v>
      </c>
      <c r="C77" s="30">
        <v>8287922</v>
      </c>
      <c r="D77" s="30">
        <v>12450946796.470213</v>
      </c>
      <c r="E77" s="34">
        <f t="shared" si="89"/>
        <v>3.0166770523642992</v>
      </c>
      <c r="F77" s="7">
        <f t="shared" si="90"/>
        <v>4531.9545093595807</v>
      </c>
      <c r="G77" s="7">
        <f t="shared" si="91"/>
        <v>1502.3001901405698</v>
      </c>
      <c r="H77" s="27">
        <v>0.44095380925355732</v>
      </c>
    </row>
    <row r="78" spans="1:16" x14ac:dyDescent="0.35">
      <c r="A78" s="5">
        <v>45717</v>
      </c>
      <c r="B78" s="30">
        <v>2757220</v>
      </c>
      <c r="C78" s="30">
        <v>8112156</v>
      </c>
      <c r="D78" s="30">
        <v>12214241190.260159</v>
      </c>
      <c r="E78" s="34">
        <f t="shared" ref="E78" si="92">C78/B78</f>
        <v>2.9421504268792478</v>
      </c>
      <c r="F78" s="7">
        <f t="shared" ref="F78" si="93">D78/B78</f>
        <v>4429.9117191447031</v>
      </c>
      <c r="G78" s="7">
        <f t="shared" ref="G78" si="94">F78/E78</f>
        <v>1505.6713887479677</v>
      </c>
      <c r="H78" s="27">
        <v>0.44200377653033401</v>
      </c>
    </row>
    <row r="79" spans="1:16" x14ac:dyDescent="0.35">
      <c r="A79" s="5">
        <v>45748</v>
      </c>
      <c r="B79" s="30">
        <v>2746322</v>
      </c>
      <c r="C79" s="30">
        <v>8274735</v>
      </c>
      <c r="D79" s="30">
        <v>12784530155</v>
      </c>
      <c r="E79" s="34">
        <f t="shared" ref="E79" si="95">C79/B79</f>
        <v>3.013024328538314</v>
      </c>
      <c r="F79" s="7">
        <f t="shared" ref="F79" si="96">D79/B79</f>
        <v>4655.1461026784182</v>
      </c>
      <c r="G79" s="7">
        <f t="shared" ref="G79" si="97">F79/E79</f>
        <v>1545.0078044795391</v>
      </c>
      <c r="H79" s="27">
        <v>0.43972819465666396</v>
      </c>
    </row>
    <row r="80" spans="1:16" x14ac:dyDescent="0.35">
      <c r="A80" s="5">
        <v>45778</v>
      </c>
      <c r="B80" s="30">
        <v>2834497</v>
      </c>
      <c r="C80" s="30">
        <v>8492330</v>
      </c>
      <c r="D80" s="30">
        <v>13061417641</v>
      </c>
      <c r="E80" s="34">
        <f t="shared" ref="E80" si="98">C80/B80</f>
        <v>2.9960624407081751</v>
      </c>
      <c r="F80" s="7">
        <f t="shared" ref="F80" si="99">D80/B80</f>
        <v>4608.0195678457239</v>
      </c>
      <c r="G80" s="7">
        <f t="shared" ref="G80" si="100">F80/E80</f>
        <v>1538.0252111022535</v>
      </c>
      <c r="H80" s="27">
        <v>0.45330150011050685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1285016</v>
      </c>
      <c r="C76" s="29">
        <v>4042989</v>
      </c>
      <c r="D76" s="29">
        <v>6504866015.0499659</v>
      </c>
      <c r="E76" s="33">
        <f t="shared" ref="E76:E77" si="92">C76/B76</f>
        <v>3.1462557664651647</v>
      </c>
      <c r="F76" s="11">
        <f t="shared" ref="F76:F77" si="93">D76/B76</f>
        <v>5062.0895109866069</v>
      </c>
      <c r="G76" s="11">
        <f t="shared" ref="G76:G77" si="94">F76/E76</f>
        <v>1608.9249847204544</v>
      </c>
      <c r="H76" s="26">
        <v>0.41024455698449425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1301028</v>
      </c>
      <c r="C77" s="30">
        <v>4164376</v>
      </c>
      <c r="D77" s="30">
        <v>6839439053.2599459</v>
      </c>
      <c r="E77" s="34">
        <f t="shared" si="92"/>
        <v>3.200835031990088</v>
      </c>
      <c r="F77" s="7">
        <f t="shared" si="93"/>
        <v>5256.9499297939365</v>
      </c>
      <c r="G77" s="7">
        <f t="shared" si="94"/>
        <v>1642.3682811686422</v>
      </c>
      <c r="H77" s="27">
        <v>0.41501485695693158</v>
      </c>
    </row>
    <row r="78" spans="1:16" x14ac:dyDescent="0.35">
      <c r="A78" s="5">
        <v>45717</v>
      </c>
      <c r="B78" s="30">
        <v>1331404</v>
      </c>
      <c r="C78" s="30">
        <v>4194066</v>
      </c>
      <c r="D78" s="30">
        <v>6719035787.0999575</v>
      </c>
      <c r="E78" s="34">
        <f t="shared" ref="E78" si="95">C78/B78</f>
        <v>3.1501077058503655</v>
      </c>
      <c r="F78" s="7">
        <f t="shared" ref="F78" si="96">D78/B78</f>
        <v>5046.5792404859512</v>
      </c>
      <c r="G78" s="7">
        <f t="shared" ref="G78" si="97">F78/E78</f>
        <v>1602.0338704970206</v>
      </c>
      <c r="H78" s="27">
        <v>0.42435525382672373</v>
      </c>
    </row>
    <row r="79" spans="1:16" x14ac:dyDescent="0.35">
      <c r="A79" s="5">
        <v>45748</v>
      </c>
      <c r="B79" s="30">
        <v>1323198</v>
      </c>
      <c r="C79" s="30">
        <v>4259175</v>
      </c>
      <c r="D79" s="30">
        <v>6944064096</v>
      </c>
      <c r="E79" s="34">
        <f t="shared" ref="E79" si="98">C79/B79</f>
        <v>3.2188493332063683</v>
      </c>
      <c r="F79" s="7">
        <f t="shared" ref="F79" si="99">D79/B79</f>
        <v>5247.9402901153117</v>
      </c>
      <c r="G79" s="7">
        <f t="shared" ref="G79" si="100">F79/E79</f>
        <v>1630.3777365334836</v>
      </c>
      <c r="H79" s="27">
        <v>0.4213929874521386</v>
      </c>
    </row>
    <row r="80" spans="1:16" x14ac:dyDescent="0.35">
      <c r="A80" s="5">
        <v>45778</v>
      </c>
      <c r="B80" s="30">
        <v>1347087</v>
      </c>
      <c r="C80" s="30">
        <v>4371076</v>
      </c>
      <c r="D80" s="30">
        <v>7139992890</v>
      </c>
      <c r="E80" s="34">
        <f t="shared" ref="E80" si="101">C80/B80</f>
        <v>3.2448357084583255</v>
      </c>
      <c r="F80" s="7">
        <f t="shared" ref="F80" si="102">D80/B80</f>
        <v>5300.3205360900965</v>
      </c>
      <c r="G80" s="7">
        <f t="shared" ref="G80" si="103">F80/E80</f>
        <v>1633.463451562041</v>
      </c>
      <c r="H80" s="27">
        <v>0.42864807020591916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3308562</v>
      </c>
      <c r="C76" s="29">
        <v>9548336</v>
      </c>
      <c r="D76" s="29">
        <v>15997688284.990353</v>
      </c>
      <c r="E76" s="33">
        <f t="shared" ref="E76:E77" si="89">C76/B76</f>
        <v>2.8859474297292902</v>
      </c>
      <c r="F76" s="11">
        <f t="shared" ref="F76:F77" si="90">D76/B76</f>
        <v>4835.2390812051735</v>
      </c>
      <c r="G76" s="11">
        <f t="shared" ref="G76:G77" si="91">F76/E76</f>
        <v>1675.4425362691836</v>
      </c>
      <c r="H76" s="26">
        <v>0.46131232776055431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3385475</v>
      </c>
      <c r="C77" s="30">
        <v>10007315</v>
      </c>
      <c r="D77" s="30">
        <v>16965905099.000366</v>
      </c>
      <c r="E77" s="34">
        <f t="shared" si="89"/>
        <v>2.9559559589127078</v>
      </c>
      <c r="F77" s="7">
        <f t="shared" si="90"/>
        <v>5011.3810023705291</v>
      </c>
      <c r="G77" s="7">
        <f t="shared" si="91"/>
        <v>1695.3503611108843</v>
      </c>
      <c r="H77" s="27">
        <v>0.47170665718091082</v>
      </c>
    </row>
    <row r="78" spans="1:16" x14ac:dyDescent="0.35">
      <c r="A78" s="5">
        <v>45717</v>
      </c>
      <c r="B78" s="30">
        <v>3457632</v>
      </c>
      <c r="C78" s="30">
        <v>10088248</v>
      </c>
      <c r="D78" s="30">
        <v>16784713881.470303</v>
      </c>
      <c r="E78" s="34">
        <f t="shared" ref="E78" si="92">C78/B78</f>
        <v>2.9176754495562283</v>
      </c>
      <c r="F78" s="7">
        <f t="shared" ref="F78" si="93">D78/B78</f>
        <v>4854.3956908862201</v>
      </c>
      <c r="G78" s="7">
        <f t="shared" ref="G78" si="94">F78/E78</f>
        <v>1663.7887848782368</v>
      </c>
      <c r="H78" s="27">
        <v>0.4814240753251281</v>
      </c>
    </row>
    <row r="79" spans="1:16" x14ac:dyDescent="0.35">
      <c r="A79" s="5">
        <v>45748</v>
      </c>
      <c r="B79" s="30">
        <v>3454070</v>
      </c>
      <c r="C79" s="30">
        <v>10270849</v>
      </c>
      <c r="D79" s="30">
        <v>17422935535</v>
      </c>
      <c r="E79" s="34">
        <f t="shared" ref="E79" si="95">C79/B79</f>
        <v>2.9735497543477694</v>
      </c>
      <c r="F79" s="7">
        <f t="shared" ref="F79" si="96">D79/B79</f>
        <v>5044.175576928088</v>
      </c>
      <c r="G79" s="7">
        <f t="shared" ref="G79" si="97">F79/E79</f>
        <v>1696.3481339273901</v>
      </c>
      <c r="H79" s="27">
        <v>0.48059227135910382</v>
      </c>
    </row>
    <row r="80" spans="1:16" x14ac:dyDescent="0.35">
      <c r="A80" s="5">
        <v>45778</v>
      </c>
      <c r="B80" s="30">
        <v>3537463</v>
      </c>
      <c r="C80" s="30">
        <v>10559713</v>
      </c>
      <c r="D80" s="30">
        <v>17739925616</v>
      </c>
      <c r="E80" s="34">
        <f t="shared" ref="E80" si="98">C80/B80</f>
        <v>2.9851091022012102</v>
      </c>
      <c r="F80" s="7">
        <f t="shared" ref="F80" si="99">D80/B80</f>
        <v>5014.8724144959251</v>
      </c>
      <c r="G80" s="7">
        <f t="shared" ref="G80" si="100">F80/E80</f>
        <v>1679.9628565662722</v>
      </c>
      <c r="H80" s="27">
        <v>0.49185172187444254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930231</v>
      </c>
      <c r="C76" s="29">
        <v>2764861</v>
      </c>
      <c r="D76" s="29">
        <v>4140657478.249979</v>
      </c>
      <c r="E76" s="33">
        <f t="shared" ref="E76:E77" si="89">C76/B76</f>
        <v>2.972230553486177</v>
      </c>
      <c r="F76" s="11">
        <f t="shared" ref="F76:F77" si="90">D76/B76</f>
        <v>4451.2142449025878</v>
      </c>
      <c r="G76" s="11">
        <f t="shared" ref="G76:G77" si="91">F76/E76</f>
        <v>1497.6005948400225</v>
      </c>
      <c r="H76" s="26">
        <v>0.36549980688328482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932866</v>
      </c>
      <c r="C77" s="30">
        <v>2808809</v>
      </c>
      <c r="D77" s="30">
        <v>4322386979.8299751</v>
      </c>
      <c r="E77" s="34">
        <f t="shared" si="89"/>
        <v>3.0109458378802527</v>
      </c>
      <c r="F77" s="7">
        <f t="shared" si="90"/>
        <v>4633.4489410375927</v>
      </c>
      <c r="G77" s="7">
        <f t="shared" si="91"/>
        <v>1538.868246231757</v>
      </c>
      <c r="H77" s="27">
        <v>0.36625063308036293</v>
      </c>
    </row>
    <row r="78" spans="1:16" x14ac:dyDescent="0.35">
      <c r="A78" s="5">
        <v>45717</v>
      </c>
      <c r="B78" s="30">
        <v>943417</v>
      </c>
      <c r="C78" s="30">
        <v>2806870</v>
      </c>
      <c r="D78" s="30">
        <v>4255748999.3499842</v>
      </c>
      <c r="E78" s="34">
        <f t="shared" ref="E78" si="92">C78/B78</f>
        <v>2.9752166857285802</v>
      </c>
      <c r="F78" s="7">
        <f t="shared" ref="F78" si="93">D78/B78</f>
        <v>4510.9946072097327</v>
      </c>
      <c r="G78" s="7">
        <f t="shared" ref="G78" si="94">F78/E78</f>
        <v>1516.1902757698022</v>
      </c>
      <c r="H78" s="27">
        <v>0.37010562374659089</v>
      </c>
    </row>
    <row r="79" spans="1:16" x14ac:dyDescent="0.35">
      <c r="A79" s="5">
        <v>45748</v>
      </c>
      <c r="B79" s="30">
        <v>942147</v>
      </c>
      <c r="C79" s="30">
        <v>2859116</v>
      </c>
      <c r="D79" s="30">
        <v>4494578735</v>
      </c>
      <c r="E79" s="34">
        <f t="shared" ref="E79" si="95">C79/B79</f>
        <v>3.0346814244486264</v>
      </c>
      <c r="F79" s="7">
        <f t="shared" ref="F79" si="96">D79/B79</f>
        <v>4770.570553215156</v>
      </c>
      <c r="G79" s="7">
        <f t="shared" ref="G79" si="97">F79/E79</f>
        <v>1572.0169223634157</v>
      </c>
      <c r="H79" s="27">
        <v>0.36932052490211786</v>
      </c>
    </row>
    <row r="80" spans="1:16" x14ac:dyDescent="0.35">
      <c r="A80" s="5">
        <v>45778</v>
      </c>
      <c r="B80" s="30">
        <v>960425</v>
      </c>
      <c r="C80" s="30">
        <v>2904477</v>
      </c>
      <c r="D80" s="30">
        <v>4601575420</v>
      </c>
      <c r="E80" s="34">
        <f t="shared" ref="E80" si="98">C80/B80</f>
        <v>3.0241580550277223</v>
      </c>
      <c r="F80" s="7">
        <f t="shared" ref="F80" si="99">D80/B80</f>
        <v>4791.1866309186034</v>
      </c>
      <c r="G80" s="7">
        <f t="shared" ref="G80" si="100">F80/E80</f>
        <v>1584.3043067650387</v>
      </c>
      <c r="H80" s="27">
        <v>0.37619334675279248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99"/>
  <sheetViews>
    <sheetView zoomScale="90" zoomScaleNormal="90" workbookViewId="0">
      <pane xSplit="1" ySplit="3" topLeftCell="B84" activePane="bottomRight" state="frozen"/>
      <selection pane="topRight" activeCell="B1" sqref="B1"/>
      <selection pane="bottomLeft" activeCell="A4" sqref="A4"/>
      <selection pane="bottomRight" activeCell="F93" sqref="F9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 t="shared" ref="K83:K88" si="69">G83+B83</f>
        <v>0.45463087133030766</v>
      </c>
      <c r="L83" s="27">
        <f t="shared" ref="L83:L88" si="70"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 t="shared" si="69"/>
        <v>0.45536861068806084</v>
      </c>
      <c r="L84" s="27">
        <f t="shared" si="70"/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 t="shared" si="69"/>
        <v>0.45504974677910337</v>
      </c>
      <c r="L85" s="27">
        <f t="shared" si="70"/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 t="shared" si="69"/>
        <v>0.46616986381578046</v>
      </c>
      <c r="L86" s="27">
        <f t="shared" si="70"/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 t="shared" si="69"/>
        <v>0.454217687627684</v>
      </c>
      <c r="L87" s="28">
        <f t="shared" si="70"/>
        <v>0.54578231237231589</v>
      </c>
    </row>
    <row r="88" spans="1:12" x14ac:dyDescent="0.35">
      <c r="A88" s="3">
        <v>45658</v>
      </c>
      <c r="B88" s="26">
        <v>0.28898404019931961</v>
      </c>
      <c r="C88" s="26">
        <v>0.21034800951333055</v>
      </c>
      <c r="D88" s="26">
        <v>4.7373885180051194E-2</v>
      </c>
      <c r="E88" s="26">
        <v>9.8802824466302439E-2</v>
      </c>
      <c r="F88" s="26">
        <v>0.10948384508425398</v>
      </c>
      <c r="G88" s="26">
        <v>0.1810262608888569</v>
      </c>
      <c r="H88" s="26">
        <v>1.6705719191198776E-2</v>
      </c>
      <c r="I88" s="26">
        <v>1.9249239652203327E-2</v>
      </c>
      <c r="J88" s="26">
        <v>2.8026175824483222E-2</v>
      </c>
      <c r="K88" s="27">
        <f t="shared" si="69"/>
        <v>0.47001030108817654</v>
      </c>
      <c r="L88" s="27">
        <f t="shared" si="70"/>
        <v>0.52998969891182357</v>
      </c>
    </row>
    <row r="89" spans="1:12" x14ac:dyDescent="0.35">
      <c r="A89" s="5">
        <v>45689</v>
      </c>
      <c r="B89" s="27">
        <v>0.28075920937220672</v>
      </c>
      <c r="C89" s="27">
        <v>0.20367688356177957</v>
      </c>
      <c r="D89" s="27">
        <v>4.6664422850218781E-2</v>
      </c>
      <c r="E89" s="27">
        <v>9.7478952000617916E-2</v>
      </c>
      <c r="F89" s="27">
        <v>0.10959804008519515</v>
      </c>
      <c r="G89" s="27">
        <v>0.18777358568004152</v>
      </c>
      <c r="H89" s="27">
        <v>2.6784360314587589E-2</v>
      </c>
      <c r="I89" s="27">
        <v>1.9326864753706721E-2</v>
      </c>
      <c r="J89" s="27">
        <v>2.793768138164605E-2</v>
      </c>
      <c r="K89" s="27">
        <f t="shared" ref="K89" si="71">G89+B89</f>
        <v>0.46853279505224821</v>
      </c>
      <c r="L89" s="27">
        <f t="shared" ref="L89" si="72">SUM(C89:F89)+H89+J89+I89</f>
        <v>0.53146720494775179</v>
      </c>
    </row>
    <row r="90" spans="1:12" x14ac:dyDescent="0.35">
      <c r="A90" s="5">
        <v>45717</v>
      </c>
      <c r="B90" s="27">
        <v>0.28473801280035049</v>
      </c>
      <c r="C90" s="27">
        <v>0.20423161707529586</v>
      </c>
      <c r="D90" s="27">
        <v>4.6758764395891439E-2</v>
      </c>
      <c r="E90" s="27">
        <v>9.6768468786086997E-2</v>
      </c>
      <c r="F90" s="27">
        <v>0.11248781662789328</v>
      </c>
      <c r="G90" s="27">
        <v>0.19142075116368856</v>
      </c>
      <c r="H90" s="27">
        <v>1.5579750680382556E-2</v>
      </c>
      <c r="I90" s="27">
        <v>1.9924374396427042E-2</v>
      </c>
      <c r="J90" s="27">
        <v>2.8090444073983756E-2</v>
      </c>
      <c r="K90" s="27">
        <f t="shared" ref="K90" si="73">G90+B90</f>
        <v>0.47615876396403906</v>
      </c>
      <c r="L90" s="27">
        <f t="shared" ref="L90" si="74">SUM(C90:F90)+H90+J90+I90</f>
        <v>0.52384123603596089</v>
      </c>
    </row>
    <row r="91" spans="1:12" x14ac:dyDescent="0.35">
      <c r="A91" s="5">
        <v>45748</v>
      </c>
      <c r="B91" s="27">
        <v>0.28139064310351691</v>
      </c>
      <c r="C91" s="27">
        <v>0.20082218919934303</v>
      </c>
      <c r="D91" s="27">
        <v>4.5669554485937312E-2</v>
      </c>
      <c r="E91" s="27">
        <v>9.5508045905429814E-2</v>
      </c>
      <c r="F91" s="27">
        <v>0.11631279042108918</v>
      </c>
      <c r="G91" s="27">
        <v>0.19313150724026679</v>
      </c>
      <c r="H91" s="27">
        <v>1.9698764691713593E-2</v>
      </c>
      <c r="I91" s="27">
        <v>1.980009211052669E-2</v>
      </c>
      <c r="J91" s="27">
        <v>2.7666412842176691E-2</v>
      </c>
      <c r="K91" s="27">
        <f t="shared" ref="K91" si="75">G91+B91</f>
        <v>0.4745221503437837</v>
      </c>
      <c r="L91" s="27">
        <f t="shared" ref="L91" si="76">SUM(C91:F91)+H91+J91+I91</f>
        <v>0.52547784965621636</v>
      </c>
    </row>
    <row r="92" spans="1:12" x14ac:dyDescent="0.35">
      <c r="A92" s="5">
        <v>45778</v>
      </c>
      <c r="B92" s="27">
        <v>0.27849073140970138</v>
      </c>
      <c r="C92" s="27">
        <v>0.20168846544168803</v>
      </c>
      <c r="D92" s="27">
        <v>4.6102984849029034E-2</v>
      </c>
      <c r="E92" s="27">
        <v>9.4388684116203617E-2</v>
      </c>
      <c r="F92" s="27">
        <v>0.11944455942336936</v>
      </c>
      <c r="G92" s="27">
        <v>0.19380569024713798</v>
      </c>
      <c r="H92" s="27">
        <v>1.9044112622660838E-2</v>
      </c>
      <c r="I92" s="27">
        <v>1.9546980003022671E-2</v>
      </c>
      <c r="J92" s="27">
        <v>2.7487791887187085E-2</v>
      </c>
      <c r="K92" s="27">
        <f t="shared" ref="K92" si="77">G92+B92</f>
        <v>0.47229642165683938</v>
      </c>
      <c r="L92" s="27">
        <f t="shared" ref="L92" si="78">SUM(C92:F92)+H92+J92+I92</f>
        <v>0.52770357834316062</v>
      </c>
    </row>
    <row r="93" spans="1:12" x14ac:dyDescent="0.35">
      <c r="A93" s="5">
        <v>45809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5">
      <c r="A94" s="5">
        <v>45839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5">
      <c r="A95" s="5">
        <v>45870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5">
      <c r="A96" s="5">
        <v>45901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5">
      <c r="A97" s="5">
        <v>45931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35">
      <c r="A98" s="5">
        <v>45962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thickBot="1" x14ac:dyDescent="0.4">
      <c r="A99" s="12">
        <v>45992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:E77" si="86">C75/B75</f>
        <v>3.987085697845286</v>
      </c>
      <c r="F75" s="14">
        <f t="shared" ref="F75:F77" si="87">D75/B75</f>
        <v>6410.3337442227248</v>
      </c>
      <c r="G75" s="14">
        <f t="shared" ref="G75:G77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3776507</v>
      </c>
      <c r="C76" s="29">
        <v>15125128</v>
      </c>
      <c r="D76" s="29">
        <v>24911301608.810345</v>
      </c>
      <c r="E76" s="33">
        <f t="shared" si="86"/>
        <v>4.0050575836348248</v>
      </c>
      <c r="F76" s="11">
        <f t="shared" si="87"/>
        <v>6596.3869810939959</v>
      </c>
      <c r="G76" s="11">
        <f t="shared" si="88"/>
        <v>1647.0142671725052</v>
      </c>
      <c r="H76" s="26">
        <v>0.41499739452668188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3790072</v>
      </c>
      <c r="C77" s="30">
        <v>15309769</v>
      </c>
      <c r="D77" s="30">
        <v>25806757380.500565</v>
      </c>
      <c r="E77" s="34">
        <f t="shared" si="86"/>
        <v>4.0394401478388797</v>
      </c>
      <c r="F77" s="7">
        <f t="shared" si="87"/>
        <v>6809.0414589750708</v>
      </c>
      <c r="G77" s="7">
        <f t="shared" si="88"/>
        <v>1685.6398930970524</v>
      </c>
      <c r="H77" s="27">
        <v>0.41616631578693086</v>
      </c>
    </row>
    <row r="78" spans="1:16" x14ac:dyDescent="0.35">
      <c r="A78" s="5">
        <v>45717</v>
      </c>
      <c r="B78" s="30">
        <v>3812998</v>
      </c>
      <c r="C78" s="30">
        <v>15283741</v>
      </c>
      <c r="D78" s="30">
        <v>26009568489.620628</v>
      </c>
      <c r="E78" s="34">
        <f t="shared" ref="E78" si="89">C78/B78</f>
        <v>4.0083265189229049</v>
      </c>
      <c r="F78" s="7">
        <f t="shared" ref="F78" si="90">D78/B78</f>
        <v>6821.2908817735097</v>
      </c>
      <c r="G78" s="7">
        <f t="shared" ref="G78" si="91">F78/E78</f>
        <v>1701.7802440921128</v>
      </c>
      <c r="H78" s="27">
        <v>0.41836028794350411</v>
      </c>
    </row>
    <row r="79" spans="1:16" x14ac:dyDescent="0.35">
      <c r="A79" s="5">
        <v>45748</v>
      </c>
      <c r="B79" s="30">
        <v>3844269</v>
      </c>
      <c r="C79" s="30">
        <v>15555617</v>
      </c>
      <c r="D79" s="30">
        <v>27157386533</v>
      </c>
      <c r="E79" s="34">
        <f t="shared" ref="E79" si="92">C79/B79</f>
        <v>4.0464434200624355</v>
      </c>
      <c r="F79" s="7">
        <f t="shared" ref="F79" si="93">D79/B79</f>
        <v>7064.3824698531762</v>
      </c>
      <c r="G79" s="7">
        <f t="shared" ref="G79" si="94">F79/E79</f>
        <v>1745.8250953980162</v>
      </c>
      <c r="H79" s="27">
        <v>0.42146554497141492</v>
      </c>
    </row>
    <row r="80" spans="1:16" x14ac:dyDescent="0.35">
      <c r="A80" s="5">
        <v>45778</v>
      </c>
      <c r="B80" s="30">
        <v>3885370</v>
      </c>
      <c r="C80" s="30">
        <v>16151909</v>
      </c>
      <c r="D80" s="30">
        <v>27759545585</v>
      </c>
      <c r="E80" s="34">
        <f t="shared" ref="E80" si="95">C80/B80</f>
        <v>4.1571096189037338</v>
      </c>
      <c r="F80" s="7">
        <f t="shared" ref="F80" si="96">D80/B80</f>
        <v>7144.633737584837</v>
      </c>
      <c r="G80" s="7">
        <f t="shared" ref="G80" si="97">F80/E80</f>
        <v>1718.6541593937905</v>
      </c>
      <c r="H80" s="27">
        <v>0.42564260709479207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:E77" si="89">C75/B75</f>
        <v>3.6607250604051926</v>
      </c>
      <c r="F75" s="14">
        <f t="shared" ref="F75:F77" si="90">D75/B75</f>
        <v>5471.1643123233853</v>
      </c>
      <c r="G75" s="14">
        <f t="shared" ref="G75:G77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7550251</v>
      </c>
      <c r="C76" s="29">
        <v>27835543</v>
      </c>
      <c r="D76" s="29">
        <v>42165051408.702133</v>
      </c>
      <c r="E76" s="33">
        <f t="shared" si="89"/>
        <v>3.6867043228099305</v>
      </c>
      <c r="F76" s="11">
        <f t="shared" si="90"/>
        <v>5584.5893611619185</v>
      </c>
      <c r="G76" s="11">
        <f t="shared" si="91"/>
        <v>1514.7917685206332</v>
      </c>
      <c r="H76" s="26">
        <v>0.55808210925849611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7506588</v>
      </c>
      <c r="C77" s="30">
        <v>28174648</v>
      </c>
      <c r="D77" s="30">
        <v>44508813101.572372</v>
      </c>
      <c r="E77" s="34">
        <f t="shared" si="89"/>
        <v>3.7533228145730124</v>
      </c>
      <c r="F77" s="7">
        <f t="shared" si="90"/>
        <v>5929.3001163208064</v>
      </c>
      <c r="G77" s="7">
        <f t="shared" si="91"/>
        <v>1579.7469094049504</v>
      </c>
      <c r="H77" s="27">
        <v>0.5546736759237797</v>
      </c>
    </row>
    <row r="78" spans="1:16" x14ac:dyDescent="0.35">
      <c r="A78" s="5">
        <v>45717</v>
      </c>
      <c r="B78" s="30">
        <v>7539713</v>
      </c>
      <c r="C78" s="30">
        <v>27987316</v>
      </c>
      <c r="D78" s="30">
        <v>43882578896.56208</v>
      </c>
      <c r="E78" s="34">
        <f t="shared" ref="E78" si="92">C78/B78</f>
        <v>3.7119869151518103</v>
      </c>
      <c r="F78" s="7">
        <f t="shared" ref="F78" si="93">D78/B78</f>
        <v>5820.1922137569536</v>
      </c>
      <c r="G78" s="7">
        <f t="shared" ref="G78" si="94">F78/E78</f>
        <v>1567.9452397851255</v>
      </c>
      <c r="H78" s="27">
        <v>0.55693952004907166</v>
      </c>
    </row>
    <row r="79" spans="1:16" x14ac:dyDescent="0.35">
      <c r="A79" s="5">
        <v>45748</v>
      </c>
      <c r="B79" s="30">
        <v>7624500</v>
      </c>
      <c r="C79" s="30">
        <v>28671529</v>
      </c>
      <c r="D79" s="30">
        <v>45510274054</v>
      </c>
      <c r="E79" s="34">
        <f t="shared" ref="E79" si="95">C79/B79</f>
        <v>3.7604471112859859</v>
      </c>
      <c r="F79" s="7">
        <f t="shared" ref="F79" si="96">D79/B79</f>
        <v>5968.9519383566139</v>
      </c>
      <c r="G79" s="7">
        <f t="shared" ref="G79" si="97">F79/E79</f>
        <v>1587.2984678982416</v>
      </c>
      <c r="H79" s="27">
        <v>0.563018740412362</v>
      </c>
    </row>
    <row r="80" spans="1:16" x14ac:dyDescent="0.35">
      <c r="A80" s="5">
        <v>45778</v>
      </c>
      <c r="B80" s="30">
        <v>7670756</v>
      </c>
      <c r="C80" s="30">
        <v>29089601</v>
      </c>
      <c r="D80" s="30">
        <v>46202959881</v>
      </c>
      <c r="E80" s="34">
        <f t="shared" ref="E80" si="98">C80/B80</f>
        <v>3.7922730171576311</v>
      </c>
      <c r="F80" s="7">
        <f t="shared" ref="F80" si="99">D80/B80</f>
        <v>6023.260273302918</v>
      </c>
      <c r="G80" s="7">
        <f t="shared" ref="G80" si="100">F80/E80</f>
        <v>1588.2981647290383</v>
      </c>
      <c r="H80" s="27">
        <v>0.56624962222987651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1226048</v>
      </c>
      <c r="C76" s="29">
        <v>3690907</v>
      </c>
      <c r="D76" s="29">
        <v>6221522525.8299913</v>
      </c>
      <c r="E76" s="33">
        <f t="shared" ref="E76:E77" si="89">C76/B76</f>
        <v>3.0104098697604007</v>
      </c>
      <c r="F76" s="11">
        <f t="shared" ref="F76:F77" si="90">D76/B76</f>
        <v>5074.4526526122891</v>
      </c>
      <c r="G76" s="11">
        <f t="shared" ref="G76:G77" si="91">F76/E76</f>
        <v>1685.6351367915779</v>
      </c>
      <c r="H76" s="26">
        <v>0.4655953329882645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1255207</v>
      </c>
      <c r="C77" s="30">
        <v>3789987</v>
      </c>
      <c r="D77" s="30">
        <v>6357583335.8799763</v>
      </c>
      <c r="E77" s="34">
        <f t="shared" si="89"/>
        <v>3.0194119376325976</v>
      </c>
      <c r="F77" s="7">
        <f t="shared" si="90"/>
        <v>5064.9680378455314</v>
      </c>
      <c r="G77" s="7">
        <f t="shared" si="91"/>
        <v>1677.4683754535242</v>
      </c>
      <c r="H77" s="27">
        <v>0.47633878458389278</v>
      </c>
    </row>
    <row r="78" spans="1:16" x14ac:dyDescent="0.35">
      <c r="A78" s="5">
        <v>45717</v>
      </c>
      <c r="B78" s="30">
        <v>1261712</v>
      </c>
      <c r="C78" s="30">
        <v>3822172</v>
      </c>
      <c r="D78" s="30">
        <v>6453346953.179986</v>
      </c>
      <c r="E78" s="34">
        <f t="shared" ref="E78" si="92">C78/B78</f>
        <v>3.02935376694523</v>
      </c>
      <c r="F78" s="7">
        <f t="shared" ref="F78" si="93">D78/B78</f>
        <v>5114.7543600916742</v>
      </c>
      <c r="G78" s="7">
        <f t="shared" ref="G78" si="94">F78/E78</f>
        <v>1688.3978411175599</v>
      </c>
      <c r="H78" s="27">
        <v>0.47847617198432424</v>
      </c>
    </row>
    <row r="79" spans="1:16" x14ac:dyDescent="0.35">
      <c r="A79" s="5">
        <v>45748</v>
      </c>
      <c r="B79" s="30">
        <v>1255959</v>
      </c>
      <c r="C79" s="30">
        <v>3860984</v>
      </c>
      <c r="D79" s="30">
        <v>6648091388</v>
      </c>
      <c r="E79" s="34">
        <f t="shared" ref="E79" si="95">C79/B79</f>
        <v>3.0741321969905067</v>
      </c>
      <c r="F79" s="7">
        <f t="shared" ref="F79" si="96">D79/B79</f>
        <v>5293.2391805783473</v>
      </c>
      <c r="G79" s="7">
        <f t="shared" ref="G79" si="97">F79/E79</f>
        <v>1721.8645267631259</v>
      </c>
      <c r="H79" s="27">
        <v>0.47596488355912087</v>
      </c>
    </row>
    <row r="80" spans="1:16" x14ac:dyDescent="0.35">
      <c r="A80" s="5">
        <v>45778</v>
      </c>
      <c r="B80" s="30">
        <v>1267063</v>
      </c>
      <c r="C80" s="30">
        <v>3919093</v>
      </c>
      <c r="D80" s="30">
        <v>6792435006</v>
      </c>
      <c r="E80" s="34">
        <f t="shared" ref="E80" si="98">C80/B80</f>
        <v>3.0930529894725045</v>
      </c>
      <c r="F80" s="7">
        <f t="shared" ref="F80" si="99">D80/B80</f>
        <v>5360.7713318122305</v>
      </c>
      <c r="G80" s="7">
        <f t="shared" ref="G80" si="100">F80/E80</f>
        <v>1733.1650476270913</v>
      </c>
      <c r="H80" s="27">
        <v>0.47984068717949885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621867</v>
      </c>
      <c r="C76" s="29">
        <v>3008542</v>
      </c>
      <c r="D76" s="29">
        <v>3604338574.4099865</v>
      </c>
      <c r="E76" s="33">
        <f t="shared" ref="E76:E77" si="85">C76/B76</f>
        <v>4.8379187189543744</v>
      </c>
      <c r="F76" s="11">
        <f t="shared" ref="F76:F77" si="86">D76/B76</f>
        <v>5795.9958872395327</v>
      </c>
      <c r="G76" s="11">
        <f t="shared" ref="G76:G77" si="87">F76/E76</f>
        <v>1198.0349865183821</v>
      </c>
      <c r="H76" s="26">
        <v>0.48369212245472581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626757</v>
      </c>
      <c r="C77" s="30">
        <v>3018938</v>
      </c>
      <c r="D77" s="30">
        <v>3719686129.01999</v>
      </c>
      <c r="E77" s="34">
        <f t="shared" si="85"/>
        <v>4.8167599245002446</v>
      </c>
      <c r="F77" s="7">
        <f t="shared" si="86"/>
        <v>5934.8138577151749</v>
      </c>
      <c r="G77" s="7">
        <f t="shared" si="87"/>
        <v>1232.1174297120344</v>
      </c>
      <c r="H77" s="27">
        <v>0.48715116712887541</v>
      </c>
    </row>
    <row r="78" spans="1:16" x14ac:dyDescent="0.35">
      <c r="A78" s="5">
        <v>45717</v>
      </c>
      <c r="B78" s="30">
        <v>639464</v>
      </c>
      <c r="C78" s="30">
        <v>3061915</v>
      </c>
      <c r="D78" s="30">
        <v>3787453477.8199921</v>
      </c>
      <c r="E78" s="34">
        <f t="shared" ref="E78" si="88">C78/B78</f>
        <v>4.7882523488421551</v>
      </c>
      <c r="F78" s="7">
        <f t="shared" ref="F78" si="89">D78/B78</f>
        <v>5922.8564513717611</v>
      </c>
      <c r="G78" s="7">
        <f t="shared" ref="G78" si="90">F78/E78</f>
        <v>1236.9557867608969</v>
      </c>
      <c r="H78" s="27">
        <v>0.4966764687149996</v>
      </c>
    </row>
    <row r="79" spans="1:16" x14ac:dyDescent="0.35">
      <c r="A79" s="5">
        <v>45748</v>
      </c>
      <c r="B79" s="30">
        <v>624807</v>
      </c>
      <c r="C79" s="30">
        <v>3016633</v>
      </c>
      <c r="D79" s="30">
        <v>3917550661</v>
      </c>
      <c r="E79" s="34">
        <f t="shared" ref="E79" si="91">C79/B79</f>
        <v>4.8281037184282507</v>
      </c>
      <c r="F79" s="7">
        <f t="shared" ref="F79" si="92">D79/B79</f>
        <v>6270.0172389233794</v>
      </c>
      <c r="G79" s="7">
        <f t="shared" ref="G79" si="93">F79/E79</f>
        <v>1298.6500714538361</v>
      </c>
      <c r="H79" s="27">
        <v>0.48494912670551082</v>
      </c>
    </row>
    <row r="80" spans="1:16" x14ac:dyDescent="0.35">
      <c r="A80" s="5">
        <v>45778</v>
      </c>
      <c r="B80" s="30">
        <v>637145</v>
      </c>
      <c r="C80" s="30">
        <v>3060101</v>
      </c>
      <c r="D80" s="30">
        <v>4005810439</v>
      </c>
      <c r="E80" s="34">
        <f t="shared" ref="E80" si="94">C80/B80</f>
        <v>4.8028329501133964</v>
      </c>
      <c r="F80" s="7">
        <f t="shared" ref="F80" si="95">D80/B80</f>
        <v>6287.1252838835744</v>
      </c>
      <c r="G80" s="7">
        <f t="shared" ref="G80" si="96">F80/E80</f>
        <v>1309.0451717116528</v>
      </c>
      <c r="H80" s="27">
        <v>0.49417594554598282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:E77" si="86">C75/B75</f>
        <v>3.6543021701378042</v>
      </c>
      <c r="F75" s="14">
        <f t="shared" ref="F75:F77" si="87">D75/B75</f>
        <v>4375.8982787154609</v>
      </c>
      <c r="G75" s="14">
        <f t="shared" ref="G75:G77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244158</v>
      </c>
      <c r="C76" s="29">
        <v>891013</v>
      </c>
      <c r="D76" s="29">
        <v>1110172338.8599913</v>
      </c>
      <c r="E76" s="33">
        <f t="shared" si="86"/>
        <v>3.6493295325158299</v>
      </c>
      <c r="F76" s="11">
        <f t="shared" si="87"/>
        <v>4546.9423031806919</v>
      </c>
      <c r="G76" s="11">
        <f t="shared" si="88"/>
        <v>1245.9664885472955</v>
      </c>
      <c r="H76" s="26">
        <v>0.50395264259441963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245429</v>
      </c>
      <c r="C77" s="30">
        <v>891476</v>
      </c>
      <c r="D77" s="30">
        <v>1140244884.5999923</v>
      </c>
      <c r="E77" s="34">
        <f t="shared" si="86"/>
        <v>3.6323172893178883</v>
      </c>
      <c r="F77" s="7">
        <f t="shared" si="87"/>
        <v>4645.9256428539102</v>
      </c>
      <c r="G77" s="7">
        <f t="shared" si="88"/>
        <v>1279.0528119657649</v>
      </c>
      <c r="H77" s="27">
        <v>0.50504158795616083</v>
      </c>
    </row>
    <row r="78" spans="1:16" x14ac:dyDescent="0.35">
      <c r="A78" s="5">
        <v>45717</v>
      </c>
      <c r="B78" s="30">
        <v>247632</v>
      </c>
      <c r="C78" s="30">
        <v>888030</v>
      </c>
      <c r="D78" s="30">
        <v>1130665603.4899938</v>
      </c>
      <c r="E78" s="34">
        <f t="shared" ref="E78" si="89">C78/B78</f>
        <v>3.5860874200426438</v>
      </c>
      <c r="F78" s="7">
        <f t="shared" ref="F78" si="90">D78/B78</f>
        <v>4565.9107203026824</v>
      </c>
      <c r="G78" s="7">
        <f t="shared" ref="G78" si="91">F78/E78</f>
        <v>1273.2290615069242</v>
      </c>
      <c r="H78" s="27">
        <v>0.50803185662058858</v>
      </c>
    </row>
    <row r="79" spans="1:16" x14ac:dyDescent="0.35">
      <c r="A79" s="5">
        <v>45748</v>
      </c>
      <c r="B79" s="30">
        <v>246228</v>
      </c>
      <c r="C79" s="30">
        <v>893071</v>
      </c>
      <c r="D79" s="30">
        <v>1190071718</v>
      </c>
      <c r="E79" s="34">
        <f t="shared" ref="E79" si="92">C79/B79</f>
        <v>3.6270083012492487</v>
      </c>
      <c r="F79" s="7">
        <f t="shared" ref="F79" si="93">D79/B79</f>
        <v>4833.2103497571361</v>
      </c>
      <c r="G79" s="7">
        <f t="shared" ref="G79" si="94">F79/E79</f>
        <v>1332.5611491135644</v>
      </c>
      <c r="H79" s="27">
        <v>0.50362128386324823</v>
      </c>
    </row>
    <row r="80" spans="1:16" x14ac:dyDescent="0.35">
      <c r="A80" s="5">
        <v>45778</v>
      </c>
      <c r="B80" s="30">
        <v>252179</v>
      </c>
      <c r="C80" s="30">
        <v>901396</v>
      </c>
      <c r="D80" s="30">
        <v>1210493130</v>
      </c>
      <c r="E80" s="34">
        <f t="shared" ref="E80" si="95">C80/B80</f>
        <v>3.5744292744439465</v>
      </c>
      <c r="F80" s="7">
        <f t="shared" ref="F80" si="96">D80/B80</f>
        <v>4800.1345472858566</v>
      </c>
      <c r="G80" s="7">
        <f t="shared" ref="G80" si="97">F80/E80</f>
        <v>1342.9093650293546</v>
      </c>
      <c r="H80" s="27">
        <v>0.51423123980424146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3619579</v>
      </c>
      <c r="C76" s="29">
        <v>13535113</v>
      </c>
      <c r="D76" s="29">
        <v>21358627602.640167</v>
      </c>
      <c r="E76" s="33">
        <f t="shared" ref="E76:E77" si="89">C76/B76</f>
        <v>3.7394163796397315</v>
      </c>
      <c r="F76" s="11">
        <f t="shared" ref="F76:F77" si="90">D76/B76</f>
        <v>5900.8596310897392</v>
      </c>
      <c r="G76" s="11">
        <f t="shared" ref="G76:G77" si="91">F76/E76</f>
        <v>1578.0162014635687</v>
      </c>
      <c r="H76" s="26">
        <v>0.40871668246958176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3645133</v>
      </c>
      <c r="C77" s="30">
        <v>13732544</v>
      </c>
      <c r="D77" s="30">
        <v>22314910478.900219</v>
      </c>
      <c r="E77" s="34">
        <f t="shared" si="89"/>
        <v>3.7673643183938692</v>
      </c>
      <c r="F77" s="7">
        <f t="shared" si="90"/>
        <v>6121.8371123633124</v>
      </c>
      <c r="G77" s="7">
        <f t="shared" si="91"/>
        <v>1624.965518326409</v>
      </c>
      <c r="H77" s="27">
        <v>0.41149360746274283</v>
      </c>
    </row>
    <row r="78" spans="1:16" x14ac:dyDescent="0.35">
      <c r="A78" s="5">
        <v>45717</v>
      </c>
      <c r="B78" s="30">
        <v>3691680</v>
      </c>
      <c r="C78" s="30">
        <v>13949724</v>
      </c>
      <c r="D78" s="30">
        <v>22767617603.85009</v>
      </c>
      <c r="E78" s="34">
        <f t="shared" ref="E78" si="92">C78/B78</f>
        <v>3.7786926277467168</v>
      </c>
      <c r="F78" s="7">
        <f t="shared" ref="F78" si="93">D78/B78</f>
        <v>6167.2782050042497</v>
      </c>
      <c r="G78" s="7">
        <f t="shared" ref="G78" si="94">F78/E78</f>
        <v>1632.1195748281536</v>
      </c>
      <c r="H78" s="27">
        <v>0.41663826388986075</v>
      </c>
    </row>
    <row r="79" spans="1:16" x14ac:dyDescent="0.35">
      <c r="A79" s="5">
        <v>45748</v>
      </c>
      <c r="B79" s="30">
        <v>3724634</v>
      </c>
      <c r="C79" s="30">
        <v>14385499</v>
      </c>
      <c r="D79" s="30">
        <v>23965520515</v>
      </c>
      <c r="E79" s="34">
        <f t="shared" ref="E79" si="95">C79/B79</f>
        <v>3.8622584125044233</v>
      </c>
      <c r="F79" s="7">
        <f t="shared" ref="F79" si="96">D79/B79</f>
        <v>6434.328987760945</v>
      </c>
      <c r="G79" s="7">
        <f t="shared" ref="G79" si="97">F79/E79</f>
        <v>1665.9498926662188</v>
      </c>
      <c r="H79" s="27">
        <v>0.42024652221703462</v>
      </c>
    </row>
    <row r="80" spans="1:16" x14ac:dyDescent="0.35">
      <c r="A80" s="5">
        <v>45778</v>
      </c>
      <c r="B80" s="30">
        <v>3732330</v>
      </c>
      <c r="C80" s="30">
        <v>14552854</v>
      </c>
      <c r="D80" s="30">
        <v>24286356974</v>
      </c>
      <c r="E80" s="34">
        <f t="shared" ref="E80" si="98">C80/B80</f>
        <v>3.8991337850618781</v>
      </c>
      <c r="F80" s="7">
        <f t="shared" ref="F80" si="99">D80/B80</f>
        <v>6507.0229518826045</v>
      </c>
      <c r="G80" s="7">
        <f t="shared" ref="G80" si="100">F80/E80</f>
        <v>1668.8380831691159</v>
      </c>
      <c r="H80" s="27">
        <v>0.42100374797821577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2237397</v>
      </c>
      <c r="C76" s="29">
        <v>8989460</v>
      </c>
      <c r="D76" s="29">
        <v>17283050003.910351</v>
      </c>
      <c r="E76" s="33">
        <f t="shared" ref="E76:E77" si="86">C76/B76</f>
        <v>4.0178207086180953</v>
      </c>
      <c r="F76" s="11">
        <f t="shared" ref="F76:F77" si="87">D76/B76</f>
        <v>7724.6237497906495</v>
      </c>
      <c r="G76" s="11">
        <f t="shared" ref="G76:G77" si="88">F76/E76</f>
        <v>1922.5904563689419</v>
      </c>
      <c r="H76" s="26">
        <v>0.35676759893999666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2266813</v>
      </c>
      <c r="C77" s="30">
        <v>9205496</v>
      </c>
      <c r="D77" s="30">
        <v>17984193484.060349</v>
      </c>
      <c r="E77" s="34">
        <f t="shared" si="86"/>
        <v>4.0609860628115335</v>
      </c>
      <c r="F77" s="7">
        <f t="shared" si="87"/>
        <v>7933.6908179282318</v>
      </c>
      <c r="G77" s="7">
        <f t="shared" si="88"/>
        <v>1953.636554082512</v>
      </c>
      <c r="H77" s="27">
        <v>0.36092846037062304</v>
      </c>
    </row>
    <row r="78" spans="1:16" x14ac:dyDescent="0.35">
      <c r="A78" s="5">
        <v>45717</v>
      </c>
      <c r="B78" s="30">
        <v>2296815</v>
      </c>
      <c r="C78" s="30">
        <v>9283559</v>
      </c>
      <c r="D78" s="30">
        <v>18180153390.200459</v>
      </c>
      <c r="E78" s="34">
        <f t="shared" ref="E78" si="89">C78/B78</f>
        <v>4.0419271904789893</v>
      </c>
      <c r="F78" s="7">
        <f t="shared" ref="F78" si="90">D78/B78</f>
        <v>7915.3755919394716</v>
      </c>
      <c r="G78" s="7">
        <f t="shared" ref="G78" si="91">F78/E78</f>
        <v>1958.3172132799994</v>
      </c>
      <c r="H78" s="27">
        <v>0.36516955757345076</v>
      </c>
    </row>
    <row r="79" spans="1:16" x14ac:dyDescent="0.35">
      <c r="A79" s="5">
        <v>45748</v>
      </c>
      <c r="B79" s="30">
        <v>2315201</v>
      </c>
      <c r="C79" s="30">
        <v>9485972</v>
      </c>
      <c r="D79" s="30">
        <v>18964907108</v>
      </c>
      <c r="E79" s="34">
        <f t="shared" ref="E79" si="92">C79/B79</f>
        <v>4.0972563505285287</v>
      </c>
      <c r="F79" s="7">
        <f t="shared" ref="F79" si="93">D79/B79</f>
        <v>8191.4732707872881</v>
      </c>
      <c r="G79" s="7">
        <f t="shared" ref="G79" si="94">F79/E79</f>
        <v>1999.2581791301934</v>
      </c>
      <c r="H79" s="27">
        <v>0.36755330608118525</v>
      </c>
    </row>
    <row r="80" spans="1:16" x14ac:dyDescent="0.35">
      <c r="A80" s="5">
        <v>45778</v>
      </c>
      <c r="B80" s="30">
        <v>2363121</v>
      </c>
      <c r="C80" s="30">
        <v>9755124</v>
      </c>
      <c r="D80" s="30">
        <v>19745745022</v>
      </c>
      <c r="E80" s="34">
        <f t="shared" ref="E80" si="95">C80/B80</f>
        <v>4.1280679237330631</v>
      </c>
      <c r="F80" s="7">
        <f t="shared" ref="F80" si="96">D80/B80</f>
        <v>8355.7909315688867</v>
      </c>
      <c r="G80" s="7">
        <f t="shared" ref="G80" si="97">F80/E80</f>
        <v>2024.1408537707978</v>
      </c>
      <c r="H80" s="27">
        <v>0.37461116068505784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754884</v>
      </c>
      <c r="C76" s="29">
        <v>2278930</v>
      </c>
      <c r="D76" s="29">
        <v>3265641267.7499914</v>
      </c>
      <c r="E76" s="33">
        <f t="shared" ref="E76:E77" si="95">C76/B76</f>
        <v>3.0189141642954413</v>
      </c>
      <c r="F76" s="11">
        <f t="shared" ref="F76:F77" si="96">D76/B76</f>
        <v>4326.0173321331376</v>
      </c>
      <c r="G76" s="11">
        <f t="shared" ref="G76:G77" si="97">F76/E76</f>
        <v>1432.971292558346</v>
      </c>
      <c r="H76" s="26">
        <v>0.43952949725237295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746889</v>
      </c>
      <c r="C77" s="30">
        <v>2289138</v>
      </c>
      <c r="D77" s="30">
        <v>3408916874.1199789</v>
      </c>
      <c r="E77" s="34">
        <f t="shared" si="95"/>
        <v>3.0648971935588825</v>
      </c>
      <c r="F77" s="7">
        <f t="shared" si="96"/>
        <v>4564.1546121578695</v>
      </c>
      <c r="G77" s="7">
        <f t="shared" si="97"/>
        <v>1489.1705411032358</v>
      </c>
      <c r="H77" s="27">
        <v>0.43450101747686681</v>
      </c>
    </row>
    <row r="78" spans="1:16" x14ac:dyDescent="0.35">
      <c r="A78" s="5">
        <v>45717</v>
      </c>
      <c r="B78" s="30">
        <v>762010</v>
      </c>
      <c r="C78" s="30">
        <v>2292584</v>
      </c>
      <c r="D78" s="30">
        <v>3358174745.559989</v>
      </c>
      <c r="E78" s="34">
        <f t="shared" ref="E78" si="98">C78/B78</f>
        <v>3.0086009369955775</v>
      </c>
      <c r="F78" s="7">
        <f t="shared" ref="F78" si="99">D78/B78</f>
        <v>4406.9956372750867</v>
      </c>
      <c r="G78" s="7">
        <f t="shared" ref="G78" si="100">F78/E78</f>
        <v>1464.7989977946233</v>
      </c>
      <c r="H78" s="27">
        <v>0.44291679550997537</v>
      </c>
    </row>
    <row r="79" spans="1:16" x14ac:dyDescent="0.35">
      <c r="A79" s="5">
        <v>45748</v>
      </c>
      <c r="B79" s="30">
        <v>745006</v>
      </c>
      <c r="C79" s="30">
        <v>2212864</v>
      </c>
      <c r="D79" s="30">
        <v>3420712760</v>
      </c>
      <c r="E79" s="34">
        <f t="shared" ref="E79" si="101">C79/B79</f>
        <v>2.9702633267383081</v>
      </c>
      <c r="F79" s="7">
        <f t="shared" ref="F79" si="102">D79/B79</f>
        <v>4591.5237729629025</v>
      </c>
      <c r="G79" s="7">
        <f t="shared" ref="G79" si="103">F79/E79</f>
        <v>1545.830543585146</v>
      </c>
      <c r="H79" s="27">
        <v>0.43266131022727605</v>
      </c>
    </row>
    <row r="80" spans="1:16" x14ac:dyDescent="0.35">
      <c r="A80" s="5">
        <v>45778</v>
      </c>
      <c r="B80" s="30">
        <v>754180</v>
      </c>
      <c r="C80" s="30">
        <v>2248890</v>
      </c>
      <c r="D80" s="30">
        <v>3461735777</v>
      </c>
      <c r="E80" s="34">
        <f t="shared" ref="E80" si="104">C80/B80</f>
        <v>2.9819008724707627</v>
      </c>
      <c r="F80" s="7">
        <f t="shared" ref="F80" si="105">D80/B80</f>
        <v>4590.0657362963748</v>
      </c>
      <c r="G80" s="7">
        <f t="shared" ref="G80" si="106">F80/E80</f>
        <v>1539.3086264779515</v>
      </c>
      <c r="H80" s="27">
        <v>0.43761296742766459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H83" sqref="H83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17477014</v>
      </c>
      <c r="C76" s="29">
        <v>77294458</v>
      </c>
      <c r="D76" s="29">
        <v>111547027151.04604</v>
      </c>
      <c r="E76" s="33">
        <f t="shared" ref="E76:E77" si="83">C76/B76</f>
        <v>4.422635239635329</v>
      </c>
      <c r="F76" s="11">
        <f t="shared" ref="F76:F77" si="84">D76/B76</f>
        <v>6382.499158668983</v>
      </c>
      <c r="G76" s="11">
        <f t="shared" ref="G76:G77" si="85">F76/E76</f>
        <v>1443.1439205000447</v>
      </c>
      <c r="H76" s="26">
        <v>0.48974734359146344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17604493</v>
      </c>
      <c r="C77" s="30">
        <v>78679262</v>
      </c>
      <c r="D77" s="30">
        <v>117067334749.58037</v>
      </c>
      <c r="E77" s="34">
        <f t="shared" si="83"/>
        <v>4.4692716796785907</v>
      </c>
      <c r="F77" s="7">
        <f t="shared" si="84"/>
        <v>6649.8555084534592</v>
      </c>
      <c r="G77" s="7">
        <f t="shared" si="85"/>
        <v>1487.9058569408082</v>
      </c>
      <c r="H77" s="27">
        <v>0.49304841922528031</v>
      </c>
    </row>
    <row r="78" spans="1:16" x14ac:dyDescent="0.35">
      <c r="A78" s="5">
        <v>45717</v>
      </c>
      <c r="B78" s="30">
        <v>17764457</v>
      </c>
      <c r="C78" s="30">
        <v>79327514</v>
      </c>
      <c r="D78" s="30">
        <v>118149480749.56845</v>
      </c>
      <c r="E78" s="34">
        <f t="shared" ref="E78" si="86">C78/B78</f>
        <v>4.4655186477132398</v>
      </c>
      <c r="F78" s="7">
        <f t="shared" ref="F78" si="87">D78/B78</f>
        <v>6650.8917637937629</v>
      </c>
      <c r="G78" s="7">
        <f t="shared" ref="G78" si="88">F78/E78</f>
        <v>1489.3884201333785</v>
      </c>
      <c r="H78" s="27">
        <v>0.49725503471766386</v>
      </c>
    </row>
    <row r="79" spans="1:16" x14ac:dyDescent="0.35">
      <c r="A79" s="5">
        <v>45748</v>
      </c>
      <c r="B79" s="30">
        <v>17977980</v>
      </c>
      <c r="C79" s="30">
        <v>81343760</v>
      </c>
      <c r="D79" s="30">
        <v>122939275758</v>
      </c>
      <c r="E79" s="34">
        <f t="shared" ref="E79" si="89">C79/B79</f>
        <v>4.5246329120401736</v>
      </c>
      <c r="F79" s="7">
        <f t="shared" ref="F79" si="90">D79/B79</f>
        <v>6838.3253156361279</v>
      </c>
      <c r="G79" s="7">
        <f t="shared" ref="G79" si="91">F79/E79</f>
        <v>1511.3547217143637</v>
      </c>
      <c r="H79" s="27">
        <v>0.50295525005377717</v>
      </c>
    </row>
    <row r="80" spans="1:16" x14ac:dyDescent="0.35">
      <c r="A80" s="5">
        <v>45778</v>
      </c>
      <c r="B80" s="30">
        <v>18167180</v>
      </c>
      <c r="C80" s="30">
        <v>82681182</v>
      </c>
      <c r="D80" s="30">
        <v>125128468758</v>
      </c>
      <c r="E80" s="34">
        <f t="shared" ref="E80" si="92">C80/B80</f>
        <v>4.5511291240577787</v>
      </c>
      <c r="F80" s="7">
        <f t="shared" ref="F80" si="93">D80/B80</f>
        <v>6887.6109973039293</v>
      </c>
      <c r="G80" s="7">
        <f t="shared" ref="G80" si="94">F80/E80</f>
        <v>1513.3850984133246</v>
      </c>
      <c r="H80" s="27">
        <v>0.50796895489589622</v>
      </c>
    </row>
    <row r="81" spans="1:16" x14ac:dyDescent="0.35">
      <c r="A81" s="5">
        <v>45809</v>
      </c>
      <c r="B81" s="27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27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587901</v>
      </c>
      <c r="C76" s="29">
        <v>2280218</v>
      </c>
      <c r="D76" s="29">
        <v>2876577201.0200009</v>
      </c>
      <c r="E76" s="33">
        <f t="shared" ref="E76:E77" si="89">C76/B76</f>
        <v>3.8785747940554618</v>
      </c>
      <c r="F76" s="11">
        <f t="shared" ref="F76:F77" si="90">D76/B76</f>
        <v>4892.9619119885847</v>
      </c>
      <c r="G76" s="11">
        <f t="shared" ref="G76:G77" si="91">F76/E76</f>
        <v>1261.536046562215</v>
      </c>
      <c r="H76" s="26">
        <v>0.51128228230317541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586751</v>
      </c>
      <c r="C77" s="30">
        <v>2295844</v>
      </c>
      <c r="D77" s="30">
        <v>2997891355.570004</v>
      </c>
      <c r="E77" s="34">
        <f t="shared" si="89"/>
        <v>3.9128079883971223</v>
      </c>
      <c r="F77" s="7">
        <f t="shared" si="90"/>
        <v>5109.3076203875307</v>
      </c>
      <c r="G77" s="7">
        <f t="shared" si="91"/>
        <v>1305.7905308766642</v>
      </c>
      <c r="H77" s="27">
        <v>0.50977542117760311</v>
      </c>
    </row>
    <row r="78" spans="1:16" x14ac:dyDescent="0.35">
      <c r="A78" s="5">
        <v>45717</v>
      </c>
      <c r="B78" s="30">
        <v>589807</v>
      </c>
      <c r="C78" s="30">
        <v>2298800</v>
      </c>
      <c r="D78" s="30">
        <v>3023855371.7900023</v>
      </c>
      <c r="E78" s="34">
        <f t="shared" ref="E78" si="92">C78/B78</f>
        <v>3.8975461464512966</v>
      </c>
      <c r="F78" s="7">
        <f t="shared" ref="F78" si="93">D78/B78</f>
        <v>5126.8556863346867</v>
      </c>
      <c r="G78" s="7">
        <f t="shared" ref="G78" si="94">F78/E78</f>
        <v>1315.4060256612156</v>
      </c>
      <c r="H78" s="27">
        <v>0.51192169721987635</v>
      </c>
    </row>
    <row r="79" spans="1:16" x14ac:dyDescent="0.35">
      <c r="A79" s="5">
        <v>45748</v>
      </c>
      <c r="B79" s="30">
        <v>588644</v>
      </c>
      <c r="C79" s="30">
        <v>2329050</v>
      </c>
      <c r="D79" s="30">
        <v>3188275602</v>
      </c>
      <c r="E79" s="34">
        <f t="shared" ref="E79" si="95">C79/B79</f>
        <v>3.9566359293562834</v>
      </c>
      <c r="F79" s="7">
        <f t="shared" ref="F79" si="96">D79/B79</f>
        <v>5416.3052744952811</v>
      </c>
      <c r="G79" s="7">
        <f t="shared" ref="G79" si="97">F79/E79</f>
        <v>1368.9167694982934</v>
      </c>
      <c r="H79" s="27">
        <v>0.51040503326142295</v>
      </c>
    </row>
    <row r="80" spans="1:16" x14ac:dyDescent="0.35">
      <c r="A80" s="5">
        <v>45778</v>
      </c>
      <c r="B80" s="30">
        <v>594453</v>
      </c>
      <c r="C80" s="30">
        <v>2298806</v>
      </c>
      <c r="D80" s="30">
        <v>3207548775</v>
      </c>
      <c r="E80" s="34">
        <f t="shared" ref="E80" si="98">C80/B80</f>
        <v>3.8670946231241157</v>
      </c>
      <c r="F80" s="7">
        <f t="shared" ref="F80" si="99">D80/B80</f>
        <v>5395.7987847651539</v>
      </c>
      <c r="G80" s="7">
        <f t="shared" ref="G80" si="100">F80/E80</f>
        <v>1395.3107722008731</v>
      </c>
      <c r="H80" s="27">
        <v>0.51493026019677179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87"/>
  <sheetViews>
    <sheetView zoomScale="90" zoomScaleNormal="90" workbookViewId="0">
      <pane xSplit="1" ySplit="3" topLeftCell="B72" activePane="bottomRight" state="frozen"/>
      <selection activeCell="H66" sqref="H66"/>
      <selection pane="topRight" activeCell="H66" sqref="H66"/>
      <selection pane="bottomLeft" activeCell="H66" sqref="H66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275634</v>
      </c>
      <c r="C76" s="29">
        <v>1037308</v>
      </c>
      <c r="D76" s="29">
        <v>1324623866.9500005</v>
      </c>
      <c r="E76" s="33">
        <f t="shared" ref="E76:E77" si="77">C76/B76</f>
        <v>3.7633528519703665</v>
      </c>
      <c r="F76" s="11">
        <f t="shared" ref="F76:F77" si="78">D76/B76</f>
        <v>4805.7346588229339</v>
      </c>
      <c r="G76" s="11">
        <f t="shared" ref="G76:G77" si="79">F76/E76</f>
        <v>1276.9822144917425</v>
      </c>
      <c r="H76" s="26">
        <v>0.45260247160089195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272749</v>
      </c>
      <c r="C77" s="30">
        <v>1031514</v>
      </c>
      <c r="D77" s="30">
        <v>1371107354.6100006</v>
      </c>
      <c r="E77" s="34">
        <f t="shared" si="77"/>
        <v>3.7819167073023183</v>
      </c>
      <c r="F77" s="7">
        <f t="shared" si="78"/>
        <v>5026.9931497824027</v>
      </c>
      <c r="G77" s="7">
        <f t="shared" si="79"/>
        <v>1329.218366992596</v>
      </c>
      <c r="H77" s="27">
        <v>0.44732016925246826</v>
      </c>
    </row>
    <row r="78" spans="1:16" x14ac:dyDescent="0.35">
      <c r="A78" s="5">
        <v>45717</v>
      </c>
      <c r="B78" s="30">
        <v>277650</v>
      </c>
      <c r="C78" s="30">
        <v>1030451</v>
      </c>
      <c r="D78" s="30">
        <v>1359086693.4799986</v>
      </c>
      <c r="E78" s="34">
        <f t="shared" ref="E78" si="80">C78/B78</f>
        <v>3.7113308121735997</v>
      </c>
      <c r="F78" s="7">
        <f t="shared" ref="F78" si="81">D78/B78</f>
        <v>4894.9637798667336</v>
      </c>
      <c r="G78" s="7">
        <f t="shared" ref="G78" si="82">F78/E78</f>
        <v>1318.9241346556009</v>
      </c>
      <c r="H78" s="27">
        <v>0.45480381927097069</v>
      </c>
    </row>
    <row r="79" spans="1:16" x14ac:dyDescent="0.35">
      <c r="A79" s="5">
        <v>45748</v>
      </c>
      <c r="B79" s="30">
        <v>277853</v>
      </c>
      <c r="C79" s="30">
        <v>1040249</v>
      </c>
      <c r="D79" s="30">
        <v>1422434968</v>
      </c>
      <c r="E79" s="34">
        <f t="shared" ref="E79" si="83">C79/B79</f>
        <v>3.7438825566036718</v>
      </c>
      <c r="F79" s="7">
        <f t="shared" ref="F79" si="84">D79/B79</f>
        <v>5119.379556816014</v>
      </c>
      <c r="G79" s="7">
        <f t="shared" ref="G79" si="85">F79/E79</f>
        <v>1367.3985440024455</v>
      </c>
      <c r="H79" s="27">
        <v>0.45458234011259319</v>
      </c>
    </row>
    <row r="80" spans="1:16" x14ac:dyDescent="0.35">
      <c r="A80" s="5">
        <v>45778</v>
      </c>
      <c r="B80" s="30">
        <v>283967</v>
      </c>
      <c r="C80" s="30">
        <v>1050513</v>
      </c>
      <c r="D80" s="30">
        <v>1461921833</v>
      </c>
      <c r="E80" s="34">
        <f t="shared" ref="E80" si="86">C80/B80</f>
        <v>3.6994192987213301</v>
      </c>
      <c r="F80" s="7">
        <f t="shared" ref="F80" si="87">D80/B80</f>
        <v>5148.2102955625123</v>
      </c>
      <c r="G80" s="7">
        <f t="shared" ref="G80" si="88">F80/E80</f>
        <v>1391.6265986237199</v>
      </c>
      <c r="H80" s="27">
        <v>0.46401959566777568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:E77" si="87">C75/B75</f>
        <v>2.7600521435423175</v>
      </c>
      <c r="F75" s="14">
        <f t="shared" ref="F75:F77" si="88">D75/B75</f>
        <v>4566.7129355141869</v>
      </c>
      <c r="G75" s="14">
        <f t="shared" ref="G75:G77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1037369</v>
      </c>
      <c r="C76" s="29">
        <v>2892636</v>
      </c>
      <c r="D76" s="29">
        <v>4816791842.4799986</v>
      </c>
      <c r="E76" s="33">
        <f t="shared" si="87"/>
        <v>2.7884349734761691</v>
      </c>
      <c r="F76" s="11">
        <f t="shared" si="88"/>
        <v>4643.2772161882594</v>
      </c>
      <c r="G76" s="11">
        <f t="shared" si="89"/>
        <v>1665.1911413949072</v>
      </c>
      <c r="H76" s="26">
        <v>0.44017303636818811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1045430</v>
      </c>
      <c r="C77" s="30">
        <v>2984876</v>
      </c>
      <c r="D77" s="30">
        <v>5122427207.7300215</v>
      </c>
      <c r="E77" s="34">
        <f t="shared" si="87"/>
        <v>2.8551658169365717</v>
      </c>
      <c r="F77" s="7">
        <f t="shared" si="88"/>
        <v>4899.8280207474645</v>
      </c>
      <c r="G77" s="7">
        <f t="shared" si="89"/>
        <v>1716.1273057004785</v>
      </c>
      <c r="H77" s="27">
        <v>0.44337634930301917</v>
      </c>
    </row>
    <row r="78" spans="1:16" x14ac:dyDescent="0.35">
      <c r="A78" s="5">
        <v>45717</v>
      </c>
      <c r="B78" s="30">
        <v>1054368</v>
      </c>
      <c r="C78" s="30">
        <v>2950383</v>
      </c>
      <c r="D78" s="30">
        <v>4963241427.5500021</v>
      </c>
      <c r="E78" s="34">
        <f t="shared" ref="E78" si="90">C78/B78</f>
        <v>2.7982478603296004</v>
      </c>
      <c r="F78" s="7">
        <f t="shared" ref="F78" si="91">D78/B78</f>
        <v>4707.3141707164878</v>
      </c>
      <c r="G78" s="7">
        <f t="shared" ref="G78" si="92">F78/E78</f>
        <v>1682.2363156071608</v>
      </c>
      <c r="H78" s="27">
        <v>0.44694810047650757</v>
      </c>
    </row>
    <row r="79" spans="1:16" x14ac:dyDescent="0.35">
      <c r="A79" s="5">
        <v>45748</v>
      </c>
      <c r="B79" s="30">
        <v>1061702</v>
      </c>
      <c r="C79" s="30">
        <v>3025678</v>
      </c>
      <c r="D79" s="30">
        <v>5196246627</v>
      </c>
      <c r="E79" s="34">
        <f t="shared" ref="E79" si="93">C79/B79</f>
        <v>2.8498373366537879</v>
      </c>
      <c r="F79" s="7">
        <f t="shared" ref="F79" si="94">D79/B79</f>
        <v>4894.2609385684491</v>
      </c>
      <c r="G79" s="7">
        <f t="shared" ref="G79" si="95">F79/E79</f>
        <v>1717.3825592148271</v>
      </c>
      <c r="H79" s="27">
        <v>0.44983675070778079</v>
      </c>
    </row>
    <row r="80" spans="1:16" x14ac:dyDescent="0.35">
      <c r="A80" s="5">
        <v>45778</v>
      </c>
      <c r="B80" s="30">
        <v>1079488</v>
      </c>
      <c r="C80" s="30">
        <v>3100272</v>
      </c>
      <c r="D80" s="30">
        <v>5295567286</v>
      </c>
      <c r="E80" s="34">
        <f t="shared" ref="E80" si="96">C80/B80</f>
        <v>2.8719837552617538</v>
      </c>
      <c r="F80" s="7">
        <f t="shared" ref="F80" si="97">D80/B80</f>
        <v>4905.6286739639536</v>
      </c>
      <c r="G80" s="7">
        <f t="shared" ref="G80" si="98">F80/E80</f>
        <v>1708.09763981999</v>
      </c>
      <c r="H80" s="27">
        <v>0.45714866495860418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1580220</v>
      </c>
      <c r="C76" s="29">
        <v>6081425</v>
      </c>
      <c r="D76" s="29">
        <v>7826116701.5199499</v>
      </c>
      <c r="E76" s="33">
        <f t="shared" ref="E76:E77" si="73">C76/B76</f>
        <v>3.8484673020212377</v>
      </c>
      <c r="F76" s="11">
        <f t="shared" ref="F76:F77" si="74">D76/B76</f>
        <v>4952.5488232777398</v>
      </c>
      <c r="G76" s="11">
        <f t="shared" ref="G76:G77" si="75">F76/E76</f>
        <v>1286.8886324372907</v>
      </c>
      <c r="H76" s="26">
        <v>0.53882310820141677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1593116</v>
      </c>
      <c r="C77" s="30">
        <v>6127824</v>
      </c>
      <c r="D77" s="30">
        <v>7956543449.449934</v>
      </c>
      <c r="E77" s="34">
        <f t="shared" si="73"/>
        <v>3.8464393051102368</v>
      </c>
      <c r="F77" s="7">
        <f t="shared" si="74"/>
        <v>4994.3277510551234</v>
      </c>
      <c r="G77" s="7">
        <f t="shared" si="75"/>
        <v>1298.4288467570109</v>
      </c>
      <c r="H77" s="27">
        <v>0.54239016973227006</v>
      </c>
    </row>
    <row r="78" spans="1:16" x14ac:dyDescent="0.35">
      <c r="A78" s="5">
        <v>45717</v>
      </c>
      <c r="B78" s="30">
        <v>1603583</v>
      </c>
      <c r="C78" s="30">
        <v>6157630</v>
      </c>
      <c r="D78" s="30">
        <v>8113128574.1699448</v>
      </c>
      <c r="E78" s="34">
        <f t="shared" ref="E78" si="76">C78/B78</f>
        <v>3.8399197297551795</v>
      </c>
      <c r="F78" s="7">
        <f t="shared" ref="F78" si="77">D78/B78</f>
        <v>5059.3755198015597</v>
      </c>
      <c r="G78" s="7">
        <f t="shared" ref="G78" si="78">F78/E78</f>
        <v>1317.5732504502455</v>
      </c>
      <c r="H78" s="27">
        <v>0.54511952065958935</v>
      </c>
    </row>
    <row r="79" spans="1:16" x14ac:dyDescent="0.35">
      <c r="A79" s="5">
        <v>45748</v>
      </c>
      <c r="B79" s="30">
        <v>1597231</v>
      </c>
      <c r="C79" s="30">
        <v>6179339</v>
      </c>
      <c r="D79" s="30">
        <v>8301280302</v>
      </c>
      <c r="E79" s="34">
        <f t="shared" ref="E79:E80" si="79">C79/B79</f>
        <v>3.8687822863443047</v>
      </c>
      <c r="F79" s="7">
        <f t="shared" ref="F79:F80" si="80">D79/B79</f>
        <v>5197.2947569888138</v>
      </c>
      <c r="G79" s="7">
        <f t="shared" ref="G79:G80" si="81">F79/E79</f>
        <v>1343.3929263307937</v>
      </c>
      <c r="H79" s="27">
        <v>0.54213055344644356</v>
      </c>
    </row>
    <row r="80" spans="1:16" x14ac:dyDescent="0.35">
      <c r="A80" s="5">
        <v>45778</v>
      </c>
      <c r="B80" s="30">
        <v>1626805</v>
      </c>
      <c r="C80" s="30">
        <v>6312841</v>
      </c>
      <c r="D80" s="30">
        <v>8472247084</v>
      </c>
      <c r="E80" s="34">
        <f t="shared" si="79"/>
        <v>3.8805148742473743</v>
      </c>
      <c r="F80" s="7">
        <f t="shared" si="80"/>
        <v>5207.9057317871529</v>
      </c>
      <c r="G80" s="7">
        <f t="shared" si="81"/>
        <v>1342.0656537999294</v>
      </c>
      <c r="H80" s="27">
        <v>0.55132476141416331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338864</v>
      </c>
      <c r="C76" s="29">
        <v>1627274</v>
      </c>
      <c r="D76" s="29">
        <v>1653051427.5799954</v>
      </c>
      <c r="E76" s="33">
        <f t="shared" ref="E76:E77" si="92">C76/B76</f>
        <v>4.8021448132584164</v>
      </c>
      <c r="F76" s="11">
        <f t="shared" ref="F76:F77" si="93">D76/B76</f>
        <v>4878.2149404480715</v>
      </c>
      <c r="G76" s="11">
        <f t="shared" ref="G76:G77" si="94">F76/E76</f>
        <v>1015.8408648942927</v>
      </c>
      <c r="H76" s="26">
        <v>0.61824537589444373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340298</v>
      </c>
      <c r="C77" s="30">
        <v>1620864</v>
      </c>
      <c r="D77" s="30">
        <v>1710331716.4599965</v>
      </c>
      <c r="E77" s="34">
        <f t="shared" si="92"/>
        <v>4.7630723659851073</v>
      </c>
      <c r="F77" s="7">
        <f t="shared" si="93"/>
        <v>5025.9822757112779</v>
      </c>
      <c r="G77" s="7">
        <f t="shared" si="94"/>
        <v>1055.1975467775189</v>
      </c>
      <c r="H77" s="27">
        <v>0.62019066920114674</v>
      </c>
    </row>
    <row r="78" spans="1:16" x14ac:dyDescent="0.35">
      <c r="A78" s="5">
        <v>45717</v>
      </c>
      <c r="B78" s="30">
        <v>342306</v>
      </c>
      <c r="C78" s="30">
        <v>1582299</v>
      </c>
      <c r="D78" s="30">
        <v>1690757409.9599967</v>
      </c>
      <c r="E78" s="34">
        <f t="shared" ref="E78" si="95">C78/B78</f>
        <v>4.6224693695114896</v>
      </c>
      <c r="F78" s="7">
        <f t="shared" ref="F78" si="96">D78/B78</f>
        <v>4939.3157290844938</v>
      </c>
      <c r="G78" s="7">
        <f t="shared" ref="G78" si="97">F78/E78</f>
        <v>1068.5448262054117</v>
      </c>
      <c r="H78" s="27">
        <v>0.623175609374232</v>
      </c>
    </row>
    <row r="79" spans="1:16" x14ac:dyDescent="0.35">
      <c r="A79" s="5">
        <v>45748</v>
      </c>
      <c r="B79" s="30">
        <v>342242</v>
      </c>
      <c r="C79" s="30">
        <v>1587701</v>
      </c>
      <c r="D79" s="30">
        <v>1836653493</v>
      </c>
      <c r="E79" s="34">
        <f t="shared" ref="E79" si="98">C79/B79</f>
        <v>4.6391179340934192</v>
      </c>
      <c r="F79" s="7">
        <f t="shared" ref="F79" si="99">D79/B79</f>
        <v>5366.5344785268908</v>
      </c>
      <c r="G79" s="7">
        <f t="shared" ref="G79" si="100">F79/E79</f>
        <v>1156.800614851285</v>
      </c>
      <c r="H79" s="27">
        <v>0.62238605386197532</v>
      </c>
    </row>
    <row r="80" spans="1:16" x14ac:dyDescent="0.35">
      <c r="A80" s="5">
        <v>45778</v>
      </c>
      <c r="B80" s="30">
        <v>347594</v>
      </c>
      <c r="C80" s="30">
        <v>1572445</v>
      </c>
      <c r="D80" s="30">
        <v>1785436083</v>
      </c>
      <c r="E80" s="34">
        <f t="shared" ref="E80" si="101">C80/B80</f>
        <v>4.523797879134853</v>
      </c>
      <c r="F80" s="7">
        <f t="shared" ref="F80" si="102">D80/B80</f>
        <v>5136.556105686519</v>
      </c>
      <c r="G80" s="7">
        <f t="shared" ref="G80" si="103">F80/E80</f>
        <v>1135.452167166419</v>
      </c>
      <c r="H80" s="27">
        <v>0.631435723602225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4698698</v>
      </c>
      <c r="C76" s="29">
        <v>13826421</v>
      </c>
      <c r="D76" s="29">
        <v>19878330750.5298</v>
      </c>
      <c r="E76" s="33">
        <f t="shared" ref="E76:E77" si="89">C76/B76</f>
        <v>2.9426068668384304</v>
      </c>
      <c r="F76" s="11">
        <f t="shared" ref="F76:F77" si="90">D76/B76</f>
        <v>4230.6040419132705</v>
      </c>
      <c r="G76" s="11">
        <f t="shared" ref="G76:G77" si="91">F76/E76</f>
        <v>1437.7061678166606</v>
      </c>
      <c r="H76" s="26">
        <v>0.41398315097461896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4783126</v>
      </c>
      <c r="C77" s="30">
        <v>14067758</v>
      </c>
      <c r="D77" s="30">
        <v>20330118001.709728</v>
      </c>
      <c r="E77" s="34">
        <f t="shared" si="89"/>
        <v>2.9411221866202144</v>
      </c>
      <c r="F77" s="7">
        <f t="shared" si="90"/>
        <v>4250.383118008961</v>
      </c>
      <c r="G77" s="7">
        <f t="shared" si="91"/>
        <v>1445.1569327329721</v>
      </c>
      <c r="H77" s="27">
        <v>0.42117135560771851</v>
      </c>
    </row>
    <row r="78" spans="1:16" x14ac:dyDescent="0.35">
      <c r="A78" s="5">
        <v>45717</v>
      </c>
      <c r="B78" s="30">
        <v>4866291</v>
      </c>
      <c r="C78" s="30">
        <v>14302362</v>
      </c>
      <c r="D78" s="30">
        <v>20590297214.039764</v>
      </c>
      <c r="E78" s="34">
        <f t="shared" ref="E78" si="92">C78/B78</f>
        <v>2.93906837877143</v>
      </c>
      <c r="F78" s="7">
        <f t="shared" ref="F78" si="93">D78/B78</f>
        <v>4231.2096037906003</v>
      </c>
      <c r="G78" s="7">
        <f t="shared" ref="G78" si="94">F78/E78</f>
        <v>1439.6431312562054</v>
      </c>
      <c r="H78" s="27">
        <v>0.42823972668921495</v>
      </c>
    </row>
    <row r="79" spans="1:16" x14ac:dyDescent="0.35">
      <c r="A79" s="5">
        <v>45748</v>
      </c>
      <c r="B79" s="30">
        <v>4772379</v>
      </c>
      <c r="C79" s="30">
        <v>14219427</v>
      </c>
      <c r="D79" s="30">
        <v>21007412538</v>
      </c>
      <c r="E79" s="34">
        <f t="shared" ref="E79" si="95">C79/B79</f>
        <v>2.9795259345496241</v>
      </c>
      <c r="F79" s="7">
        <f t="shared" ref="F79" si="96">D79/B79</f>
        <v>4401.8743142571029</v>
      </c>
      <c r="G79" s="7">
        <f t="shared" ref="G79" si="97">F79/E79</f>
        <v>1477.3740557900117</v>
      </c>
      <c r="H79" s="27">
        <v>0.41972581029583395</v>
      </c>
    </row>
    <row r="80" spans="1:16" x14ac:dyDescent="0.35">
      <c r="A80" s="5">
        <v>45778</v>
      </c>
      <c r="B80" s="30">
        <v>4849655</v>
      </c>
      <c r="C80" s="30">
        <v>14464091</v>
      </c>
      <c r="D80" s="30">
        <v>21421274286</v>
      </c>
      <c r="E80" s="34">
        <f t="shared" ref="E80" si="98">C80/B80</f>
        <v>2.9824989612663169</v>
      </c>
      <c r="F80" s="7">
        <f t="shared" ref="F80" si="99">D80/B80</f>
        <v>4417.0717888179679</v>
      </c>
      <c r="G80" s="7">
        <f t="shared" ref="G80" si="100">F80/E80</f>
        <v>1480.9969244524252</v>
      </c>
      <c r="H80" s="27">
        <v>0.42626872309811292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H83" sqref="H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3418105</v>
      </c>
      <c r="C76" s="29">
        <v>12134322</v>
      </c>
      <c r="D76" s="29">
        <v>15531532111.330219</v>
      </c>
      <c r="E76" s="33">
        <f t="shared" ref="E76:E77" si="80">C76/B76</f>
        <v>3.5500144085684906</v>
      </c>
      <c r="F76" s="11">
        <f t="shared" ref="F76:F77" si="81">D76/B76</f>
        <v>4543.9014048223271</v>
      </c>
      <c r="G76" s="11">
        <f t="shared" ref="G76:G77" si="82">F76/E76</f>
        <v>1279.967031642165</v>
      </c>
      <c r="H76" s="26">
        <v>0.48852152601547327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3266366</v>
      </c>
      <c r="C77" s="30">
        <v>11946774</v>
      </c>
      <c r="D77" s="30">
        <v>16184999462.820137</v>
      </c>
      <c r="E77" s="34">
        <f t="shared" si="80"/>
        <v>3.6575123547085662</v>
      </c>
      <c r="F77" s="7">
        <f t="shared" si="81"/>
        <v>4955.0477389307071</v>
      </c>
      <c r="G77" s="7">
        <f t="shared" si="82"/>
        <v>1354.7589887295212</v>
      </c>
      <c r="H77" s="27">
        <v>0.4664654492225852</v>
      </c>
    </row>
    <row r="78" spans="1:16" x14ac:dyDescent="0.35">
      <c r="A78" s="5">
        <v>45717</v>
      </c>
      <c r="B78" s="30">
        <v>3308245</v>
      </c>
      <c r="C78" s="30">
        <v>11970433</v>
      </c>
      <c r="D78" s="30">
        <v>16024361877.260174</v>
      </c>
      <c r="E78" s="34">
        <f t="shared" ref="E78" si="83">C78/B78</f>
        <v>3.6183635129804474</v>
      </c>
      <c r="F78" s="7">
        <f t="shared" ref="F78" si="84">D78/B78</f>
        <v>4843.7651616673411</v>
      </c>
      <c r="G78" s="7">
        <f t="shared" ref="G78" si="85">F78/E78</f>
        <v>1338.6618409927337</v>
      </c>
      <c r="H78" s="27">
        <v>0.47207237983201578</v>
      </c>
    </row>
    <row r="79" spans="1:16" x14ac:dyDescent="0.35">
      <c r="A79" s="5">
        <v>45748</v>
      </c>
      <c r="B79" s="30">
        <v>3349758</v>
      </c>
      <c r="C79" s="30">
        <v>12322955</v>
      </c>
      <c r="D79" s="30">
        <v>16692363510</v>
      </c>
      <c r="E79" s="34">
        <f t="shared" ref="E79" si="86">C79/B79</f>
        <v>3.6787597790646367</v>
      </c>
      <c r="F79" s="7">
        <f t="shared" ref="F79" si="87">D79/B79</f>
        <v>4983.155054783062</v>
      </c>
      <c r="G79" s="7">
        <f t="shared" ref="G79" si="88">F79/E79</f>
        <v>1354.5747355240687</v>
      </c>
      <c r="H79" s="27">
        <v>0.47761798836438524</v>
      </c>
    </row>
    <row r="80" spans="1:16" x14ac:dyDescent="0.35">
      <c r="A80" s="5">
        <v>45778</v>
      </c>
      <c r="B80" s="30">
        <v>3454198</v>
      </c>
      <c r="C80" s="30">
        <v>12702152</v>
      </c>
      <c r="D80" s="30">
        <v>16947859745</v>
      </c>
      <c r="E80" s="34">
        <f t="shared" ref="E80" si="89">C80/B80</f>
        <v>3.6773085966699073</v>
      </c>
      <c r="F80" s="7">
        <f t="shared" ref="F80" si="90">D80/B80</f>
        <v>4906.4528857349815</v>
      </c>
      <c r="G80" s="7">
        <f t="shared" ref="G80" si="91">F80/E80</f>
        <v>1334.251058009698</v>
      </c>
      <c r="H80" s="27">
        <v>0.49211976773392407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87"/>
  <sheetViews>
    <sheetView zoomScale="90" zoomScaleNormal="90" workbookViewId="0">
      <pane xSplit="1" ySplit="3" topLeftCell="B71" activePane="bottomRight" state="frozen"/>
      <selection activeCell="H80" sqref="H80"/>
      <selection pane="topRight" activeCell="H80" sqref="H80"/>
      <selection pane="bottomLeft" activeCell="H80" sqref="H80"/>
      <selection pane="bottomRight" activeCell="H82" sqref="H82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1346934</v>
      </c>
      <c r="C76" s="29">
        <v>7730319</v>
      </c>
      <c r="D76" s="29">
        <v>10598103733.149967</v>
      </c>
      <c r="E76" s="33">
        <f t="shared" ref="E76:E77" si="80">C76/B76</f>
        <v>5.7391965753333123</v>
      </c>
      <c r="F76" s="11">
        <f t="shared" ref="F76:F77" si="81">D76/B76</f>
        <v>7868.3170319777864</v>
      </c>
      <c r="G76" s="11">
        <f t="shared" ref="G76:G77" si="82">F76/E76</f>
        <v>1370.9788345280406</v>
      </c>
      <c r="H76" s="26">
        <v>0.5874691530870465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1360006</v>
      </c>
      <c r="C77" s="30">
        <v>8002983</v>
      </c>
      <c r="D77" s="30">
        <v>11065186648.610023</v>
      </c>
      <c r="E77" s="34">
        <f t="shared" si="80"/>
        <v>5.8845203624101661</v>
      </c>
      <c r="F77" s="7">
        <f t="shared" si="81"/>
        <v>8136.1307586951998</v>
      </c>
      <c r="G77" s="7">
        <f t="shared" si="82"/>
        <v>1382.6327818777104</v>
      </c>
      <c r="H77" s="27">
        <v>0.59260243697962323</v>
      </c>
    </row>
    <row r="78" spans="1:16" x14ac:dyDescent="0.35">
      <c r="A78" s="5">
        <v>45717</v>
      </c>
      <c r="B78" s="30">
        <v>1381102</v>
      </c>
      <c r="C78" s="30">
        <v>8167211</v>
      </c>
      <c r="D78" s="30">
        <v>11109866529.609966</v>
      </c>
      <c r="E78" s="34">
        <f t="shared" ref="E78" si="83">C78/B78</f>
        <v>5.9135465736781212</v>
      </c>
      <c r="F78" s="7">
        <f t="shared" ref="F78" si="84">D78/B78</f>
        <v>8044.2042149022782</v>
      </c>
      <c r="G78" s="7">
        <f t="shared" ref="G78" si="85">F78/E78</f>
        <v>1360.3011517162915</v>
      </c>
      <c r="H78" s="27">
        <v>0.60121810590669489</v>
      </c>
    </row>
    <row r="79" spans="1:16" x14ac:dyDescent="0.35">
      <c r="A79" s="5">
        <v>45748</v>
      </c>
      <c r="B79" s="30">
        <v>1390032</v>
      </c>
      <c r="C79" s="30">
        <v>8317433</v>
      </c>
      <c r="D79" s="30">
        <v>11512870435</v>
      </c>
      <c r="E79" s="34">
        <f t="shared" ref="E79" si="86">C79/B79</f>
        <v>5.9836269956375103</v>
      </c>
      <c r="F79" s="7">
        <f t="shared" ref="F79" si="87">D79/B79</f>
        <v>8282.449925613224</v>
      </c>
      <c r="G79" s="7">
        <f t="shared" ref="G79" si="88">F79/E79</f>
        <v>1384.1855335654643</v>
      </c>
      <c r="H79" s="27">
        <v>0.60452574959467265</v>
      </c>
    </row>
    <row r="80" spans="1:16" x14ac:dyDescent="0.35">
      <c r="A80" s="5">
        <v>45778</v>
      </c>
      <c r="B80" s="30">
        <v>1396029</v>
      </c>
      <c r="C80" s="30">
        <v>8423381</v>
      </c>
      <c r="D80" s="30">
        <v>11677838636</v>
      </c>
      <c r="E80" s="34">
        <f t="shared" ref="E80" si="89">C80/B80</f>
        <v>6.0338152001140379</v>
      </c>
      <c r="F80" s="7">
        <f t="shared" ref="F80" si="90">D80/B80</f>
        <v>8365.0401503120629</v>
      </c>
      <c r="G80" s="7">
        <f t="shared" ref="G80" si="91">F80/E80</f>
        <v>1386.360018144733</v>
      </c>
      <c r="H80" s="27">
        <v>0.60655219173255248</v>
      </c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2025-06-25T14:50:24Z</dcterms:modified>
</cp:coreProperties>
</file>