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E68B1C18-D438-45D1-9615-00ABE177C20E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2" i="19" l="1"/>
  <c r="C112" i="19"/>
  <c r="D112" i="19"/>
  <c r="E112" i="19"/>
  <c r="F112" i="19"/>
  <c r="G112" i="19"/>
  <c r="H112" i="19"/>
  <c r="I112" i="19"/>
  <c r="J112" i="19"/>
  <c r="K112" i="19"/>
  <c r="L112" i="19"/>
  <c r="M112" i="19"/>
  <c r="N112" i="19"/>
  <c r="O112" i="19"/>
  <c r="P112" i="19"/>
  <c r="Q112" i="19"/>
  <c r="R112" i="19"/>
  <c r="S112" i="19"/>
  <c r="T112" i="19"/>
  <c r="U112" i="19"/>
  <c r="V112" i="19"/>
  <c r="W112" i="19"/>
  <c r="X112" i="19"/>
  <c r="Y112" i="19"/>
  <c r="Z112" i="19"/>
  <c r="AA112" i="19"/>
  <c r="AB112" i="19"/>
  <c r="AC112" i="19"/>
  <c r="B112" i="18"/>
  <c r="C112" i="18"/>
  <c r="D112" i="18"/>
  <c r="E112" i="18"/>
  <c r="F112" i="18"/>
  <c r="G112" i="18"/>
  <c r="H112" i="18"/>
  <c r="I112" i="18"/>
  <c r="J112" i="18"/>
  <c r="K112" i="18"/>
  <c r="L112" i="18"/>
  <c r="M112" i="18"/>
  <c r="N112" i="18"/>
  <c r="O112" i="18"/>
  <c r="P112" i="18"/>
  <c r="Q112" i="18"/>
  <c r="R112" i="18"/>
  <c r="S112" i="18"/>
  <c r="T112" i="18"/>
  <c r="U112" i="18"/>
  <c r="V112" i="18"/>
  <c r="W112" i="18"/>
  <c r="X112" i="18"/>
  <c r="Y112" i="18"/>
  <c r="Z112" i="18"/>
  <c r="AA112" i="18"/>
  <c r="AB112" i="18"/>
  <c r="AC112" i="18"/>
  <c r="A112" i="17"/>
  <c r="B112" i="17"/>
  <c r="C112" i="17"/>
  <c r="D112" i="17"/>
  <c r="E112" i="17"/>
  <c r="F112" i="17"/>
  <c r="G112" i="17"/>
  <c r="H112" i="17"/>
  <c r="I112" i="17"/>
  <c r="J112" i="17"/>
  <c r="K112" i="17"/>
  <c r="L112" i="17"/>
  <c r="M112" i="17"/>
  <c r="N112" i="17"/>
  <c r="O112" i="17"/>
  <c r="P112" i="17"/>
  <c r="Q112" i="17"/>
  <c r="R112" i="17"/>
  <c r="S112" i="17"/>
  <c r="T112" i="17"/>
  <c r="U112" i="17"/>
  <c r="V112" i="17"/>
  <c r="W112" i="17"/>
  <c r="X112" i="17"/>
  <c r="Y112" i="17"/>
  <c r="Z112" i="17"/>
  <c r="AA112" i="17"/>
  <c r="AB112" i="17"/>
  <c r="AC112" i="17"/>
  <c r="B113" i="4"/>
  <c r="C113" i="4"/>
  <c r="D113" i="4"/>
  <c r="E113" i="4"/>
  <c r="F113" i="4"/>
  <c r="G113" i="4"/>
  <c r="H113" i="4"/>
  <c r="I113" i="4"/>
  <c r="J113" i="4"/>
  <c r="K113" i="4"/>
  <c r="B113" i="3"/>
  <c r="C113" i="3"/>
  <c r="D113" i="3"/>
  <c r="E113" i="3"/>
  <c r="F113" i="3"/>
  <c r="G113" i="3"/>
  <c r="H113" i="3"/>
  <c r="I113" i="3"/>
  <c r="J113" i="3"/>
  <c r="K113" i="3"/>
  <c r="B113" i="2"/>
  <c r="C113" i="2"/>
  <c r="D113" i="2"/>
  <c r="E113" i="2"/>
  <c r="F113" i="2"/>
  <c r="G113" i="2"/>
  <c r="H113" i="2"/>
  <c r="I113" i="2"/>
  <c r="J113" i="2"/>
  <c r="K113" i="2"/>
  <c r="B111" i="19" l="1"/>
  <c r="C111" i="19"/>
  <c r="D111" i="19"/>
  <c r="E111" i="19"/>
  <c r="F111" i="19"/>
  <c r="G111" i="19"/>
  <c r="H111" i="19"/>
  <c r="I111" i="19"/>
  <c r="J111" i="19"/>
  <c r="K111" i="19"/>
  <c r="L111" i="19"/>
  <c r="M111" i="19"/>
  <c r="N111" i="19"/>
  <c r="O111" i="19"/>
  <c r="P111" i="19"/>
  <c r="Q111" i="19"/>
  <c r="R111" i="19"/>
  <c r="S111" i="19"/>
  <c r="T111" i="19"/>
  <c r="U111" i="19"/>
  <c r="V111" i="19"/>
  <c r="W111" i="19"/>
  <c r="X111" i="19"/>
  <c r="Y111" i="19"/>
  <c r="Z111" i="19"/>
  <c r="AA111" i="19"/>
  <c r="AB111" i="19"/>
  <c r="AC111" i="19"/>
  <c r="B111" i="18"/>
  <c r="C111" i="18"/>
  <c r="D111" i="18"/>
  <c r="E111" i="18"/>
  <c r="F111" i="18"/>
  <c r="G111" i="18"/>
  <c r="H111" i="18"/>
  <c r="I111" i="18"/>
  <c r="J111" i="18"/>
  <c r="K111" i="18"/>
  <c r="L111" i="18"/>
  <c r="M111" i="18"/>
  <c r="N111" i="18"/>
  <c r="O111" i="18"/>
  <c r="P111" i="18"/>
  <c r="Q111" i="18"/>
  <c r="R111" i="18"/>
  <c r="S111" i="18"/>
  <c r="T111" i="18"/>
  <c r="U111" i="18"/>
  <c r="V111" i="18"/>
  <c r="W111" i="18"/>
  <c r="X111" i="18"/>
  <c r="Y111" i="18"/>
  <c r="Z111" i="18"/>
  <c r="AA111" i="18"/>
  <c r="AB111" i="18"/>
  <c r="AC111" i="18"/>
  <c r="B111" i="17"/>
  <c r="C111" i="17"/>
  <c r="D111" i="17"/>
  <c r="E111" i="17"/>
  <c r="F111" i="17"/>
  <c r="G111" i="17"/>
  <c r="H111" i="17"/>
  <c r="I111" i="17"/>
  <c r="J111" i="17"/>
  <c r="K111" i="17"/>
  <c r="L111" i="17"/>
  <c r="M111" i="17"/>
  <c r="N111" i="17"/>
  <c r="O111" i="17"/>
  <c r="P111" i="17"/>
  <c r="Q111" i="17"/>
  <c r="R111" i="17"/>
  <c r="S111" i="17"/>
  <c r="T111" i="17"/>
  <c r="U111" i="17"/>
  <c r="V111" i="17"/>
  <c r="W111" i="17"/>
  <c r="X111" i="17"/>
  <c r="Y111" i="17"/>
  <c r="Z111" i="17"/>
  <c r="AA111" i="17"/>
  <c r="AB111" i="17"/>
  <c r="AC111" i="17"/>
  <c r="B112" i="4"/>
  <c r="C112" i="4"/>
  <c r="D112" i="4"/>
  <c r="E112" i="4"/>
  <c r="F112" i="4"/>
  <c r="G112" i="4"/>
  <c r="H112" i="4"/>
  <c r="I112" i="4"/>
  <c r="J112" i="4"/>
  <c r="K112" i="4"/>
  <c r="B112" i="3"/>
  <c r="C112" i="3"/>
  <c r="D112" i="3"/>
  <c r="E112" i="3"/>
  <c r="F112" i="3"/>
  <c r="G112" i="3"/>
  <c r="H112" i="3"/>
  <c r="I112" i="3"/>
  <c r="J112" i="3"/>
  <c r="K112" i="3"/>
  <c r="B112" i="2"/>
  <c r="C112" i="2"/>
  <c r="D112" i="2"/>
  <c r="E112" i="2"/>
  <c r="F112" i="2"/>
  <c r="G112" i="2"/>
  <c r="H112" i="2"/>
  <c r="I112" i="2"/>
  <c r="J112" i="2"/>
  <c r="K112" i="2"/>
  <c r="A111" i="2" l="1"/>
  <c r="A112" i="2"/>
  <c r="A113" i="2"/>
  <c r="A114" i="2"/>
  <c r="A115" i="2"/>
  <c r="A116" i="2"/>
  <c r="A117" i="2"/>
  <c r="A118" i="2"/>
  <c r="A119" i="2"/>
  <c r="A120" i="2"/>
  <c r="A121" i="2"/>
  <c r="A122" i="2"/>
  <c r="A110" i="19"/>
  <c r="A112" i="19"/>
  <c r="A113" i="19"/>
  <c r="A114" i="19"/>
  <c r="A115" i="19"/>
  <c r="A116" i="19"/>
  <c r="A117" i="19"/>
  <c r="A118" i="19"/>
  <c r="A119" i="19"/>
  <c r="A120" i="19"/>
  <c r="A121" i="19"/>
  <c r="B110" i="19"/>
  <c r="C110" i="19"/>
  <c r="D110" i="19"/>
  <c r="E110" i="19"/>
  <c r="F110" i="19"/>
  <c r="G110" i="19"/>
  <c r="H110" i="19"/>
  <c r="I110" i="19"/>
  <c r="J110" i="19"/>
  <c r="K110" i="19"/>
  <c r="L110" i="19"/>
  <c r="M110" i="19"/>
  <c r="N110" i="19"/>
  <c r="O110" i="19"/>
  <c r="P110" i="19"/>
  <c r="Q110" i="19"/>
  <c r="R110" i="19"/>
  <c r="S110" i="19"/>
  <c r="T110" i="19"/>
  <c r="U110" i="19"/>
  <c r="V110" i="19"/>
  <c r="W110" i="19"/>
  <c r="X110" i="19"/>
  <c r="Y110" i="19"/>
  <c r="Z110" i="19"/>
  <c r="AA110" i="19"/>
  <c r="AB110" i="19"/>
  <c r="AC110" i="19"/>
  <c r="A110" i="18"/>
  <c r="A112" i="18"/>
  <c r="A113" i="18"/>
  <c r="A114" i="18"/>
  <c r="A115" i="18"/>
  <c r="A116" i="18"/>
  <c r="A117" i="18"/>
  <c r="A118" i="18"/>
  <c r="A119" i="18"/>
  <c r="A120" i="18"/>
  <c r="A121" i="18"/>
  <c r="B110" i="18"/>
  <c r="C110" i="18"/>
  <c r="D110" i="18"/>
  <c r="E110" i="18"/>
  <c r="F110" i="18"/>
  <c r="G110" i="18"/>
  <c r="H110" i="18"/>
  <c r="I110" i="18"/>
  <c r="J110" i="18"/>
  <c r="K110" i="18"/>
  <c r="L110" i="18"/>
  <c r="M110" i="18"/>
  <c r="N110" i="18"/>
  <c r="O110" i="18"/>
  <c r="P110" i="18"/>
  <c r="Q110" i="18"/>
  <c r="R110" i="18"/>
  <c r="S110" i="18"/>
  <c r="T110" i="18"/>
  <c r="U110" i="18"/>
  <c r="V110" i="18"/>
  <c r="W110" i="18"/>
  <c r="X110" i="18"/>
  <c r="Y110" i="18"/>
  <c r="Z110" i="18"/>
  <c r="AA110" i="18"/>
  <c r="AB110" i="18"/>
  <c r="AC110" i="18"/>
  <c r="A110" i="17"/>
  <c r="A113" i="17"/>
  <c r="A114" i="17"/>
  <c r="A115" i="17"/>
  <c r="A116" i="17"/>
  <c r="A117" i="17"/>
  <c r="A118" i="17"/>
  <c r="A119" i="17"/>
  <c r="A120" i="17"/>
  <c r="A121" i="17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AC110" i="17"/>
  <c r="A110" i="16"/>
  <c r="A111" i="16"/>
  <c r="A111" i="19" s="1"/>
  <c r="A112" i="16"/>
  <c r="A113" i="16"/>
  <c r="A114" i="16"/>
  <c r="A115" i="16"/>
  <c r="A116" i="16"/>
  <c r="A117" i="16"/>
  <c r="A118" i="16"/>
  <c r="A119" i="16"/>
  <c r="A120" i="16"/>
  <c r="A121" i="16"/>
  <c r="A111" i="4"/>
  <c r="A112" i="4"/>
  <c r="A113" i="4"/>
  <c r="A114" i="4"/>
  <c r="A115" i="4"/>
  <c r="A116" i="4"/>
  <c r="A117" i="4"/>
  <c r="A118" i="4"/>
  <c r="A119" i="4"/>
  <c r="A120" i="4"/>
  <c r="A121" i="4"/>
  <c r="A122" i="4"/>
  <c r="B111" i="4"/>
  <c r="C111" i="4"/>
  <c r="D111" i="4"/>
  <c r="E111" i="4"/>
  <c r="F111" i="4"/>
  <c r="G111" i="4"/>
  <c r="H111" i="4"/>
  <c r="I111" i="4"/>
  <c r="J111" i="4"/>
  <c r="K111" i="4"/>
  <c r="A111" i="3"/>
  <c r="A112" i="3"/>
  <c r="A113" i="3"/>
  <c r="A114" i="3"/>
  <c r="A115" i="3"/>
  <c r="A116" i="3"/>
  <c r="A117" i="3"/>
  <c r="A118" i="3"/>
  <c r="A119" i="3"/>
  <c r="A120" i="3"/>
  <c r="A121" i="3"/>
  <c r="A122" i="3"/>
  <c r="B111" i="3"/>
  <c r="C111" i="3"/>
  <c r="D111" i="3"/>
  <c r="E111" i="3"/>
  <c r="F111" i="3"/>
  <c r="G111" i="3"/>
  <c r="H111" i="3"/>
  <c r="I111" i="3"/>
  <c r="J111" i="3"/>
  <c r="K111" i="3"/>
  <c r="A111" i="18" l="1"/>
  <c r="A111" i="17"/>
  <c r="B111" i="2"/>
  <c r="C111" i="2"/>
  <c r="D111" i="2"/>
  <c r="E111" i="2"/>
  <c r="F111" i="2"/>
  <c r="G111" i="2"/>
  <c r="H111" i="2"/>
  <c r="I111" i="2"/>
  <c r="J111" i="2"/>
  <c r="K111" i="2"/>
  <c r="B109" i="19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8"/>
  <c r="C109" i="18"/>
  <c r="D109" i="18"/>
  <c r="E109" i="18"/>
  <c r="F109" i="18"/>
  <c r="G109" i="18"/>
  <c r="H109" i="18"/>
  <c r="I109" i="18"/>
  <c r="J109" i="18"/>
  <c r="K109" i="18"/>
  <c r="L109" i="18"/>
  <c r="M109" i="18"/>
  <c r="N109" i="18"/>
  <c r="O109" i="18"/>
  <c r="P109" i="18"/>
  <c r="Q109" i="18"/>
  <c r="R109" i="18"/>
  <c r="S109" i="18"/>
  <c r="T109" i="18"/>
  <c r="U109" i="18"/>
  <c r="V109" i="18"/>
  <c r="W109" i="18"/>
  <c r="X109" i="18"/>
  <c r="Y109" i="18"/>
  <c r="Z109" i="18"/>
  <c r="AA109" i="18"/>
  <c r="AB109" i="18"/>
  <c r="AC109" i="18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AC109" i="17"/>
  <c r="B110" i="4"/>
  <c r="C110" i="4"/>
  <c r="D110" i="4"/>
  <c r="E110" i="4"/>
  <c r="F110" i="4"/>
  <c r="G110" i="4"/>
  <c r="H110" i="4"/>
  <c r="I110" i="4"/>
  <c r="J110" i="4"/>
  <c r="K110" i="4"/>
  <c r="B110" i="3"/>
  <c r="C110" i="3"/>
  <c r="D110" i="3"/>
  <c r="E110" i="3"/>
  <c r="F110" i="3"/>
  <c r="G110" i="3"/>
  <c r="H110" i="3"/>
  <c r="I110" i="3"/>
  <c r="J110" i="3"/>
  <c r="K110" i="3"/>
  <c r="B110" i="2"/>
  <c r="C110" i="2"/>
  <c r="D110" i="2"/>
  <c r="E110" i="2"/>
  <c r="F110" i="2"/>
  <c r="G110" i="2"/>
  <c r="H110" i="2"/>
  <c r="I110" i="2"/>
  <c r="J110" i="2"/>
  <c r="K110" i="2"/>
  <c r="B108" i="19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B108" i="18"/>
  <c r="C108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B109" i="4"/>
  <c r="C109" i="4"/>
  <c r="D109" i="4"/>
  <c r="E109" i="4"/>
  <c r="F109" i="4"/>
  <c r="G109" i="4"/>
  <c r="H109" i="4"/>
  <c r="I109" i="4"/>
  <c r="J109" i="4"/>
  <c r="K109" i="4"/>
  <c r="B109" i="3"/>
  <c r="C109" i="3"/>
  <c r="D109" i="3"/>
  <c r="E109" i="3"/>
  <c r="F109" i="3"/>
  <c r="G109" i="3"/>
  <c r="H109" i="3"/>
  <c r="I109" i="3"/>
  <c r="J109" i="3"/>
  <c r="K109" i="3"/>
  <c r="B109" i="2"/>
  <c r="C109" i="2"/>
  <c r="D109" i="2"/>
  <c r="E109" i="2"/>
  <c r="F109" i="2"/>
  <c r="G109" i="2"/>
  <c r="H109" i="2"/>
  <c r="I109" i="2"/>
  <c r="J109" i="2"/>
  <c r="K109" i="2"/>
  <c r="AC108" i="16"/>
  <c r="B107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C106" i="16"/>
  <c r="D106" i="17" s="1"/>
  <c r="AC107" i="16"/>
  <c r="B108" i="4"/>
  <c r="C108" i="4"/>
  <c r="D108" i="4"/>
  <c r="E108" i="4"/>
  <c r="F108" i="4"/>
  <c r="G108" i="4"/>
  <c r="H108" i="4"/>
  <c r="I108" i="4"/>
  <c r="J108" i="4"/>
  <c r="K108" i="4"/>
  <c r="B108" i="3"/>
  <c r="C108" i="3"/>
  <c r="D108" i="3"/>
  <c r="E108" i="3"/>
  <c r="F108" i="3"/>
  <c r="G108" i="3"/>
  <c r="H108" i="3"/>
  <c r="I108" i="3"/>
  <c r="J108" i="3"/>
  <c r="K108" i="3"/>
  <c r="B108" i="2"/>
  <c r="C108" i="2"/>
  <c r="D108" i="2"/>
  <c r="E108" i="2"/>
  <c r="F108" i="2"/>
  <c r="G108" i="2"/>
  <c r="H108" i="2"/>
  <c r="I108" i="2"/>
  <c r="J108" i="2"/>
  <c r="K108" i="2"/>
  <c r="B106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B106" i="18"/>
  <c r="C106" i="18"/>
  <c r="D106" i="18"/>
  <c r="E106" i="18"/>
  <c r="F106" i="18"/>
  <c r="G106" i="18"/>
  <c r="H106" i="18"/>
  <c r="I106" i="18"/>
  <c r="J106" i="18"/>
  <c r="K106" i="18"/>
  <c r="L106" i="18"/>
  <c r="M106" i="18"/>
  <c r="N106" i="18"/>
  <c r="O106" i="18"/>
  <c r="P106" i="18"/>
  <c r="Q106" i="18"/>
  <c r="R106" i="18"/>
  <c r="S106" i="18"/>
  <c r="T106" i="18"/>
  <c r="U106" i="18"/>
  <c r="V106" i="18"/>
  <c r="W106" i="18"/>
  <c r="X106" i="18"/>
  <c r="Y106" i="18"/>
  <c r="Z106" i="18"/>
  <c r="AA106" i="18"/>
  <c r="AB106" i="18"/>
  <c r="AC106" i="18"/>
  <c r="B106" i="17"/>
  <c r="C106" i="17"/>
  <c r="G106" i="17"/>
  <c r="H106" i="17"/>
  <c r="I106" i="17"/>
  <c r="J106" i="17"/>
  <c r="K106" i="17"/>
  <c r="O106" i="17"/>
  <c r="P106" i="17"/>
  <c r="Q106" i="17"/>
  <c r="R106" i="17"/>
  <c r="S106" i="17"/>
  <c r="W106" i="17"/>
  <c r="X106" i="17"/>
  <c r="Y106" i="17"/>
  <c r="Z106" i="17"/>
  <c r="AA106" i="17"/>
  <c r="B107" i="4"/>
  <c r="C107" i="4"/>
  <c r="D107" i="4"/>
  <c r="E107" i="4"/>
  <c r="F107" i="4"/>
  <c r="G107" i="4"/>
  <c r="H107" i="4"/>
  <c r="I107" i="4"/>
  <c r="J107" i="4"/>
  <c r="K107" i="4"/>
  <c r="B107" i="3"/>
  <c r="C107" i="3"/>
  <c r="D107" i="3"/>
  <c r="E107" i="3"/>
  <c r="F107" i="3"/>
  <c r="G107" i="3"/>
  <c r="H107" i="3"/>
  <c r="I107" i="3"/>
  <c r="J107" i="3"/>
  <c r="K107" i="3"/>
  <c r="B107" i="2"/>
  <c r="C107" i="2"/>
  <c r="D107" i="2"/>
  <c r="E107" i="2"/>
  <c r="F107" i="2"/>
  <c r="G107" i="2"/>
  <c r="H107" i="2"/>
  <c r="I107" i="2"/>
  <c r="J107" i="2"/>
  <c r="K107" i="2"/>
  <c r="B105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V106" i="17" l="1"/>
  <c r="N106" i="17"/>
  <c r="F106" i="17"/>
  <c r="AC106" i="17"/>
  <c r="U106" i="17"/>
  <c r="M106" i="17"/>
  <c r="E106" i="17"/>
  <c r="AC106" i="19"/>
  <c r="AB106" i="17"/>
  <c r="T106" i="17"/>
  <c r="L106" i="17"/>
  <c r="B104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<sst xmlns="http://schemas.openxmlformats.org/spreadsheetml/2006/main" count="670" uniqueCount="52">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</sst>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166" fontId="0" fillId="0" borderId="0" xfId="0" applyNumberFormat="1"/>
    <xf numFmtId="10" fontId="0" fillId="0" borderId="0" xfId="1" applyNumberFormat="1" applyFont="1"/>
    <xf numFmtId="10" fontId="2" fillId="0" borderId="0" xfId="1" applyNumberFormat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showGridLines="0" tabSelected="1" workbookViewId="0">
      <pane xSplit="1" ySplit="4" topLeftCell="B105" activePane="bottomRight" state="frozen"/>
      <selection sqref="A1:XFD1"/>
      <selection pane="topRight" sqref="A1:XFD1"/>
      <selection pane="bottomLeft" sqref="A1:XFD1"/>
      <selection pane="bottomRight" activeCell="A2" sqref="A2:K2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4" ht="45.5" customHeight="1" x14ac:dyDescent="0.35"/>
    <row r="2" spans="1:14" ht="15" customHeight="1" x14ac:dyDescent="0.3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4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4" t="s">
        <v>2</v>
      </c>
      <c r="L3" s="1"/>
      <c r="M3" s="1"/>
    </row>
    <row r="4" spans="1:14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4" x14ac:dyDescent="0.35">
      <c r="A5" s="2">
        <v>42430</v>
      </c>
      <c r="B5" s="3">
        <v>2048849</v>
      </c>
      <c r="C5" s="3">
        <v>1821633</v>
      </c>
      <c r="D5" s="3">
        <v>393401</v>
      </c>
      <c r="E5" s="3">
        <v>68166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4" x14ac:dyDescent="0.35">
      <c r="A6" s="2">
        <v>42461</v>
      </c>
      <c r="B6" s="3">
        <v>2069374</v>
      </c>
      <c r="C6" s="3">
        <v>1847742</v>
      </c>
      <c r="D6" s="3">
        <v>397377</v>
      </c>
      <c r="E6" s="3">
        <v>68472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32"/>
      <c r="N6" s="31"/>
    </row>
    <row r="7" spans="1:14" x14ac:dyDescent="0.35">
      <c r="A7" s="2">
        <v>42491</v>
      </c>
      <c r="B7" s="3">
        <v>2075597</v>
      </c>
      <c r="C7" s="3">
        <v>1861393</v>
      </c>
      <c r="D7" s="3">
        <v>399113</v>
      </c>
      <c r="E7" s="3">
        <v>68469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32"/>
      <c r="N7" s="31"/>
    </row>
    <row r="8" spans="1:14" x14ac:dyDescent="0.35">
      <c r="A8" s="2">
        <v>42522</v>
      </c>
      <c r="B8" s="3">
        <v>2082358</v>
      </c>
      <c r="C8" s="3">
        <v>1879078</v>
      </c>
      <c r="D8" s="3">
        <v>400555</v>
      </c>
      <c r="E8" s="3">
        <v>68383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32"/>
      <c r="N8" s="31"/>
    </row>
    <row r="9" spans="1:14" x14ac:dyDescent="0.35">
      <c r="A9" s="2">
        <v>42552</v>
      </c>
      <c r="B9" s="3">
        <v>2086722</v>
      </c>
      <c r="C9" s="3">
        <v>1893824</v>
      </c>
      <c r="D9" s="3">
        <v>401427</v>
      </c>
      <c r="E9" s="3">
        <v>68791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32"/>
      <c r="N9" s="31"/>
    </row>
    <row r="10" spans="1:14" x14ac:dyDescent="0.35">
      <c r="A10" s="2">
        <v>42583</v>
      </c>
      <c r="B10" s="3">
        <v>2098594</v>
      </c>
      <c r="C10" s="3">
        <v>1918653</v>
      </c>
      <c r="D10" s="3">
        <v>403821</v>
      </c>
      <c r="E10" s="3">
        <v>69423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32"/>
      <c r="N10" s="31"/>
    </row>
    <row r="11" spans="1:14" x14ac:dyDescent="0.35">
      <c r="A11" s="2">
        <v>42614</v>
      </c>
      <c r="B11" s="3">
        <v>2128741</v>
      </c>
      <c r="C11" s="3">
        <v>1952634</v>
      </c>
      <c r="D11" s="3">
        <v>408779</v>
      </c>
      <c r="E11" s="3">
        <v>69868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32"/>
      <c r="N11" s="31"/>
    </row>
    <row r="12" spans="1:14" x14ac:dyDescent="0.35">
      <c r="A12" s="2">
        <v>42644</v>
      </c>
      <c r="B12" s="3">
        <v>2148580</v>
      </c>
      <c r="C12" s="3">
        <v>1974125</v>
      </c>
      <c r="D12" s="3">
        <v>411902</v>
      </c>
      <c r="E12" s="3">
        <v>70695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32"/>
      <c r="N12" s="31"/>
    </row>
    <row r="13" spans="1:14" x14ac:dyDescent="0.35">
      <c r="A13" s="2">
        <v>42675</v>
      </c>
      <c r="B13" s="3">
        <v>2184220</v>
      </c>
      <c r="C13" s="3">
        <v>2014547</v>
      </c>
      <c r="D13" s="3">
        <v>419253</v>
      </c>
      <c r="E13" s="3">
        <v>71967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32"/>
      <c r="N13" s="31"/>
    </row>
    <row r="14" spans="1:14" x14ac:dyDescent="0.35">
      <c r="A14" s="2">
        <v>42705</v>
      </c>
      <c r="B14" s="3">
        <v>2199194</v>
      </c>
      <c r="C14" s="3">
        <v>2038873</v>
      </c>
      <c r="D14" s="3">
        <v>422341</v>
      </c>
      <c r="E14" s="3">
        <v>72154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32"/>
      <c r="N14" s="31"/>
    </row>
    <row r="15" spans="1:14" x14ac:dyDescent="0.35">
      <c r="A15" s="5">
        <v>42736</v>
      </c>
      <c r="B15" s="6">
        <v>2229770</v>
      </c>
      <c r="C15" s="6">
        <v>2082001</v>
      </c>
      <c r="D15" s="6">
        <v>428638</v>
      </c>
      <c r="E15" s="6">
        <v>72839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32"/>
      <c r="N15" s="31"/>
    </row>
    <row r="16" spans="1:14" x14ac:dyDescent="0.35">
      <c r="A16" s="2">
        <v>42767</v>
      </c>
      <c r="B16" s="3">
        <v>2221083</v>
      </c>
      <c r="C16" s="3">
        <v>2083707</v>
      </c>
      <c r="D16" s="3">
        <v>428137</v>
      </c>
      <c r="E16" s="3">
        <v>73692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32"/>
      <c r="N16" s="31"/>
    </row>
    <row r="17" spans="1:14" x14ac:dyDescent="0.35">
      <c r="A17" s="2">
        <v>42795</v>
      </c>
      <c r="B17" s="3">
        <v>2260948</v>
      </c>
      <c r="C17" s="3">
        <v>2138504</v>
      </c>
      <c r="D17" s="3">
        <v>435860</v>
      </c>
      <c r="E17" s="3">
        <v>74815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32"/>
      <c r="N17" s="31"/>
    </row>
    <row r="18" spans="1:14" x14ac:dyDescent="0.35">
      <c r="A18" s="2">
        <v>42827</v>
      </c>
      <c r="B18" s="3">
        <v>2268915</v>
      </c>
      <c r="C18" s="3">
        <v>2151085</v>
      </c>
      <c r="D18" s="3">
        <v>438292</v>
      </c>
      <c r="E18" s="3">
        <v>75222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32"/>
      <c r="N18" s="31"/>
    </row>
    <row r="19" spans="1:14" x14ac:dyDescent="0.35">
      <c r="A19" s="2">
        <v>42872</v>
      </c>
      <c r="B19" s="3">
        <v>2288906</v>
      </c>
      <c r="C19" s="3">
        <v>2182715</v>
      </c>
      <c r="D19" s="3">
        <v>443528</v>
      </c>
      <c r="E19" s="3">
        <v>76165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32"/>
      <c r="N19" s="31"/>
    </row>
    <row r="20" spans="1:14" x14ac:dyDescent="0.35">
      <c r="A20" s="2">
        <v>42903</v>
      </c>
      <c r="B20" s="3">
        <v>2297127</v>
      </c>
      <c r="C20" s="3">
        <v>2202935</v>
      </c>
      <c r="D20" s="3">
        <v>444692</v>
      </c>
      <c r="E20" s="3">
        <v>76147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32"/>
      <c r="N20" s="31"/>
    </row>
    <row r="21" spans="1:14" x14ac:dyDescent="0.35">
      <c r="A21" s="2">
        <v>42933</v>
      </c>
      <c r="B21" s="3">
        <v>2307778</v>
      </c>
      <c r="C21" s="3">
        <v>2219155</v>
      </c>
      <c r="D21" s="3">
        <v>446703</v>
      </c>
      <c r="E21" s="3">
        <v>81508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32"/>
      <c r="N21" s="31"/>
    </row>
    <row r="22" spans="1:14" x14ac:dyDescent="0.35">
      <c r="A22" s="2">
        <v>42964</v>
      </c>
      <c r="B22" s="3">
        <v>2310995</v>
      </c>
      <c r="C22" s="3">
        <v>2245209</v>
      </c>
      <c r="D22" s="3">
        <v>447490</v>
      </c>
      <c r="E22" s="3">
        <v>82073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32"/>
      <c r="N22" s="31"/>
    </row>
    <row r="23" spans="1:14" x14ac:dyDescent="0.35">
      <c r="A23" s="2">
        <v>42996</v>
      </c>
      <c r="B23" s="3">
        <v>2326157</v>
      </c>
      <c r="C23" s="3">
        <v>2274977</v>
      </c>
      <c r="D23" s="3">
        <v>450406</v>
      </c>
      <c r="E23" s="3">
        <v>82478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32"/>
      <c r="N23" s="31"/>
    </row>
    <row r="24" spans="1:14" x14ac:dyDescent="0.35">
      <c r="A24" s="2">
        <v>43027</v>
      </c>
      <c r="B24" s="3">
        <v>2343749</v>
      </c>
      <c r="C24" s="3">
        <v>2301944</v>
      </c>
      <c r="D24" s="3">
        <v>453476</v>
      </c>
      <c r="E24" s="3">
        <v>82687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32"/>
      <c r="N24" s="31"/>
    </row>
    <row r="25" spans="1:14" x14ac:dyDescent="0.35">
      <c r="A25" s="2">
        <v>43059</v>
      </c>
      <c r="B25" s="3">
        <v>2356303</v>
      </c>
      <c r="C25" s="3">
        <v>2317044</v>
      </c>
      <c r="D25" s="3">
        <v>455152</v>
      </c>
      <c r="E25" s="3">
        <v>82470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32"/>
      <c r="N25" s="31"/>
    </row>
    <row r="26" spans="1:14" x14ac:dyDescent="0.35">
      <c r="A26" s="2">
        <v>43090</v>
      </c>
      <c r="B26" s="3">
        <v>2365004</v>
      </c>
      <c r="C26" s="3">
        <v>2339214</v>
      </c>
      <c r="D26" s="3">
        <v>457467</v>
      </c>
      <c r="E26" s="3">
        <v>82728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32"/>
      <c r="N26" s="31"/>
    </row>
    <row r="27" spans="1:14" x14ac:dyDescent="0.35">
      <c r="A27" s="5">
        <v>43101</v>
      </c>
      <c r="B27" s="6">
        <v>2305108</v>
      </c>
      <c r="C27" s="6">
        <v>2363076</v>
      </c>
      <c r="D27" s="6">
        <v>449482</v>
      </c>
      <c r="E27" s="6">
        <v>113313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32"/>
      <c r="N27" s="31"/>
    </row>
    <row r="28" spans="1:14" x14ac:dyDescent="0.35">
      <c r="A28" s="2">
        <v>43133</v>
      </c>
      <c r="B28" s="3">
        <v>2317257</v>
      </c>
      <c r="C28" s="3">
        <v>2382265</v>
      </c>
      <c r="D28" s="3">
        <v>451501</v>
      </c>
      <c r="E28" s="3">
        <v>114042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32"/>
      <c r="N28" s="31"/>
    </row>
    <row r="29" spans="1:14" x14ac:dyDescent="0.35">
      <c r="A29" s="2">
        <v>43162</v>
      </c>
      <c r="B29" s="3">
        <v>2332215</v>
      </c>
      <c r="C29" s="3">
        <v>2407795</v>
      </c>
      <c r="D29" s="3">
        <v>454482</v>
      </c>
      <c r="E29" s="3">
        <v>114839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32"/>
      <c r="N29" s="31"/>
    </row>
    <row r="30" spans="1:14" x14ac:dyDescent="0.35">
      <c r="A30" s="2">
        <v>43194</v>
      </c>
      <c r="B30" s="3">
        <v>2342855</v>
      </c>
      <c r="C30" s="3">
        <v>2419276</v>
      </c>
      <c r="D30" s="3">
        <v>456106</v>
      </c>
      <c r="E30" s="3">
        <v>114854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32"/>
      <c r="N30" s="31"/>
    </row>
    <row r="31" spans="1:14" x14ac:dyDescent="0.35">
      <c r="A31" s="2">
        <v>43225</v>
      </c>
      <c r="B31" s="3">
        <v>2362479</v>
      </c>
      <c r="C31" s="3">
        <v>2449948</v>
      </c>
      <c r="D31" s="3">
        <v>460511</v>
      </c>
      <c r="E31" s="3">
        <v>115951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32"/>
      <c r="N31" s="31"/>
    </row>
    <row r="32" spans="1:14" x14ac:dyDescent="0.35">
      <c r="A32" s="2">
        <v>43257</v>
      </c>
      <c r="B32" s="3">
        <v>2378140</v>
      </c>
      <c r="C32" s="3">
        <v>2476388</v>
      </c>
      <c r="D32" s="3">
        <v>462730</v>
      </c>
      <c r="E32" s="3">
        <v>116714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32"/>
      <c r="N32" s="31"/>
    </row>
    <row r="33" spans="1:14" x14ac:dyDescent="0.35">
      <c r="A33" s="2">
        <v>43288</v>
      </c>
      <c r="B33" s="3">
        <v>2390277</v>
      </c>
      <c r="C33" s="3">
        <v>2504140</v>
      </c>
      <c r="D33" s="3">
        <v>464874</v>
      </c>
      <c r="E33" s="3">
        <v>118016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32"/>
      <c r="N33" s="31"/>
    </row>
    <row r="34" spans="1:14" x14ac:dyDescent="0.35">
      <c r="A34" s="2">
        <v>43320</v>
      </c>
      <c r="B34" s="3">
        <v>2397938</v>
      </c>
      <c r="C34" s="3">
        <v>2530376</v>
      </c>
      <c r="D34" s="3">
        <v>466134</v>
      </c>
      <c r="E34" s="3">
        <v>118514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32"/>
      <c r="N34" s="31"/>
    </row>
    <row r="35" spans="1:14" x14ac:dyDescent="0.35">
      <c r="A35" s="2">
        <v>43352</v>
      </c>
      <c r="B35" s="3">
        <v>2409046</v>
      </c>
      <c r="C35" s="3">
        <v>2553727</v>
      </c>
      <c r="D35" s="3">
        <v>468279</v>
      </c>
      <c r="E35" s="3">
        <v>120231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32"/>
      <c r="N35" s="31"/>
    </row>
    <row r="36" spans="1:14" x14ac:dyDescent="0.35">
      <c r="A36" s="2">
        <v>43383</v>
      </c>
      <c r="B36" s="3">
        <v>2422969</v>
      </c>
      <c r="C36" s="3">
        <v>2571968</v>
      </c>
      <c r="D36" s="3">
        <v>471075</v>
      </c>
      <c r="E36" s="3">
        <v>121541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32"/>
      <c r="N36" s="31"/>
    </row>
    <row r="37" spans="1:14" x14ac:dyDescent="0.35">
      <c r="A37" s="2">
        <v>43415</v>
      </c>
      <c r="B37" s="3">
        <v>2446346</v>
      </c>
      <c r="C37" s="3">
        <v>2600544</v>
      </c>
      <c r="D37" s="3">
        <v>475433</v>
      </c>
      <c r="E37" s="3">
        <v>123546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32"/>
      <c r="N37" s="31"/>
    </row>
    <row r="38" spans="1:14" x14ac:dyDescent="0.35">
      <c r="A38" s="2">
        <v>43446</v>
      </c>
      <c r="B38" s="3">
        <v>2459260</v>
      </c>
      <c r="C38" s="3">
        <v>2623260</v>
      </c>
      <c r="D38" s="3">
        <v>478998</v>
      </c>
      <c r="E38" s="3">
        <v>125742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32"/>
      <c r="N38" s="31"/>
    </row>
    <row r="39" spans="1:14" x14ac:dyDescent="0.35">
      <c r="A39" s="5">
        <v>43466</v>
      </c>
      <c r="B39" s="6">
        <v>2469774</v>
      </c>
      <c r="C39" s="6">
        <v>2640469</v>
      </c>
      <c r="D39" s="6">
        <v>481725</v>
      </c>
      <c r="E39" s="6">
        <v>127183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32"/>
      <c r="N39" s="31"/>
    </row>
    <row r="40" spans="1:14" x14ac:dyDescent="0.35">
      <c r="A40" s="2">
        <v>43498</v>
      </c>
      <c r="B40" s="3">
        <v>2469448</v>
      </c>
      <c r="C40" s="3">
        <v>2638829</v>
      </c>
      <c r="D40" s="3">
        <v>481587</v>
      </c>
      <c r="E40" s="3">
        <v>127082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32"/>
      <c r="N40" s="31"/>
    </row>
    <row r="41" spans="1:14" x14ac:dyDescent="0.35">
      <c r="A41" s="2">
        <v>43527</v>
      </c>
      <c r="B41" s="3">
        <v>2483257</v>
      </c>
      <c r="C41" s="3">
        <v>2661890</v>
      </c>
      <c r="D41" s="3">
        <v>484753</v>
      </c>
      <c r="E41" s="3">
        <v>128384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32"/>
      <c r="N41" s="31"/>
    </row>
    <row r="42" spans="1:14" x14ac:dyDescent="0.35">
      <c r="A42" s="2">
        <v>43559</v>
      </c>
      <c r="B42" s="3">
        <v>2490752</v>
      </c>
      <c r="C42" s="3">
        <v>2676918</v>
      </c>
      <c r="D42" s="3">
        <v>485824</v>
      </c>
      <c r="E42" s="3">
        <v>128758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32"/>
      <c r="N42" s="31"/>
    </row>
    <row r="43" spans="1:14" x14ac:dyDescent="0.35">
      <c r="A43" s="2">
        <v>43590</v>
      </c>
      <c r="B43" s="3">
        <v>2503917</v>
      </c>
      <c r="C43" s="3">
        <v>2707887</v>
      </c>
      <c r="D43" s="3">
        <v>489102</v>
      </c>
      <c r="E43" s="3">
        <v>129338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32"/>
      <c r="N43" s="31"/>
    </row>
    <row r="44" spans="1:14" x14ac:dyDescent="0.35">
      <c r="A44" s="2">
        <v>43622</v>
      </c>
      <c r="B44" s="3">
        <v>2525509</v>
      </c>
      <c r="C44" s="3">
        <v>2742395</v>
      </c>
      <c r="D44" s="3">
        <v>491521</v>
      </c>
      <c r="E44" s="3">
        <v>130259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32"/>
      <c r="N44" s="31"/>
    </row>
    <row r="45" spans="1:14" x14ac:dyDescent="0.35">
      <c r="A45" s="2">
        <v>43653</v>
      </c>
      <c r="B45" s="3">
        <v>2534253</v>
      </c>
      <c r="C45" s="3">
        <v>2768557</v>
      </c>
      <c r="D45" s="3">
        <v>493054</v>
      </c>
      <c r="E45" s="3">
        <v>130528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32"/>
      <c r="N45" s="31"/>
    </row>
    <row r="46" spans="1:14" x14ac:dyDescent="0.35">
      <c r="A46" s="2">
        <v>43685</v>
      </c>
      <c r="B46" s="3">
        <v>2565889</v>
      </c>
      <c r="C46" s="3">
        <v>2825668</v>
      </c>
      <c r="D46" s="3">
        <v>502001</v>
      </c>
      <c r="E46" s="3">
        <v>134842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32"/>
      <c r="N46" s="31"/>
    </row>
    <row r="47" spans="1:14" x14ac:dyDescent="0.35">
      <c r="A47" s="2">
        <v>43717</v>
      </c>
      <c r="B47" s="3">
        <v>2565671</v>
      </c>
      <c r="C47" s="3">
        <v>2843581</v>
      </c>
      <c r="D47" s="3">
        <v>503220</v>
      </c>
      <c r="E47" s="3">
        <v>134838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32"/>
      <c r="N47" s="31"/>
    </row>
    <row r="48" spans="1:14" x14ac:dyDescent="0.35">
      <c r="A48" s="2">
        <v>43748</v>
      </c>
      <c r="B48" s="3">
        <v>2567299</v>
      </c>
      <c r="C48" s="3">
        <v>2859526</v>
      </c>
      <c r="D48" s="3">
        <v>503768</v>
      </c>
      <c r="E48" s="3">
        <v>134547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32"/>
      <c r="N48" s="31"/>
    </row>
    <row r="49" spans="1:14" x14ac:dyDescent="0.35">
      <c r="A49" s="2">
        <v>43779</v>
      </c>
      <c r="B49" s="3">
        <v>2579680</v>
      </c>
      <c r="C49" s="3">
        <v>2880219</v>
      </c>
      <c r="D49" s="3">
        <v>506403</v>
      </c>
      <c r="E49" s="3">
        <v>134277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32"/>
      <c r="N49" s="31"/>
    </row>
    <row r="50" spans="1:14" x14ac:dyDescent="0.35">
      <c r="A50" s="2">
        <v>43810</v>
      </c>
      <c r="B50" s="3">
        <v>2601848</v>
      </c>
      <c r="C50" s="3">
        <v>2944671</v>
      </c>
      <c r="D50" s="3">
        <v>513072</v>
      </c>
      <c r="E50" s="3">
        <v>136084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32"/>
      <c r="N50" s="31"/>
    </row>
    <row r="51" spans="1:14" x14ac:dyDescent="0.35">
      <c r="A51" s="5">
        <v>43831</v>
      </c>
      <c r="B51" s="6">
        <v>2621802</v>
      </c>
      <c r="C51" s="6">
        <v>2969206</v>
      </c>
      <c r="D51" s="6">
        <v>517023</v>
      </c>
      <c r="E51" s="6">
        <v>137300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32"/>
      <c r="N51" s="31"/>
    </row>
    <row r="52" spans="1:14" x14ac:dyDescent="0.35">
      <c r="A52" s="2">
        <v>43862</v>
      </c>
      <c r="B52" s="3">
        <v>2599799</v>
      </c>
      <c r="C52" s="3">
        <v>2951476</v>
      </c>
      <c r="D52" s="3">
        <v>512349</v>
      </c>
      <c r="E52" s="3">
        <v>135501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32"/>
      <c r="N52" s="31"/>
    </row>
    <row r="53" spans="1:14" x14ac:dyDescent="0.35">
      <c r="A53" s="2">
        <v>43891</v>
      </c>
      <c r="B53" s="3">
        <v>2611357</v>
      </c>
      <c r="C53" s="3">
        <v>2972179</v>
      </c>
      <c r="D53" s="3">
        <v>516902</v>
      </c>
      <c r="E53" s="3">
        <v>135243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32"/>
      <c r="N53" s="31"/>
    </row>
    <row r="54" spans="1:14" x14ac:dyDescent="0.35">
      <c r="A54" s="2">
        <v>43922</v>
      </c>
      <c r="B54" s="3">
        <v>2565590</v>
      </c>
      <c r="C54" s="3">
        <v>2941956</v>
      </c>
      <c r="D54" s="3">
        <v>513236</v>
      </c>
      <c r="E54" s="3">
        <v>134404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32"/>
      <c r="N54" s="31"/>
    </row>
    <row r="55" spans="1:14" x14ac:dyDescent="0.35">
      <c r="A55" s="2">
        <v>43952</v>
      </c>
      <c r="B55" s="3">
        <v>2521962</v>
      </c>
      <c r="C55" s="3">
        <v>2911940</v>
      </c>
      <c r="D55" s="3">
        <v>506754</v>
      </c>
      <c r="E55" s="3">
        <v>129525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32"/>
      <c r="N55" s="31"/>
    </row>
    <row r="56" spans="1:14" x14ac:dyDescent="0.35">
      <c r="A56" s="2">
        <v>43983</v>
      </c>
      <c r="B56" s="3">
        <v>2461392</v>
      </c>
      <c r="C56" s="3">
        <v>2862356</v>
      </c>
      <c r="D56" s="3">
        <v>497050</v>
      </c>
      <c r="E56" s="3">
        <v>122375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32"/>
      <c r="N56" s="31"/>
    </row>
    <row r="57" spans="1:14" x14ac:dyDescent="0.35">
      <c r="A57" s="2">
        <v>44013</v>
      </c>
      <c r="B57" s="3">
        <v>2426053</v>
      </c>
      <c r="C57" s="3">
        <v>2827756</v>
      </c>
      <c r="D57" s="3">
        <v>490280</v>
      </c>
      <c r="E57" s="3">
        <v>121743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32"/>
      <c r="N57" s="31"/>
    </row>
    <row r="58" spans="1:14" x14ac:dyDescent="0.35">
      <c r="A58" s="2">
        <v>44044</v>
      </c>
      <c r="B58" s="3">
        <v>2410008</v>
      </c>
      <c r="C58" s="3">
        <v>2821939</v>
      </c>
      <c r="D58" s="3">
        <v>487967</v>
      </c>
      <c r="E58" s="3">
        <v>121080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32"/>
      <c r="N58" s="31"/>
    </row>
    <row r="59" spans="1:14" x14ac:dyDescent="0.35">
      <c r="A59" s="2">
        <v>44075</v>
      </c>
      <c r="B59" s="3">
        <v>2395050</v>
      </c>
      <c r="C59" s="3">
        <v>2812304</v>
      </c>
      <c r="D59" s="3">
        <v>485006</v>
      </c>
      <c r="E59" s="3">
        <v>120283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32"/>
      <c r="N59" s="31"/>
    </row>
    <row r="60" spans="1:14" x14ac:dyDescent="0.35">
      <c r="A60" s="2">
        <v>44105</v>
      </c>
      <c r="B60" s="3">
        <v>2384719</v>
      </c>
      <c r="C60" s="3">
        <v>2808298</v>
      </c>
      <c r="D60" s="3">
        <v>482589</v>
      </c>
      <c r="E60" s="3">
        <v>118716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32"/>
      <c r="N60" s="31"/>
    </row>
    <row r="61" spans="1:14" x14ac:dyDescent="0.35">
      <c r="A61" s="2">
        <v>44136</v>
      </c>
      <c r="B61" s="3">
        <v>2377998</v>
      </c>
      <c r="C61" s="3">
        <v>2809130</v>
      </c>
      <c r="D61" s="3">
        <v>480733</v>
      </c>
      <c r="E61" s="3">
        <v>115516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32"/>
      <c r="N61" s="31"/>
    </row>
    <row r="62" spans="1:14" x14ac:dyDescent="0.35">
      <c r="A62" s="2">
        <v>44166</v>
      </c>
      <c r="B62" s="3">
        <v>2358144</v>
      </c>
      <c r="C62" s="3">
        <v>2793278</v>
      </c>
      <c r="D62" s="3">
        <v>477039</v>
      </c>
      <c r="E62" s="3">
        <v>113646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32"/>
      <c r="N62" s="31"/>
    </row>
    <row r="63" spans="1:14" x14ac:dyDescent="0.35">
      <c r="A63" s="5">
        <v>44197</v>
      </c>
      <c r="B63" s="6">
        <v>2376518</v>
      </c>
      <c r="C63" s="6">
        <v>2814159</v>
      </c>
      <c r="D63" s="6">
        <v>481162</v>
      </c>
      <c r="E63" s="6">
        <v>114577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32"/>
      <c r="N63" s="31"/>
    </row>
    <row r="64" spans="1:14" x14ac:dyDescent="0.35">
      <c r="A64" s="2">
        <v>44228</v>
      </c>
      <c r="B64" s="3">
        <v>2379277</v>
      </c>
      <c r="C64" s="3">
        <v>2820530</v>
      </c>
      <c r="D64" s="3">
        <v>480441</v>
      </c>
      <c r="E64" s="3">
        <v>114663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32"/>
      <c r="N64" s="31"/>
    </row>
    <row r="65" spans="1:14" x14ac:dyDescent="0.35">
      <c r="A65" s="2">
        <v>44256</v>
      </c>
      <c r="B65" s="3">
        <v>2390679</v>
      </c>
      <c r="C65" s="3">
        <v>2845950</v>
      </c>
      <c r="D65" s="3">
        <v>483156</v>
      </c>
      <c r="E65" s="3">
        <v>116972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32"/>
      <c r="N65" s="31"/>
    </row>
    <row r="66" spans="1:14" x14ac:dyDescent="0.35">
      <c r="A66" s="2">
        <v>44287</v>
      </c>
      <c r="B66" s="3">
        <v>2393025</v>
      </c>
      <c r="C66" s="3">
        <v>2860416</v>
      </c>
      <c r="D66" s="3">
        <v>484370</v>
      </c>
      <c r="E66" s="3">
        <v>118398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32"/>
      <c r="N66" s="31"/>
    </row>
    <row r="67" spans="1:14" x14ac:dyDescent="0.35">
      <c r="A67" s="2">
        <v>44317</v>
      </c>
      <c r="B67" s="3">
        <v>2380464</v>
      </c>
      <c r="C67" s="3">
        <v>2852238</v>
      </c>
      <c r="D67" s="3">
        <v>482509</v>
      </c>
      <c r="E67" s="3">
        <v>118457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32"/>
      <c r="N67" s="31"/>
    </row>
    <row r="68" spans="1:14" x14ac:dyDescent="0.35">
      <c r="A68" s="2">
        <v>44348</v>
      </c>
      <c r="B68" s="3">
        <v>2366650</v>
      </c>
      <c r="C68" s="3">
        <v>2835150</v>
      </c>
      <c r="D68" s="3">
        <v>479943</v>
      </c>
      <c r="E68" s="3">
        <v>119094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32"/>
      <c r="N68" s="31"/>
    </row>
    <row r="69" spans="1:14" x14ac:dyDescent="0.35">
      <c r="A69" s="2">
        <v>44378</v>
      </c>
      <c r="B69" s="3">
        <v>2348154</v>
      </c>
      <c r="C69" s="3">
        <v>2821431</v>
      </c>
      <c r="D69" s="3">
        <v>475189</v>
      </c>
      <c r="E69" s="3">
        <v>110514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32"/>
      <c r="N69" s="31"/>
    </row>
    <row r="70" spans="1:14" x14ac:dyDescent="0.35">
      <c r="A70" s="2">
        <v>44409</v>
      </c>
      <c r="B70" s="3">
        <v>2324297</v>
      </c>
      <c r="C70" s="3">
        <v>2802384</v>
      </c>
      <c r="D70" s="3">
        <v>470343</v>
      </c>
      <c r="E70" s="3">
        <v>109100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32"/>
      <c r="N70" s="31"/>
    </row>
    <row r="71" spans="1:14" x14ac:dyDescent="0.35">
      <c r="A71" s="2">
        <v>44440</v>
      </c>
      <c r="B71" s="3">
        <v>2321894</v>
      </c>
      <c r="C71" s="3">
        <v>2805435</v>
      </c>
      <c r="D71" s="3">
        <v>470032</v>
      </c>
      <c r="E71" s="3">
        <v>110791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32"/>
      <c r="N71" s="31"/>
    </row>
    <row r="72" spans="1:14" x14ac:dyDescent="0.35">
      <c r="A72" s="2">
        <v>44470</v>
      </c>
      <c r="B72" s="3">
        <v>2319750</v>
      </c>
      <c r="C72" s="3">
        <v>2793801</v>
      </c>
      <c r="D72" s="3">
        <v>469389</v>
      </c>
      <c r="E72" s="3">
        <v>110963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32"/>
      <c r="N72" s="31"/>
    </row>
    <row r="73" spans="1:14" x14ac:dyDescent="0.35">
      <c r="A73" s="2">
        <v>44501</v>
      </c>
      <c r="B73" s="3">
        <v>2327486</v>
      </c>
      <c r="C73" s="3">
        <v>2811605</v>
      </c>
      <c r="D73" s="3">
        <v>470889</v>
      </c>
      <c r="E73" s="3">
        <v>110843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  <c r="M73" s="32"/>
      <c r="N73" s="31"/>
    </row>
    <row r="74" spans="1:14" x14ac:dyDescent="0.35">
      <c r="A74" s="2">
        <v>44531</v>
      </c>
      <c r="B74" s="3">
        <v>2327584</v>
      </c>
      <c r="C74" s="3">
        <v>2824296</v>
      </c>
      <c r="D74" s="3">
        <v>469776</v>
      </c>
      <c r="E74" s="3">
        <v>111808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  <c r="M74" s="32"/>
      <c r="N74" s="31"/>
    </row>
    <row r="75" spans="1:14" x14ac:dyDescent="0.35">
      <c r="A75" s="5">
        <v>44562</v>
      </c>
      <c r="B75" s="6">
        <v>2348690</v>
      </c>
      <c r="C75" s="6">
        <v>2875648</v>
      </c>
      <c r="D75" s="6">
        <v>472973</v>
      </c>
      <c r="E75" s="6">
        <v>112736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  <c r="M75" s="32"/>
      <c r="N75" s="31"/>
    </row>
    <row r="76" spans="1:14" x14ac:dyDescent="0.35">
      <c r="A76" s="2">
        <v>44593</v>
      </c>
      <c r="B76" s="3">
        <v>2346035</v>
      </c>
      <c r="C76" s="3">
        <v>2893155</v>
      </c>
      <c r="D76" s="3">
        <v>472938</v>
      </c>
      <c r="E76" s="3">
        <v>109986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  <c r="M76" s="32"/>
      <c r="N76" s="31"/>
    </row>
    <row r="77" spans="1:14" x14ac:dyDescent="0.35">
      <c r="A77" s="2">
        <v>44621</v>
      </c>
      <c r="B77" s="3">
        <v>2370986</v>
      </c>
      <c r="C77" s="3">
        <v>2935628</v>
      </c>
      <c r="D77" s="3">
        <v>477499</v>
      </c>
      <c r="E77" s="3">
        <v>112489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  <c r="M77" s="32"/>
      <c r="N77" s="31"/>
    </row>
    <row r="78" spans="1:14" x14ac:dyDescent="0.35">
      <c r="A78" s="2">
        <v>44652</v>
      </c>
      <c r="B78" s="3">
        <v>2361694</v>
      </c>
      <c r="C78" s="3">
        <v>2945651</v>
      </c>
      <c r="D78" s="3">
        <v>476638</v>
      </c>
      <c r="E78" s="3">
        <v>113582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  <c r="M78" s="32"/>
      <c r="N78" s="31"/>
    </row>
    <row r="79" spans="1:14" x14ac:dyDescent="0.35">
      <c r="A79" s="2">
        <v>44682</v>
      </c>
      <c r="B79" s="3">
        <v>2349057</v>
      </c>
      <c r="C79" s="3">
        <v>2963809</v>
      </c>
      <c r="D79" s="3">
        <v>474588</v>
      </c>
      <c r="E79" s="3">
        <v>114031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  <c r="M79" s="32"/>
      <c r="N79" s="31"/>
    </row>
    <row r="80" spans="1:14" x14ac:dyDescent="0.35">
      <c r="A80" s="2">
        <v>44713</v>
      </c>
      <c r="B80" s="3">
        <v>2353991</v>
      </c>
      <c r="C80" s="3">
        <v>2985870</v>
      </c>
      <c r="D80" s="3">
        <v>475151</v>
      </c>
      <c r="E80" s="3">
        <v>114514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  <c r="M80" s="32"/>
      <c r="N80" s="31"/>
    </row>
    <row r="81" spans="1:14" x14ac:dyDescent="0.35">
      <c r="A81" s="2">
        <v>44743</v>
      </c>
      <c r="B81" s="3">
        <v>2344920</v>
      </c>
      <c r="C81" s="3">
        <v>2993638</v>
      </c>
      <c r="D81" s="3">
        <v>472581</v>
      </c>
      <c r="E81" s="3">
        <v>115228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  <c r="M81" s="32"/>
      <c r="N81" s="31"/>
    </row>
    <row r="82" spans="1:14" x14ac:dyDescent="0.35">
      <c r="A82" s="2">
        <v>44774</v>
      </c>
      <c r="B82" s="3">
        <v>2337272</v>
      </c>
      <c r="C82" s="3">
        <v>2997168</v>
      </c>
      <c r="D82" s="3">
        <v>471358</v>
      </c>
      <c r="E82" s="3">
        <v>115341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  <c r="M82" s="32"/>
      <c r="N82" s="31"/>
    </row>
    <row r="83" spans="1:14" x14ac:dyDescent="0.35">
      <c r="A83" s="2">
        <v>44805</v>
      </c>
      <c r="B83" s="3">
        <v>2360708</v>
      </c>
      <c r="C83" s="3">
        <v>3040792</v>
      </c>
      <c r="D83" s="3">
        <v>474793</v>
      </c>
      <c r="E83" s="3">
        <v>115812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  <c r="M83" s="32"/>
      <c r="N83" s="31"/>
    </row>
    <row r="84" spans="1:14" x14ac:dyDescent="0.35">
      <c r="A84" s="2">
        <v>44835</v>
      </c>
      <c r="B84" s="3">
        <v>2377198</v>
      </c>
      <c r="C84" s="3">
        <v>3076033</v>
      </c>
      <c r="D84" s="3">
        <v>477491</v>
      </c>
      <c r="E84" s="3">
        <v>117597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  <c r="M84" s="32"/>
      <c r="N84" s="31"/>
    </row>
    <row r="85" spans="1:14" x14ac:dyDescent="0.35">
      <c r="A85" s="2">
        <v>44866</v>
      </c>
      <c r="B85" s="3">
        <v>2390418</v>
      </c>
      <c r="C85" s="3">
        <v>3106469</v>
      </c>
      <c r="D85" s="3">
        <v>480021</v>
      </c>
      <c r="E85" s="3">
        <v>118805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  <c r="M85" s="32"/>
      <c r="N85" s="31"/>
    </row>
    <row r="86" spans="1:14" x14ac:dyDescent="0.35">
      <c r="A86" s="24">
        <v>44896</v>
      </c>
      <c r="B86" s="21">
        <v>2400661</v>
      </c>
      <c r="C86" s="21">
        <v>3130296</v>
      </c>
      <c r="D86" s="21">
        <v>482332</v>
      </c>
      <c r="E86" s="21">
        <v>119977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  <c r="M86" s="32"/>
      <c r="N86" s="31"/>
    </row>
    <row r="87" spans="1:14" x14ac:dyDescent="0.35">
      <c r="A87" s="5">
        <v>44927</v>
      </c>
      <c r="B87" s="6">
        <v>2392412</v>
      </c>
      <c r="C87" s="6">
        <v>3123872</v>
      </c>
      <c r="D87" s="6">
        <v>481048</v>
      </c>
      <c r="E87" s="6">
        <v>120291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  <c r="M87" s="32"/>
      <c r="N87" s="31"/>
    </row>
    <row r="88" spans="1:14" x14ac:dyDescent="0.35">
      <c r="A88" s="2">
        <v>44958</v>
      </c>
      <c r="B88" s="3">
        <v>2398771</v>
      </c>
      <c r="C88" s="3">
        <v>3147576</v>
      </c>
      <c r="D88" s="3">
        <v>482236</v>
      </c>
      <c r="E88" s="3">
        <v>120134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  <c r="M88" s="32"/>
      <c r="N88" s="31"/>
    </row>
    <row r="89" spans="1:14" x14ac:dyDescent="0.35">
      <c r="A89" s="2">
        <v>44986</v>
      </c>
      <c r="B89" s="3">
        <v>2396742</v>
      </c>
      <c r="C89" s="3">
        <v>3161600</v>
      </c>
      <c r="D89" s="3">
        <v>482404</v>
      </c>
      <c r="E89" s="3">
        <v>120265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  <c r="M89" s="32"/>
      <c r="N89" s="31"/>
    </row>
    <row r="90" spans="1:14" x14ac:dyDescent="0.35">
      <c r="A90" s="2">
        <v>45017</v>
      </c>
      <c r="B90" s="3">
        <v>2389078</v>
      </c>
      <c r="C90" s="3">
        <v>3166734</v>
      </c>
      <c r="D90" s="3">
        <v>480707</v>
      </c>
      <c r="E90" s="3">
        <v>114345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  <c r="M90" s="32"/>
      <c r="N90" s="31"/>
    </row>
    <row r="91" spans="1:14" x14ac:dyDescent="0.35">
      <c r="A91" s="2">
        <v>45047</v>
      </c>
      <c r="B91" s="3">
        <v>2382094</v>
      </c>
      <c r="C91" s="3">
        <v>3159255</v>
      </c>
      <c r="D91" s="3">
        <v>478575</v>
      </c>
      <c r="E91" s="3">
        <v>112871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  <c r="M91" s="32"/>
      <c r="N91" s="31"/>
    </row>
    <row r="92" spans="1:14" x14ac:dyDescent="0.35">
      <c r="A92" s="2">
        <v>45078</v>
      </c>
      <c r="B92" s="3">
        <v>2389918</v>
      </c>
      <c r="C92" s="3">
        <v>3181137</v>
      </c>
      <c r="D92" s="3">
        <v>479180</v>
      </c>
      <c r="E92" s="3">
        <v>114401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  <c r="M92" s="32"/>
      <c r="N92" s="31"/>
    </row>
    <row r="93" spans="1:14" x14ac:dyDescent="0.35">
      <c r="A93" s="2">
        <v>45108</v>
      </c>
      <c r="B93" s="3">
        <v>2395912</v>
      </c>
      <c r="C93" s="3">
        <v>3202197</v>
      </c>
      <c r="D93" s="3">
        <v>480000</v>
      </c>
      <c r="E93" s="3">
        <v>116313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  <c r="M93" s="32"/>
      <c r="N93" s="31"/>
    </row>
    <row r="94" spans="1:14" x14ac:dyDescent="0.35">
      <c r="A94" s="2">
        <v>45139</v>
      </c>
      <c r="B94" s="3">
        <v>2400989</v>
      </c>
      <c r="C94" s="3">
        <v>3220755</v>
      </c>
      <c r="D94" s="3">
        <v>480514</v>
      </c>
      <c r="E94" s="3">
        <v>118529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  <c r="M94" s="32"/>
      <c r="N94" s="31"/>
    </row>
    <row r="95" spans="1:14" x14ac:dyDescent="0.35">
      <c r="A95" s="2">
        <v>45170</v>
      </c>
      <c r="B95" s="3">
        <v>2393642</v>
      </c>
      <c r="C95" s="3">
        <v>3228680</v>
      </c>
      <c r="D95" s="3">
        <v>479819</v>
      </c>
      <c r="E95" s="3">
        <v>119209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  <c r="M95" s="32"/>
      <c r="N95" s="31"/>
    </row>
    <row r="96" spans="1:14" x14ac:dyDescent="0.35">
      <c r="A96" s="2">
        <v>45200</v>
      </c>
      <c r="B96" s="3">
        <v>2401799</v>
      </c>
      <c r="C96" s="3">
        <v>3257899</v>
      </c>
      <c r="D96" s="3">
        <v>480907</v>
      </c>
      <c r="E96" s="3">
        <v>118959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  <c r="M96" s="32"/>
      <c r="N96" s="31"/>
    </row>
    <row r="97" spans="1:14" x14ac:dyDescent="0.35">
      <c r="A97" s="2">
        <v>45231</v>
      </c>
      <c r="B97" s="3">
        <v>2380584</v>
      </c>
      <c r="C97" s="3">
        <v>3290226</v>
      </c>
      <c r="D97" s="3">
        <v>480460</v>
      </c>
      <c r="E97" s="3">
        <v>94960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  <c r="M97" s="32"/>
      <c r="N97" s="31"/>
    </row>
    <row r="98" spans="1:14" x14ac:dyDescent="0.35">
      <c r="A98" s="24">
        <v>45261</v>
      </c>
      <c r="B98" s="21">
        <v>2379170</v>
      </c>
      <c r="C98" s="21">
        <v>3298824</v>
      </c>
      <c r="D98" s="21">
        <v>480847</v>
      </c>
      <c r="E98" s="21">
        <v>94821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  <c r="M98" s="32"/>
      <c r="N98" s="31"/>
    </row>
    <row r="99" spans="1:14" x14ac:dyDescent="0.35">
      <c r="A99" s="5">
        <v>45292</v>
      </c>
      <c r="B99" s="6">
        <v>2388392</v>
      </c>
      <c r="C99" s="6">
        <v>3320892</v>
      </c>
      <c r="D99" s="6">
        <v>482397</v>
      </c>
      <c r="E99" s="6">
        <v>95349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  <c r="M99" s="32"/>
      <c r="N99" s="31"/>
    </row>
    <row r="100" spans="1:14" x14ac:dyDescent="0.35">
      <c r="A100" s="2">
        <v>45323</v>
      </c>
      <c r="B100" s="3">
        <v>2375366</v>
      </c>
      <c r="C100" s="3">
        <v>3319593</v>
      </c>
      <c r="D100" s="3">
        <v>480555</v>
      </c>
      <c r="E100" s="3">
        <v>95656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  <c r="M100" s="32"/>
      <c r="N100" s="31"/>
    </row>
    <row r="101" spans="1:14" x14ac:dyDescent="0.35">
      <c r="A101" s="2">
        <v>45352</v>
      </c>
      <c r="B101" s="3">
        <v>2376730</v>
      </c>
      <c r="C101" s="3">
        <v>3338030</v>
      </c>
      <c r="D101" s="3">
        <v>482106</v>
      </c>
      <c r="E101" s="3">
        <v>96049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  <c r="M101" s="32"/>
      <c r="N101" s="31"/>
    </row>
    <row r="102" spans="1:14" x14ac:dyDescent="0.35">
      <c r="A102" s="2">
        <v>45383</v>
      </c>
      <c r="B102" s="3">
        <v>2388893</v>
      </c>
      <c r="C102" s="3">
        <v>3388129</v>
      </c>
      <c r="D102" s="3">
        <v>484733</v>
      </c>
      <c r="E102" s="3">
        <v>96599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  <c r="M102" s="32"/>
      <c r="N102" s="31"/>
    </row>
    <row r="103" spans="1:14" x14ac:dyDescent="0.35">
      <c r="A103" s="2">
        <v>45413</v>
      </c>
      <c r="B103" s="3">
        <v>2428770</v>
      </c>
      <c r="C103" s="3">
        <v>3467875</v>
      </c>
      <c r="D103" s="3">
        <v>489098</v>
      </c>
      <c r="E103" s="3">
        <v>97362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  <c r="M103" s="32"/>
      <c r="N103" s="31"/>
    </row>
    <row r="104" spans="1:14" x14ac:dyDescent="0.35">
      <c r="A104" s="2">
        <v>45444</v>
      </c>
      <c r="B104" s="3">
        <v>2433732</v>
      </c>
      <c r="C104" s="3">
        <v>3503945</v>
      </c>
      <c r="D104" s="3">
        <v>490586</v>
      </c>
      <c r="E104" s="3">
        <v>100071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  <c r="M104" s="32"/>
      <c r="N104" s="31"/>
    </row>
    <row r="105" spans="1:14" x14ac:dyDescent="0.35">
      <c r="A105" s="2">
        <v>45474</v>
      </c>
      <c r="B105" s="3">
        <v>2423269</v>
      </c>
      <c r="C105" s="3">
        <v>3504566</v>
      </c>
      <c r="D105" s="3">
        <v>488788</v>
      </c>
      <c r="E105" s="3">
        <v>100374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  <c r="M105" s="32"/>
      <c r="N105" s="31"/>
    </row>
    <row r="106" spans="1:14" x14ac:dyDescent="0.35">
      <c r="A106" s="2">
        <v>45505</v>
      </c>
      <c r="B106" s="3">
        <v>2412154</v>
      </c>
      <c r="C106" s="3">
        <v>3494470</v>
      </c>
      <c r="D106" s="3">
        <v>485656</v>
      </c>
      <c r="E106" s="3">
        <v>100475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  <c r="M106" s="32"/>
      <c r="N106" s="31"/>
    </row>
    <row r="107" spans="1:14" x14ac:dyDescent="0.35">
      <c r="A107" s="2">
        <v>45536</v>
      </c>
      <c r="B107" s="3">
        <v>2419188</v>
      </c>
      <c r="C107" s="3">
        <v>3516566</v>
      </c>
      <c r="D107" s="3">
        <v>486789</v>
      </c>
      <c r="E107" s="3">
        <v>100722</v>
      </c>
      <c r="F107" s="3">
        <v>357781</v>
      </c>
      <c r="G107" s="3">
        <v>1061357</v>
      </c>
      <c r="H107" s="3">
        <v>576806</v>
      </c>
      <c r="I107" s="3">
        <v>3480138</v>
      </c>
      <c r="J107" s="3">
        <v>1047183</v>
      </c>
      <c r="K107" s="3">
        <v>6523265</v>
      </c>
      <c r="M107" s="32"/>
      <c r="N107" s="31"/>
    </row>
    <row r="108" spans="1:14" x14ac:dyDescent="0.35">
      <c r="A108" s="2">
        <v>45566</v>
      </c>
      <c r="B108" s="3">
        <v>2431347</v>
      </c>
      <c r="C108" s="3">
        <v>3556771</v>
      </c>
      <c r="D108" s="3">
        <v>489557</v>
      </c>
      <c r="E108" s="3">
        <v>101276</v>
      </c>
      <c r="F108" s="3">
        <v>361397</v>
      </c>
      <c r="G108" s="3">
        <v>1072898</v>
      </c>
      <c r="H108" s="3">
        <v>584601</v>
      </c>
      <c r="I108" s="3">
        <v>3509095</v>
      </c>
      <c r="J108" s="3">
        <v>1050960</v>
      </c>
      <c r="K108" s="3">
        <v>6578951</v>
      </c>
      <c r="L108" s="30"/>
      <c r="M108" s="32"/>
      <c r="N108" s="31"/>
    </row>
    <row r="109" spans="1:14" x14ac:dyDescent="0.35">
      <c r="A109" s="2">
        <v>45597</v>
      </c>
      <c r="B109" s="3">
        <v>2437811</v>
      </c>
      <c r="C109" s="3">
        <v>3475719</v>
      </c>
      <c r="D109" s="3">
        <v>539324</v>
      </c>
      <c r="E109" s="3">
        <v>120781</v>
      </c>
      <c r="F109" s="3">
        <v>362565</v>
      </c>
      <c r="G109" s="3">
        <v>1049925</v>
      </c>
      <c r="H109" s="3">
        <v>581885</v>
      </c>
      <c r="I109" s="3">
        <v>3535529</v>
      </c>
      <c r="J109" s="3">
        <v>1043731</v>
      </c>
      <c r="K109" s="3">
        <v>6573635</v>
      </c>
      <c r="L109" s="30"/>
      <c r="M109" s="32"/>
      <c r="N109" s="31"/>
    </row>
    <row r="110" spans="1:14" x14ac:dyDescent="0.35">
      <c r="A110" s="24">
        <v>45627</v>
      </c>
      <c r="B110" s="21">
        <v>2426600</v>
      </c>
      <c r="C110" s="21">
        <v>3473544</v>
      </c>
      <c r="D110" s="21">
        <v>536592</v>
      </c>
      <c r="E110" s="21">
        <v>121732</v>
      </c>
      <c r="F110" s="21">
        <v>358283</v>
      </c>
      <c r="G110" s="21">
        <v>1041433</v>
      </c>
      <c r="H110" s="21">
        <v>593429</v>
      </c>
      <c r="I110" s="21">
        <v>3525766</v>
      </c>
      <c r="J110" s="21">
        <v>1039557</v>
      </c>
      <c r="K110" s="21">
        <v>6558468</v>
      </c>
      <c r="L110" s="30"/>
      <c r="M110" s="32"/>
      <c r="N110" s="31"/>
    </row>
    <row r="111" spans="1:14" x14ac:dyDescent="0.35">
      <c r="A111" s="5">
        <v>45658</v>
      </c>
      <c r="B111" s="6">
        <v>2450557</v>
      </c>
      <c r="C111" s="6">
        <v>3540915</v>
      </c>
      <c r="D111" s="6">
        <v>545728</v>
      </c>
      <c r="E111" s="6">
        <v>123365</v>
      </c>
      <c r="F111" s="6">
        <v>368095</v>
      </c>
      <c r="G111" s="6">
        <v>1062051</v>
      </c>
      <c r="H111" s="6">
        <v>575459</v>
      </c>
      <c r="I111" s="6">
        <v>3599226</v>
      </c>
      <c r="J111" s="6">
        <v>1055734</v>
      </c>
      <c r="K111" s="6">
        <v>6660565</v>
      </c>
      <c r="L111" s="1"/>
      <c r="M111" s="32"/>
      <c r="N111" s="31"/>
    </row>
    <row r="112" spans="1:14" x14ac:dyDescent="0.35">
      <c r="A112" s="2">
        <v>45689</v>
      </c>
      <c r="B112" s="3">
        <v>2474360</v>
      </c>
      <c r="C112" s="3">
        <v>3634322</v>
      </c>
      <c r="D112" s="3">
        <v>555587</v>
      </c>
      <c r="E112" s="3">
        <v>126089</v>
      </c>
      <c r="F112" s="3">
        <v>376176</v>
      </c>
      <c r="G112" s="3">
        <v>1077993</v>
      </c>
      <c r="H112" s="3">
        <v>588884</v>
      </c>
      <c r="I112" s="3">
        <v>3674212</v>
      </c>
      <c r="J112" s="3">
        <v>1073093</v>
      </c>
      <c r="K112" s="3">
        <v>6790358</v>
      </c>
      <c r="M112" s="32"/>
      <c r="N112" s="31"/>
    </row>
    <row r="113" spans="1:14" x14ac:dyDescent="0.35">
      <c r="A113" s="2">
        <v>45717</v>
      </c>
      <c r="B113" s="3">
        <v>2509997</v>
      </c>
      <c r="C113" s="3">
        <v>3725448</v>
      </c>
      <c r="D113" s="3">
        <v>565881</v>
      </c>
      <c r="E113" s="3">
        <v>128851</v>
      </c>
      <c r="F113" s="3">
        <v>385216</v>
      </c>
      <c r="G113" s="3">
        <v>1099045</v>
      </c>
      <c r="H113" s="3">
        <v>602950</v>
      </c>
      <c r="I113" s="3">
        <v>3745609</v>
      </c>
      <c r="J113" s="3">
        <v>1097357</v>
      </c>
      <c r="K113" s="3">
        <v>6930177</v>
      </c>
      <c r="M113" s="32"/>
      <c r="N113" s="31"/>
    </row>
    <row r="114" spans="1:14" x14ac:dyDescent="0.35">
      <c r="A114" s="2">
        <v>45748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M114" s="32"/>
      <c r="N114" s="31"/>
    </row>
    <row r="115" spans="1:14" x14ac:dyDescent="0.35">
      <c r="A115" s="2">
        <v>45778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M115" s="32"/>
      <c r="N115" s="31"/>
    </row>
    <row r="116" spans="1:14" x14ac:dyDescent="0.35">
      <c r="A116" s="2">
        <v>45809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M116" s="32"/>
      <c r="N116" s="31"/>
    </row>
    <row r="117" spans="1:14" x14ac:dyDescent="0.35">
      <c r="A117" s="2">
        <v>45839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M117" s="32"/>
      <c r="N117" s="31"/>
    </row>
    <row r="118" spans="1:14" x14ac:dyDescent="0.35">
      <c r="A118" s="2">
        <v>45870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M118" s="32"/>
      <c r="N118" s="31"/>
    </row>
    <row r="119" spans="1:14" x14ac:dyDescent="0.35">
      <c r="A119" s="2">
        <v>45901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M119" s="32"/>
      <c r="N119" s="31"/>
    </row>
    <row r="120" spans="1:14" x14ac:dyDescent="0.35">
      <c r="A120" s="2">
        <v>45931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0"/>
      <c r="M120" s="32"/>
      <c r="N120" s="31"/>
    </row>
    <row r="121" spans="1:14" x14ac:dyDescent="0.35">
      <c r="A121" s="2">
        <v>45962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0"/>
      <c r="M121" s="32"/>
      <c r="N121" s="31"/>
    </row>
    <row r="122" spans="1:14" x14ac:dyDescent="0.35">
      <c r="A122" s="24">
        <v>45992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30"/>
      <c r="M122" s="32"/>
      <c r="N122" s="31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A2" sqref="A2:K2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0.42050147632217455</v>
      </c>
      <c r="D5" s="10">
        <f>Geral!D5/Geral!$K$5</f>
        <v>9.0811761362810065E-2</v>
      </c>
      <c r="E5" s="10">
        <f>Geral!E5/Geral!$K$5</f>
        <v>1.5735279079253258E-2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0.421573523858849</v>
      </c>
      <c r="D6" s="10">
        <f>Geral!D6/Geral!$K$6</f>
        <v>9.0663968341065923E-2</v>
      </c>
      <c r="E6" s="10">
        <f>Geral!E6/Geral!$K$6</f>
        <v>1.5622301341671677E-2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0.4226047388940401</v>
      </c>
      <c r="D7" s="10">
        <f>Geral!D7/Geral!$K7</f>
        <v>9.0613344497490339E-2</v>
      </c>
      <c r="E7" s="10">
        <f>Geral!E7/Geral!$K7</f>
        <v>1.5544983712378864E-2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0.42413529873550176</v>
      </c>
      <c r="D8" s="10">
        <f>Geral!D8/Geral!$K8</f>
        <v>9.041110299040217E-2</v>
      </c>
      <c r="E8" s="10">
        <f>Geral!E8/Geral!$K8</f>
        <v>1.5435040021451914E-2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0.42550537390883902</v>
      </c>
      <c r="D9" s="10">
        <f>Geral!D9/Geral!$K9</f>
        <v>9.0192829815285647E-2</v>
      </c>
      <c r="E9" s="10">
        <f>Geral!E9/Geral!$K9</f>
        <v>1.5455998116278463E-2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0.42727020274620303</v>
      </c>
      <c r="D10" s="10">
        <f>Geral!D10/Geral!$K10</f>
        <v>8.9928027914987468E-2</v>
      </c>
      <c r="E10" s="10">
        <f>Geral!E10/Geral!$K10</f>
        <v>1.5460002035412163E-2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0.4282071446146532</v>
      </c>
      <c r="D11" s="10">
        <f>Geral!D11/Geral!$K11</f>
        <v>8.9644085050466865E-2</v>
      </c>
      <c r="E11" s="10">
        <f>Geral!E11/Geral!$K11</f>
        <v>1.5321855903326782E-2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0.42866352738647756</v>
      </c>
      <c r="D12" s="10">
        <f>Geral!D12/Geral!$K12</f>
        <v>8.9440822773403345E-2</v>
      </c>
      <c r="E12" s="10">
        <f>Geral!E12/Geral!$K12</f>
        <v>1.5350784812809236E-2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0.42954212879481329</v>
      </c>
      <c r="D13" s="10">
        <f>Geral!D13/Geral!$K13</f>
        <v>8.9393211537686562E-2</v>
      </c>
      <c r="E13" s="10">
        <f>Geral!E13/Geral!$K13</f>
        <v>1.5344818653015456E-2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0.43081802203542185</v>
      </c>
      <c r="D14" s="10">
        <f>Geral!D14/Geral!$K14</f>
        <v>8.9241514427069318E-2</v>
      </c>
      <c r="E14" s="10">
        <f>Geral!E14/Geral!$K14</f>
        <v>1.5246287317524842E-2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0.43255635279960641</v>
      </c>
      <c r="D15" s="11">
        <f>Geral!D15/Geral!$K15</f>
        <v>8.9053794859521057E-2</v>
      </c>
      <c r="E15" s="11">
        <f>Geral!E15/Geral!$K15</f>
        <v>1.5133024518994242E-2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0.43350783575731716</v>
      </c>
      <c r="D16" s="10">
        <f>Geral!D16/Geral!$K16</f>
        <v>8.9072381230965045E-2</v>
      </c>
      <c r="E16" s="10">
        <f>Geral!E16/Geral!$K16</f>
        <v>1.5331358695165978E-2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0.43552926431434463</v>
      </c>
      <c r="D17" s="10">
        <f>Geral!D17/Geral!$K17</f>
        <v>8.8767561409307749E-2</v>
      </c>
      <c r="E17" s="10">
        <f>Geral!E17/Geral!$K17</f>
        <v>1.5236876765102002E-2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0.43601477567510705</v>
      </c>
      <c r="D18" s="10">
        <f>Geral!D18/Geral!$K18</f>
        <v>8.8839719518379795E-2</v>
      </c>
      <c r="E18" s="10">
        <f>Geral!E18/Geral!$K18</f>
        <v>1.524714432755233E-2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0.43730268221955182</v>
      </c>
      <c r="D19" s="10">
        <f>Geral!D19/Geral!$K19</f>
        <v>8.8859967535602852E-2</v>
      </c>
      <c r="E19" s="10">
        <f>Geral!E19/Geral!$K19</f>
        <v>1.525950881871988E-2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0.4387529250228196</v>
      </c>
      <c r="D20" s="10">
        <f>Geral!D20/Geral!$K20</f>
        <v>8.8568167346856672E-2</v>
      </c>
      <c r="E20" s="10">
        <f>Geral!E20/Geral!$K20</f>
        <v>1.5166003073950274E-2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0.4389894729012665</v>
      </c>
      <c r="D21" s="10">
        <f>Geral!D21/Geral!$K21</f>
        <v>8.8366028742207933E-2</v>
      </c>
      <c r="E21" s="10">
        <f>Geral!E21/Geral!$K21</f>
        <v>1.6123774119985505E-2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0.44146910387361432</v>
      </c>
      <c r="D22" s="10">
        <f>Geral!D22/Geral!$K22</f>
        <v>8.7988694723922664E-2</v>
      </c>
      <c r="E22" s="10">
        <f>Geral!E22/Geral!$K22</f>
        <v>1.6137782167370232E-2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0.44311823604825695</v>
      </c>
      <c r="D23" s="10">
        <f>Geral!D23/Geral!$K23</f>
        <v>8.7729727476607997E-2</v>
      </c>
      <c r="E23" s="10">
        <f>Geral!E23/Geral!$K23</f>
        <v>1.6065000161666749E-2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0.44423156490647364</v>
      </c>
      <c r="D24" s="10">
        <f>Geral!D24/Geral!$K24</f>
        <v>8.7512273594634815E-2</v>
      </c>
      <c r="E24" s="10">
        <f>Geral!E24/Geral!$K24</f>
        <v>1.5957023892597556E-2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0.44464743505478538</v>
      </c>
      <c r="D25" s="10">
        <f>Geral!D25/Geral!$K25</f>
        <v>8.734498324591837E-2</v>
      </c>
      <c r="E25" s="10">
        <f>Geral!E25/Geral!$K25</f>
        <v>1.5826231167370215E-2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0.44603924214206625</v>
      </c>
      <c r="D26" s="10">
        <f>Geral!D26/Geral!$K26</f>
        <v>8.7229400125428722E-2</v>
      </c>
      <c r="E26" s="10">
        <f>Geral!E26/Geral!$K26</f>
        <v>1.577450135982807E-2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0.45174641305193541</v>
      </c>
      <c r="D27" s="11">
        <f>Geral!D27/Geral!$K27</f>
        <v>8.5926936430064049E-2</v>
      </c>
      <c r="E27" s="11">
        <f>Geral!E27/Geral!$K27</f>
        <v>2.1661910705433916E-2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0.45246639880039469</v>
      </c>
      <c r="D28" s="10">
        <f>Geral!D28/Geral!$K28</f>
        <v>8.5754116995706606E-2</v>
      </c>
      <c r="E28" s="10">
        <f>Geral!E28/Geral!$K28</f>
        <v>2.1660131451368598E-2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0.45350252225751231</v>
      </c>
      <c r="D29" s="10">
        <f>Geral!D29/Geral!$K29</f>
        <v>8.5600615218753548E-2</v>
      </c>
      <c r="E29" s="10">
        <f>Geral!E29/Geral!$K29</f>
        <v>2.1629655412329727E-2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0.45363486203404368</v>
      </c>
      <c r="D30" s="10">
        <f>Geral!D30/Geral!$K30</f>
        <v>8.5523760985889791E-2</v>
      </c>
      <c r="E30" s="10">
        <f>Geral!E30/Geral!$K30</f>
        <v>2.1536103546704904E-2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0.45462951639939142</v>
      </c>
      <c r="D31" s="10">
        <f>Geral!D31/Geral!$K31</f>
        <v>8.5455647722563963E-2</v>
      </c>
      <c r="E31" s="10">
        <f>Geral!E31/Geral!$K31</f>
        <v>2.1516679968728247E-2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0.45572336405119496</v>
      </c>
      <c r="D32" s="10">
        <f>Geral!D32/Geral!$K32</f>
        <v>8.5155021041698406E-2</v>
      </c>
      <c r="E32" s="10">
        <f>Geral!E32/Geral!$K32</f>
        <v>2.1478579573100488E-2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0.45718452516902924</v>
      </c>
      <c r="D33" s="10">
        <f>Geral!D33/Geral!$K33</f>
        <v>8.4872730339927996E-2</v>
      </c>
      <c r="E33" s="10">
        <f>Geral!E33/Geral!$K33</f>
        <v>2.154635480538155E-2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0.45898665726337312</v>
      </c>
      <c r="D34" s="10">
        <f>Geral!D34/Geral!$K34</f>
        <v>8.4552369488489126E-2</v>
      </c>
      <c r="E34" s="10">
        <f>Geral!E34/Geral!$K34</f>
        <v>2.1497336640448457E-2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0.46002464655467934</v>
      </c>
      <c r="D35" s="10">
        <f>Geral!D35/Geral!$K35</f>
        <v>8.4355094128690605E-2</v>
      </c>
      <c r="E35" s="10">
        <f>Geral!E35/Geral!$K35</f>
        <v>2.1658236483349885E-2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0.46030310584973422</v>
      </c>
      <c r="D36" s="10">
        <f>Geral!D36/Geral!$K36</f>
        <v>8.4307925132880171E-2</v>
      </c>
      <c r="E36" s="10">
        <f>Geral!E36/Geral!$K36</f>
        <v>2.17520979219347E-2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0.4606100495778418</v>
      </c>
      <c r="D37" s="10">
        <f>Geral!D37/Geral!$K37</f>
        <v>8.4209003078179814E-2</v>
      </c>
      <c r="E37" s="10">
        <f>Geral!E37/Geral!$K37</f>
        <v>2.1882548107297565E-2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0.46125199129281941</v>
      </c>
      <c r="D38" s="10">
        <f>Geral!D38/Geral!$K38</f>
        <v>8.422298259618867E-2</v>
      </c>
      <c r="E38" s="10">
        <f>Geral!E38/Geral!$K38</f>
        <v>2.2109416485267069E-2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0.46168898145896131</v>
      </c>
      <c r="D39" s="11">
        <f>Geral!D39/Geral!$K39</f>
        <v>8.4230159336586841E-2</v>
      </c>
      <c r="E39" s="11">
        <f>Geral!E39/Geral!$K39</f>
        <v>2.2238090933427008E-2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0.46158018634424741</v>
      </c>
      <c r="D40" s="10">
        <f>Geral!D40/Geral!$K40</f>
        <v>8.4238507762711065E-2</v>
      </c>
      <c r="E40" s="10">
        <f>Geral!E40/Geral!$K40</f>
        <v>2.2229001288450161E-2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0.46227139890981411</v>
      </c>
      <c r="D41" s="10">
        <f>Geral!D41/Geral!$K41</f>
        <v>8.4183586637963673E-2</v>
      </c>
      <c r="E41" s="10">
        <f>Geral!E41/Geral!$K41</f>
        <v>2.2295531099195524E-2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0.46295422613888154</v>
      </c>
      <c r="D42" s="10">
        <f>Geral!D42/Geral!$K42</f>
        <v>8.4019859390424348E-2</v>
      </c>
      <c r="E42" s="10">
        <f>Geral!E42/Geral!$K42</f>
        <v>2.2267794623963121E-2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0.46445517546092413</v>
      </c>
      <c r="D43" s="10">
        <f>Geral!D43/Geral!$K43</f>
        <v>8.3890485544001248E-2</v>
      </c>
      <c r="E43" s="10">
        <f>Geral!E43/Geral!$K43</f>
        <v>2.2183977205756739E-2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0.46562684857116271</v>
      </c>
      <c r="D44" s="10">
        <f>Geral!D44/Geral!$K44</f>
        <v>8.3454562248161362E-2</v>
      </c>
      <c r="E44" s="10">
        <f>Geral!E44/Geral!$K44</f>
        <v>2.211646668989372E-2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0.46715725183214341</v>
      </c>
      <c r="D45" s="10">
        <f>Geral!D45/Geral!$K45</f>
        <v>8.3196319109502037E-2</v>
      </c>
      <c r="E45" s="10">
        <f>Geral!E45/Geral!$K45</f>
        <v>2.2024867744151924E-2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0.46872603012407937</v>
      </c>
      <c r="D46" s="10">
        <f>Geral!D46/Geral!$K46</f>
        <v>8.3272676000265416E-2</v>
      </c>
      <c r="E46" s="10">
        <f>Geral!E46/Geral!$K46</f>
        <v>2.2367792449074383E-2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0.47022246254946415</v>
      </c>
      <c r="D47" s="10">
        <f>Geral!D47/Geral!$K47</f>
        <v>8.3213858723961559E-2</v>
      </c>
      <c r="E47" s="10">
        <f>Geral!E47/Geral!$K47</f>
        <v>2.2297186683004511E-2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0.47146908397827586</v>
      </c>
      <c r="D48" s="10">
        <f>Geral!D48/Geral!$K48</f>
        <v>8.3059583125863548E-2</v>
      </c>
      <c r="E48" s="10">
        <f>Geral!E48/Geral!$K48</f>
        <v>2.2183659404399567E-2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0.47212223626642652</v>
      </c>
      <c r="D49" s="10">
        <f>Geral!D49/Geral!$K49</f>
        <v>8.3009006194330076E-2</v>
      </c>
      <c r="E49" s="10">
        <f>Geral!E49/Geral!$K49</f>
        <v>2.2010533754255129E-2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0.4752784805529664</v>
      </c>
      <c r="D50" s="10">
        <f>Geral!D50/Geral!$K50</f>
        <v>8.2811315958309623E-2</v>
      </c>
      <c r="E50" s="10">
        <f>Geral!E50/Geral!$K50</f>
        <v>2.1964354166414474E-2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0.47542812382562272</v>
      </c>
      <c r="D51" s="11">
        <f>Geral!D51/Geral!$K51</f>
        <v>8.2785524097922114E-2</v>
      </c>
      <c r="E51" s="11">
        <f>Geral!E51/Geral!$K51</f>
        <v>2.1984423243539854E-2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0.47611170931381447</v>
      </c>
      <c r="D52" s="10">
        <f>Geral!D52/Geral!$K52</f>
        <v>8.2648599600750106E-2</v>
      </c>
      <c r="E52" s="10">
        <f>Geral!E52/Geral!$K52</f>
        <v>2.1858084810356299E-2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0.47664064277823065</v>
      </c>
      <c r="D53" s="10">
        <f>Geral!D53/Geral!$K53</f>
        <v>8.2894234005876824E-2</v>
      </c>
      <c r="E53" s="10">
        <f>Geral!E53/Geral!$K53</f>
        <v>2.1688569379992337E-2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0.47796378533483797</v>
      </c>
      <c r="D54" s="10">
        <f>Geral!D54/Geral!$K54</f>
        <v>8.3382695502621687E-2</v>
      </c>
      <c r="E54" s="10">
        <f>Geral!E54/Geral!$K54</f>
        <v>2.1835895779591389E-2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0.47971221945441167</v>
      </c>
      <c r="D55" s="10">
        <f>Geral!D55/Geral!$K55</f>
        <v>8.3482518890293386E-2</v>
      </c>
      <c r="E55" s="10">
        <f>Geral!E55/Geral!$K55</f>
        <v>2.133791397653546E-2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0.48162084462289756</v>
      </c>
      <c r="D56" s="10">
        <f>Geral!D56/Geral!$K56</f>
        <v>8.3633776099063584E-2</v>
      </c>
      <c r="E56" s="10">
        <f>Geral!E56/Geral!$K56</f>
        <v>2.059085273136084E-2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0.48207244939848259</v>
      </c>
      <c r="D57" s="10">
        <f>Geral!D57/Geral!$K57</f>
        <v>8.3582346033776622E-2</v>
      </c>
      <c r="E57" s="10">
        <f>Geral!E57/Geral!$K57</f>
        <v>2.0754600540895136E-2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0.4831265020987866</v>
      </c>
      <c r="D58" s="10">
        <f>Geral!D58/Geral!$K58</f>
        <v>8.3541773883006903E-2</v>
      </c>
      <c r="E58" s="10">
        <f>Geral!E58/Geral!$K58</f>
        <v>2.0729348463634785E-2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0.48382534416787681</v>
      </c>
      <c r="D59" s="10">
        <f>Geral!D59/Geral!$K59</f>
        <v>8.3439839673621799E-2</v>
      </c>
      <c r="E59" s="10">
        <f>Geral!E59/Geral!$K59</f>
        <v>2.0693340361690887E-2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0.48466377947238692</v>
      </c>
      <c r="D60" s="10">
        <f>Geral!D60/Geral!$K60</f>
        <v>8.3286534645468438E-2</v>
      </c>
      <c r="E60" s="10">
        <f>Geral!E60/Geral!$K60</f>
        <v>2.0488333233810618E-2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0.48572486282668415</v>
      </c>
      <c r="D61" s="10">
        <f>Geral!D61/Geral!$K61</f>
        <v>8.3123234055120385E-2</v>
      </c>
      <c r="E61" s="10">
        <f>Geral!E61/Geral!$K61</f>
        <v>1.9973797315997209E-2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0.48645523324452156</v>
      </c>
      <c r="D62" s="10">
        <f>Geral!D62/Geral!$K62</f>
        <v>8.3077344257081936E-2</v>
      </c>
      <c r="E62" s="10">
        <f>Geral!E62/Geral!$K62</f>
        <v>1.9791689705538403E-2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0.48633886675275334</v>
      </c>
      <c r="D63" s="11">
        <f>Geral!D63/Geral!$K63</f>
        <v>8.3153717257798271E-2</v>
      </c>
      <c r="E63" s="11">
        <f>Geral!E63/Geral!$K63</f>
        <v>1.9801030551553845E-2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0.48672533538478846</v>
      </c>
      <c r="D64" s="10">
        <f>Geral!D64/Geral!$K64</f>
        <v>8.2907399268081938E-2</v>
      </c>
      <c r="E64" s="10">
        <f>Geral!E64/Geral!$K64</f>
        <v>1.9786844008475711E-2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0.48759096875199703</v>
      </c>
      <c r="D65" s="10">
        <f>Geral!D65/Geral!$K65</f>
        <v>8.2778159172979107E-2</v>
      </c>
      <c r="E65" s="10">
        <f>Geral!E65/Geral!$K65</f>
        <v>2.004058075400432E-2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0.48844158396669246</v>
      </c>
      <c r="D66" s="10">
        <f>Geral!D66/Geral!$K66</f>
        <v>8.2710504355291967E-2</v>
      </c>
      <c r="E66" s="10">
        <f>Geral!E66/Geral!$K66</f>
        <v>2.0217516143976419E-2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0.48892703527180498</v>
      </c>
      <c r="D67" s="10">
        <f>Geral!D67/Geral!$K67</f>
        <v>8.2711083318419906E-2</v>
      </c>
      <c r="E67" s="10">
        <f>Geral!E67/Geral!$K67</f>
        <v>2.0305749315867819E-2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0.48874843406218793</v>
      </c>
      <c r="D68" s="10">
        <f>Geral!D68/Geral!$K68</f>
        <v>8.2736853319615777E-2</v>
      </c>
      <c r="E68" s="10">
        <f>Geral!E68/Geral!$K68</f>
        <v>2.0530485514418006E-2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0.49023280850584716</v>
      </c>
      <c r="D69" s="10">
        <f>Geral!D69/Geral!$K69</f>
        <v>8.2565633553003781E-2</v>
      </c>
      <c r="E69" s="10">
        <f>Geral!E69/Geral!$K69</f>
        <v>1.9202166772540313E-2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0.49111866478891802</v>
      </c>
      <c r="D70" s="10">
        <f>Geral!D70/Geral!$K70</f>
        <v>8.242775656470136E-2</v>
      </c>
      <c r="E70" s="10">
        <f>Geral!E70/Geral!$K70</f>
        <v>1.9119808822941807E-2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0.49147867821319402</v>
      </c>
      <c r="D71" s="10">
        <f>Geral!D71/Geral!$K71</f>
        <v>8.2343988036758659E-2</v>
      </c>
      <c r="E71" s="10">
        <f>Geral!E71/Geral!$K71</f>
        <v>1.940925889850165E-2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0.49066536609422395</v>
      </c>
      <c r="D72" s="10">
        <f>Geral!D72/Geral!$K72</f>
        <v>8.2437126168113509E-2</v>
      </c>
      <c r="E72" s="10">
        <f>Geral!E72/Geral!$K72</f>
        <v>1.9488038345577718E-2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0.49146862260901969</v>
      </c>
      <c r="D73" s="10">
        <f>Geral!D73/Geral!$K73</f>
        <v>8.2311408690672647E-2</v>
      </c>
      <c r="E73" s="10">
        <f>Geral!E73/Geral!$K73</f>
        <v>1.9375359104800132E-2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0.49259854077744275</v>
      </c>
      <c r="D74" s="10">
        <f>Geral!D74/Geral!$K74</f>
        <v>8.1935807044397596E-2</v>
      </c>
      <c r="E74" s="10">
        <f>Geral!E74/Geral!$K74</f>
        <v>1.9500950908560688E-2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0.49494401680399486</v>
      </c>
      <c r="D75" s="11">
        <f>Geral!D75/Geral!$K75</f>
        <v>8.1406054030199751E-2</v>
      </c>
      <c r="E75" s="11">
        <f>Geral!E75/Geral!$K75</f>
        <v>1.940362960919249E-2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0.49692517185338519</v>
      </c>
      <c r="D76" s="10">
        <f>Geral!D76/Geral!$K76</f>
        <v>8.1231319070701816E-2</v>
      </c>
      <c r="E76" s="10">
        <f>Geral!E76/Geral!$K76</f>
        <v>1.8891076334128808E-2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0.49785079610256888</v>
      </c>
      <c r="D77" s="10">
        <f>Geral!D77/Geral!$K77</f>
        <v>8.0978672123368678E-2</v>
      </c>
      <c r="E77" s="10">
        <f>Geral!E77/Geral!$K77</f>
        <v>1.9076919215507509E-2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0.4994690181456245</v>
      </c>
      <c r="D78" s="10">
        <f>Geral!D78/Geral!$K78</f>
        <v>8.0819456843629525E-2</v>
      </c>
      <c r="E78" s="10">
        <f>Geral!E78/Geral!$K78</f>
        <v>1.9259134914155249E-2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0.50221410373829634</v>
      </c>
      <c r="D79" s="10">
        <f>Geral!D79/Geral!$K79</f>
        <v>8.0418403164627214E-2</v>
      </c>
      <c r="E79" s="10">
        <f>Geral!E79/Geral!$K79</f>
        <v>1.9322424779525831E-2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0.5035596437219434</v>
      </c>
      <c r="D80" s="10">
        <f>Geral!D80/Geral!$K80</f>
        <v>8.0133049420813743E-2</v>
      </c>
      <c r="E80" s="10">
        <f>Geral!E80/Geral!$K80</f>
        <v>1.9312504911859735E-2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0.50513881438662167</v>
      </c>
      <c r="D81" s="10">
        <f>Geral!D81/Geral!$K81</f>
        <v>7.9742108445190793E-2</v>
      </c>
      <c r="E81" s="10">
        <f>Geral!E81/Geral!$K81</f>
        <v>1.9443277812528317E-2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0.50618098983996151</v>
      </c>
      <c r="D82" s="10">
        <f>Geral!D82/Geral!$K82</f>
        <v>7.9605967703173325E-2</v>
      </c>
      <c r="E82" s="10">
        <f>Geral!E82/Geral!$K82</f>
        <v>1.9479529191934186E-2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0.50746640788170438</v>
      </c>
      <c r="D83" s="10">
        <f>Geral!D83/Geral!$K83</f>
        <v>7.9236428600633665E-2</v>
      </c>
      <c r="E83" s="10">
        <f>Geral!E83/Geral!$K83</f>
        <v>1.9327431678850756E-2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0.50857651522679281</v>
      </c>
      <c r="D84" s="10">
        <f>Geral!D84/Geral!$K84</f>
        <v>7.8946067494125222E-2</v>
      </c>
      <c r="E84" s="10">
        <f>Geral!E84/Geral!$K84</f>
        <v>1.9442922901387973E-2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0.50961536410916985</v>
      </c>
      <c r="D85" s="10">
        <f>Geral!D85/Geral!$K85</f>
        <v>7.8747309789683334E-2</v>
      </c>
      <c r="E85" s="10">
        <f>Geral!E85/Geral!$K85</f>
        <v>1.9489926773127279E-2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0.51037995091033062</v>
      </c>
      <c r="D86" s="25">
        <f>Geral!D86/Geral!$K86</f>
        <v>7.8641950308367514E-2</v>
      </c>
      <c r="E86" s="25">
        <f>Geral!E86/Geral!$K86</f>
        <v>1.9561682144553977E-2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0.51063493124698922</v>
      </c>
      <c r="D87" s="11">
        <f>Geral!D87/Geral!$K87</f>
        <v>7.8633155393851503E-2</v>
      </c>
      <c r="E87" s="11">
        <f>Geral!E87/Geral!$K87</f>
        <v>1.9663029251720806E-2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0.51190776872638633</v>
      </c>
      <c r="D88" s="10">
        <f>Geral!D88/Geral!$K88</f>
        <v>7.8428719357225257E-2</v>
      </c>
      <c r="E88" s="10">
        <f>Geral!E88/Geral!$K88</f>
        <v>1.9538059728558006E-2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0.51316253127936307</v>
      </c>
      <c r="D89" s="10">
        <f>Geral!D89/Geral!$K89</f>
        <v>7.8299486886162034E-2</v>
      </c>
      <c r="E89" s="10">
        <f>Geral!E89/Geral!$K89</f>
        <v>1.9520335217710211E-2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0.51484376829011336</v>
      </c>
      <c r="D90" s="10">
        <f>Geral!D90/Geral!$K90</f>
        <v>7.815276032765478E-2</v>
      </c>
      <c r="E90" s="10">
        <f>Geral!E90/Geral!$K90</f>
        <v>1.8590071248527035E-2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0.51514113874668888</v>
      </c>
      <c r="D91" s="10">
        <f>Geral!D91/Geral!$K91</f>
        <v>7.8035381909879589E-2</v>
      </c>
      <c r="E91" s="10">
        <f>Geral!E91/Geral!$K91</f>
        <v>1.8404495829389373E-2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0.5160299813322311</v>
      </c>
      <c r="D92" s="10">
        <f>Geral!D92/Geral!$K92</f>
        <v>7.7730461295687212E-2</v>
      </c>
      <c r="E92" s="10">
        <f>Geral!E92/Geral!$K92</f>
        <v>1.8557624489102031E-2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0.51694847396577115</v>
      </c>
      <c r="D93" s="10">
        <f>Geral!D93/Geral!$K93</f>
        <v>7.7489070005240204E-2</v>
      </c>
      <c r="E93" s="10">
        <f>Geral!E93/Geral!$K93</f>
        <v>1.8777054582332298E-2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0.51774076173963202</v>
      </c>
      <c r="D94" s="10">
        <f>Geral!D94/Geral!$K94</f>
        <v>7.7243281276147213E-2</v>
      </c>
      <c r="E94" s="10">
        <f>Geral!E94/Geral!$K94</f>
        <v>1.9053698511136936E-2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0.5189677481575542</v>
      </c>
      <c r="D95" s="10">
        <f>Geral!D95/Geral!$K95</f>
        <v>7.7124579070458985E-2</v>
      </c>
      <c r="E95" s="10">
        <f>Geral!E95/Geral!$K95</f>
        <v>1.9161275285910613E-2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0.52046739996587621</v>
      </c>
      <c r="D96" s="10">
        <f>Geral!D96/Geral!$K96</f>
        <v>7.6827555401622227E-2</v>
      </c>
      <c r="E96" s="10">
        <f>Geral!E96/Geral!$K96</f>
        <v>1.9004358770035739E-2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0.52675389795124417</v>
      </c>
      <c r="D97" s="10">
        <f>Geral!D97/Geral!$K97</f>
        <v>7.6919998142879781E-2</v>
      </c>
      <c r="E97" s="10">
        <f>Geral!E97/Geral!$K97</f>
        <v>1.5202770311051626E-2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0.52750276557959164</v>
      </c>
      <c r="D98" s="25">
        <f>Geral!D98/Geral!$K98</f>
        <v>7.6890468336792112E-2</v>
      </c>
      <c r="E98" s="25">
        <f>Geral!E98/Geral!$K98</f>
        <v>1.5162476002060872E-2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0.52821316265390816</v>
      </c>
      <c r="D99" s="11">
        <f>Geral!D99/Geral!$K99</f>
        <v>7.6728916515429388E-2</v>
      </c>
      <c r="E99" s="11">
        <f>Geral!E99/Geral!$K99</f>
        <v>1.5165984574592454E-2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0.52934189313955771</v>
      </c>
      <c r="D100" s="10">
        <f>Geral!D100/Geral!$K100</f>
        <v>7.6629241433416734E-2</v>
      </c>
      <c r="E100" s="10">
        <f>Geral!E100/Geral!$K100</f>
        <v>1.5253294042419516E-2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0.53044256914323484</v>
      </c>
      <c r="D101" s="10">
        <f>Geral!D101/Geral!$K101</f>
        <v>7.6610918787239302E-2</v>
      </c>
      <c r="E101" s="10">
        <f>Geral!E101/Geral!$K101</f>
        <v>1.5263037876723267E-2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0.53286259305474337</v>
      </c>
      <c r="D102" s="10">
        <f>Geral!D102/Geral!$K102</f>
        <v>7.6235610662759579E-2</v>
      </c>
      <c r="E102" s="10">
        <f>Geral!E102/Geral!$K102</f>
        <v>1.5192453896086944E-2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0.53490958421929002</v>
      </c>
      <c r="D103" s="10">
        <f>Geral!D103/Geral!$K103</f>
        <v>7.5441937158198122E-2</v>
      </c>
      <c r="E103" s="10">
        <f>Geral!E103/Geral!$K103</f>
        <v>1.5017803968931554E-2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0.53672881932817773</v>
      </c>
      <c r="D104" s="10">
        <f>Geral!D104/Geral!$K104</f>
        <v>7.5147196819280393E-2</v>
      </c>
      <c r="E104" s="10">
        <f>Geral!E104/Geral!$K104</f>
        <v>1.5328719394565289E-2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0.537757804706677</v>
      </c>
      <c r="D105" s="10">
        <f>Geral!D105/Geral!$K105</f>
        <v>7.5002029308897947E-2</v>
      </c>
      <c r="E105" s="10">
        <f>Geral!E105/Geral!$K105</f>
        <v>1.5401879117022763E-2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>
        <f>Geral!B106/Geral!$K106</f>
        <v>0.37151471139755005</v>
      </c>
      <c r="C106" s="10">
        <f>Geral!C106/Geral!$K106</f>
        <v>0.5382106671205058</v>
      </c>
      <c r="D106" s="10">
        <f>Geral!D106/Geral!$K106</f>
        <v>7.4799680567032026E-2</v>
      </c>
      <c r="E106" s="10">
        <f>Geral!E106/Geral!$K106</f>
        <v>1.5474940914912083E-2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35">
      <c r="A107" s="2">
        <f>Geral!A107</f>
        <v>45536</v>
      </c>
      <c r="B107" s="10">
        <f>Geral!B107/Geral!$K107</f>
        <v>0.37085539220007158</v>
      </c>
      <c r="C107" s="10">
        <f>Geral!C107/Geral!$K107</f>
        <v>0.53908065976163777</v>
      </c>
      <c r="D107" s="10">
        <f>Geral!D107/Geral!$K107</f>
        <v>7.4623520583634112E-2</v>
      </c>
      <c r="E107" s="10">
        <f>Geral!E107/Geral!$K107</f>
        <v>1.5440427454656526E-2</v>
      </c>
      <c r="F107" s="10">
        <f>Geral!F107/Geral!$K107</f>
        <v>5.484692098205423E-2</v>
      </c>
      <c r="G107" s="10">
        <f>Geral!G107/Geral!$K107</f>
        <v>0.16270333950866628</v>
      </c>
      <c r="H107" s="10">
        <f>Geral!H107/Geral!$K107</f>
        <v>8.8422898655811155E-2</v>
      </c>
      <c r="I107" s="10">
        <f>Geral!I107/Geral!$K107</f>
        <v>0.53349633963973564</v>
      </c>
      <c r="J107" s="10">
        <f>Geral!J107/Geral!$K107</f>
        <v>0.16053050121373269</v>
      </c>
      <c r="K107" s="10">
        <f>Geral!K107/Geral!$K107</f>
        <v>1</v>
      </c>
    </row>
    <row r="108" spans="1:11" x14ac:dyDescent="0.35">
      <c r="A108" s="2">
        <f>Geral!A108</f>
        <v>45566</v>
      </c>
      <c r="B108" s="10">
        <f>Geral!B108/Geral!$K108</f>
        <v>0.36956454000037392</v>
      </c>
      <c r="C108" s="10">
        <f>Geral!C108/Geral!$K108</f>
        <v>0.54062889357285071</v>
      </c>
      <c r="D108" s="10">
        <f>Geral!D108/Geral!$K108</f>
        <v>7.4412622924232147E-2</v>
      </c>
      <c r="E108" s="10">
        <f>Geral!E108/Geral!$K108</f>
        <v>1.5393943502543186E-2</v>
      </c>
      <c r="F108" s="10">
        <f>Geral!F108/Geral!$K108</f>
        <v>5.493231367736285E-2</v>
      </c>
      <c r="G108" s="10">
        <f>Geral!G108/Geral!$K108</f>
        <v>0.1630804059796159</v>
      </c>
      <c r="H108" s="10">
        <f>Geral!H108/Geral!$K108</f>
        <v>8.8859302949664778E-2</v>
      </c>
      <c r="I108" s="10">
        <f>Geral!I108/Geral!$K108</f>
        <v>0.53338214557305563</v>
      </c>
      <c r="J108" s="10">
        <f>Geral!J108/Geral!$K108</f>
        <v>0.15974583182030083</v>
      </c>
      <c r="K108" s="10">
        <f>Geral!K108/Geral!$K108</f>
        <v>1</v>
      </c>
    </row>
    <row r="109" spans="1:11" x14ac:dyDescent="0.35">
      <c r="A109" s="2">
        <f>Geral!A109</f>
        <v>45597</v>
      </c>
      <c r="B109" s="10">
        <f>Geral!B109/Geral!$K109</f>
        <v>0.37084672331214008</v>
      </c>
      <c r="C109" s="10">
        <f>Geral!C109/Geral!$K109</f>
        <v>0.52873623193256092</v>
      </c>
      <c r="D109" s="10">
        <f>Geral!D109/Geral!$K109</f>
        <v>8.2043496482539724E-2</v>
      </c>
      <c r="E109" s="10">
        <f>Geral!E109/Geral!$K109</f>
        <v>1.8373548272759287E-2</v>
      </c>
      <c r="F109" s="10">
        <f>Geral!F109/Geral!$K109</f>
        <v>5.5154416087902662E-2</v>
      </c>
      <c r="G109" s="10">
        <f>Geral!G109/Geral!$K109</f>
        <v>0.15971756874240811</v>
      </c>
      <c r="H109" s="10">
        <f>Geral!H109/Geral!$K109</f>
        <v>8.8517996511823363E-2</v>
      </c>
      <c r="I109" s="10">
        <f>Geral!I109/Geral!$K109</f>
        <v>0.53783469876255674</v>
      </c>
      <c r="J109" s="10">
        <f>Geral!J109/Geral!$K109</f>
        <v>0.15877531989530907</v>
      </c>
      <c r="K109" s="10">
        <f>Geral!K109/Geral!$K109</f>
        <v>1</v>
      </c>
    </row>
    <row r="110" spans="1:11" x14ac:dyDescent="0.35">
      <c r="A110" s="24">
        <f>Geral!A110</f>
        <v>45627</v>
      </c>
      <c r="B110" s="25">
        <f>Geral!B110/Geral!$K110</f>
        <v>0.36999494394117649</v>
      </c>
      <c r="C110" s="25">
        <f>Geral!C110/Geral!$K110</f>
        <v>0.52962734589846283</v>
      </c>
      <c r="D110" s="25">
        <f>Geral!D110/Geral!$K110</f>
        <v>8.1816668160918066E-2</v>
      </c>
      <c r="E110" s="25">
        <f>Geral!E110/Geral!$K110</f>
        <v>1.8561041999442553E-2</v>
      </c>
      <c r="F110" s="25">
        <f>Geral!F110/Geral!$K110</f>
        <v>5.4629068861813457E-2</v>
      </c>
      <c r="G110" s="25">
        <f>Geral!G110/Geral!$K110</f>
        <v>0.15879211425595124</v>
      </c>
      <c r="H110" s="25">
        <f>Geral!H110/Geral!$K110</f>
        <v>9.0482868865106911E-2</v>
      </c>
      <c r="I110" s="25">
        <f>Geral!I110/Geral!$K110</f>
        <v>0.53758987617230125</v>
      </c>
      <c r="J110" s="25">
        <f>Geral!J110/Geral!$K110</f>
        <v>0.15850607184482718</v>
      </c>
      <c r="K110" s="25">
        <f>Geral!K110/Geral!$K110</f>
        <v>1</v>
      </c>
    </row>
    <row r="111" spans="1:11" x14ac:dyDescent="0.35">
      <c r="A111" s="5">
        <f>Geral!A111</f>
        <v>45658</v>
      </c>
      <c r="B111" s="11">
        <f>Geral!B111/Geral!$K111</f>
        <v>0.36792028904454804</v>
      </c>
      <c r="C111" s="11">
        <f>Geral!C111/Geral!$K111</f>
        <v>0.53162381870006525</v>
      </c>
      <c r="D111" s="11">
        <f>Geral!D111/Geral!$K111</f>
        <v>8.1934190267642454E-2</v>
      </c>
      <c r="E111" s="11">
        <f>Geral!E111/Geral!$K111</f>
        <v>1.8521701987744284E-2</v>
      </c>
      <c r="F111" s="11">
        <f>Geral!F111/Geral!$K111</f>
        <v>5.5264831136697862E-2</v>
      </c>
      <c r="G111" s="11">
        <f>Geral!G111/Geral!$K111</f>
        <v>0.15945358989815428</v>
      </c>
      <c r="H111" s="11">
        <f>Geral!H111/Geral!$K111</f>
        <v>8.639792570149829E-2</v>
      </c>
      <c r="I111" s="11">
        <f>Geral!I111/Geral!$K111</f>
        <v>0.54037848140510603</v>
      </c>
      <c r="J111" s="11">
        <f>Geral!J111/Geral!$K111</f>
        <v>0.15850517185854354</v>
      </c>
      <c r="K111" s="11">
        <f>Geral!K111/Geral!$K111</f>
        <v>1</v>
      </c>
    </row>
    <row r="112" spans="1:11" x14ac:dyDescent="0.35">
      <c r="A112" s="2">
        <f>Geral!A112</f>
        <v>45689</v>
      </c>
      <c r="B112" s="10">
        <f>Geral!B112/Geral!$K112</f>
        <v>0.36439315865231259</v>
      </c>
      <c r="C112" s="10">
        <f>Geral!C112/Geral!$K112</f>
        <v>0.53521802532355434</v>
      </c>
      <c r="D112" s="10">
        <f>Geral!D112/Geral!$K112</f>
        <v>8.181998651617485E-2</v>
      </c>
      <c r="E112" s="10">
        <f>Geral!E112/Geral!$K112</f>
        <v>1.8568829507958195E-2</v>
      </c>
      <c r="F112" s="10">
        <f>Geral!F112/Geral!$K112</f>
        <v>5.5398551887838605E-2</v>
      </c>
      <c r="G112" s="10">
        <f>Geral!G112/Geral!$K112</f>
        <v>0.1587534854568787</v>
      </c>
      <c r="H112" s="10">
        <f>Geral!H112/Geral!$K112</f>
        <v>8.6723557137929994E-2</v>
      </c>
      <c r="I112" s="10">
        <f>Geral!I112/Geral!$K112</f>
        <v>0.54109253149833925</v>
      </c>
      <c r="J112" s="10">
        <f>Geral!J112/Geral!$K112</f>
        <v>0.15803187401901342</v>
      </c>
      <c r="K112" s="10">
        <f>Geral!K112/Geral!$K112</f>
        <v>1</v>
      </c>
    </row>
    <row r="113" spans="1:11" x14ac:dyDescent="0.35">
      <c r="A113" s="2">
        <f>Geral!A113</f>
        <v>45717</v>
      </c>
      <c r="B113" s="10">
        <f>Geral!B113/Geral!$K113</f>
        <v>0.36218367871412233</v>
      </c>
      <c r="C113" s="10">
        <f>Geral!C113/Geral!$K113</f>
        <v>0.53756895386654624</v>
      </c>
      <c r="D113" s="10">
        <f>Geral!D113/Geral!$K113</f>
        <v>8.1654624405696999E-2</v>
      </c>
      <c r="E113" s="10">
        <f>Geral!E113/Geral!$K113</f>
        <v>1.8592743013634429E-2</v>
      </c>
      <c r="F113" s="10">
        <f>Geral!F113/Geral!$K113</f>
        <v>5.5585304675479431E-2</v>
      </c>
      <c r="G113" s="10">
        <f>Geral!G113/Geral!$K113</f>
        <v>0.15858830156863238</v>
      </c>
      <c r="H113" s="10">
        <f>Geral!H113/Geral!$K113</f>
        <v>8.7003549837183086E-2</v>
      </c>
      <c r="I113" s="10">
        <f>Geral!I113/Geral!$K113</f>
        <v>0.5404781147725376</v>
      </c>
      <c r="J113" s="10">
        <f>Geral!J113/Geral!$K113</f>
        <v>0.15834472914616754</v>
      </c>
      <c r="K113" s="10">
        <f>Geral!K113/Geral!$K113</f>
        <v>1</v>
      </c>
    </row>
    <row r="114" spans="1:11" x14ac:dyDescent="0.35">
      <c r="A114" s="2">
        <f>Geral!A114</f>
        <v>45748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x14ac:dyDescent="0.35">
      <c r="A115" s="2">
        <f>Geral!A115</f>
        <v>45778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x14ac:dyDescent="0.35">
      <c r="A116" s="2">
        <f>Geral!A116</f>
        <v>45809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35">
      <c r="A117" s="2">
        <f>Geral!A117</f>
        <v>45839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35">
      <c r="A118" s="2">
        <f>Geral!A118</f>
        <v>45870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35">
      <c r="A119" s="2">
        <f>Geral!A119</f>
        <v>45901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35">
      <c r="A120" s="2">
        <f>Geral!A120</f>
        <v>45931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35">
      <c r="A121" s="2">
        <f>Geral!A121</f>
        <v>45962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35">
      <c r="A122" s="24">
        <f>Geral!A122</f>
        <v>45992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A2" sqref="A2:K2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1.4332744301404299E-2</v>
      </c>
      <c r="D6" s="12">
        <f>Geral!D6/Geral!D5-1</f>
        <v>1.0106735875099471E-2</v>
      </c>
      <c r="E6" s="12">
        <f>Geral!E6/Geral!E5-1</f>
        <v>4.4890414576181925E-3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7.3879361945552446E-3</v>
      </c>
      <c r="D7" s="12">
        <f>Geral!D7/Geral!D6-1</f>
        <v>4.3686474053605817E-3</v>
      </c>
      <c r="E7" s="12">
        <f>Geral!E7/Geral!E6-1</f>
        <v>-4.3813529617908742E-5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9.5009490204378544E-3</v>
      </c>
      <c r="D8" s="12">
        <f>Geral!D8/Geral!D7-1</f>
        <v>3.6130118537858191E-3</v>
      </c>
      <c r="E8" s="12">
        <f>Geral!E8/Geral!E7-1</f>
        <v>-1.2560428807197876E-3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7.8474656187768055E-3</v>
      </c>
      <c r="D9" s="12">
        <f>Geral!D9/Geral!D8-1</f>
        <v>2.1769794410255727E-3</v>
      </c>
      <c r="E9" s="12">
        <f>Geral!E9/Geral!E8-1</f>
        <v>5.9663951566910622E-3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1.3110510797201824E-2</v>
      </c>
      <c r="D10" s="12">
        <f>Geral!D10/Geral!D9-1</f>
        <v>5.9637244131560685E-3</v>
      </c>
      <c r="E10" s="12">
        <f>Geral!E10/Geral!E9-1</f>
        <v>9.1872483319039855E-3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1.7710862777167158E-2</v>
      </c>
      <c r="D11" s="12">
        <f>Geral!D11/Geral!D10-1</f>
        <v>1.2277717107332276E-2</v>
      </c>
      <c r="E11" s="12">
        <f>Geral!E11/Geral!E10-1</f>
        <v>6.409979401639232E-3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1.1006158860288107E-2</v>
      </c>
      <c r="D12" s="12">
        <f>Geral!D12/Geral!D11-1</f>
        <v>7.6398249420837061E-3</v>
      </c>
      <c r="E12" s="12">
        <f>Geral!E12/Geral!E11-1</f>
        <v>1.1836606171637953E-2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2.0475907047426078E-2</v>
      </c>
      <c r="D13" s="12">
        <f>Geral!D13/Geral!D12-1</f>
        <v>1.7846478045748793E-2</v>
      </c>
      <c r="E13" s="12">
        <f>Geral!E13/Geral!E12-1</f>
        <v>1.799278591130915E-2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1.207517124197155E-2</v>
      </c>
      <c r="D14" s="12">
        <f>Geral!D14/Geral!D13-1</f>
        <v>7.3654809864209803E-3</v>
      </c>
      <c r="E14" s="12">
        <f>Geral!E14/Geral!E13-1</f>
        <v>2.5984131615879313E-3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2.1152862390153793E-2</v>
      </c>
      <c r="D15" s="14">
        <f>Geral!D15/Geral!D14-1</f>
        <v>1.4909753019479499E-2</v>
      </c>
      <c r="E15" s="14">
        <f>Geral!E15/Geral!E14-1</f>
        <v>9.4935831693323536E-3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8.194040252622603E-4</v>
      </c>
      <c r="D16" s="12">
        <f>Geral!D16/Geral!D15-1</f>
        <v>-1.1688184435351134E-3</v>
      </c>
      <c r="E16" s="12">
        <f>Geral!E16/Geral!E15-1</f>
        <v>1.1710759345954669E-2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2.6297843218840322E-2</v>
      </c>
      <c r="D17" s="12">
        <f>Geral!D17/Geral!D16-1</f>
        <v>1.8038618479598867E-2</v>
      </c>
      <c r="E17" s="12">
        <f>Geral!E17/Geral!E16-1</f>
        <v>1.5239103294794498E-2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5.8830846236435086E-3</v>
      </c>
      <c r="D18" s="12">
        <f>Geral!D18/Geral!D17-1</f>
        <v>5.5797733217088918E-3</v>
      </c>
      <c r="E18" s="12">
        <f>Geral!E18/Geral!E17-1</f>
        <v>5.4400855443426099E-3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1.4704207411608605E-2</v>
      </c>
      <c r="D19" s="12">
        <f>Geral!D19/Geral!D18-1</f>
        <v>1.1946373650443043E-2</v>
      </c>
      <c r="E19" s="12">
        <f>Geral!E19/Geral!E18-1</f>
        <v>1.2536226104065351E-2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9.2636922365036956E-3</v>
      </c>
      <c r="D20" s="12">
        <f>Geral!D20/Geral!D19-1</f>
        <v>2.6244115365885445E-3</v>
      </c>
      <c r="E20" s="12">
        <f>Geral!E20/Geral!E19-1</f>
        <v>-2.3632902251691235E-4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7.3629044887841832E-3</v>
      </c>
      <c r="D21" s="12">
        <f>Geral!D21/Geral!D20-1</f>
        <v>4.5222311172676832E-3</v>
      </c>
      <c r="E21" s="12">
        <f>Geral!E21/Geral!E20-1</f>
        <v>7.0403298882424803E-2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1.1740504831794008E-2</v>
      </c>
      <c r="D22" s="12">
        <f>Geral!D22/Geral!D21-1</f>
        <v>1.761796988155373E-3</v>
      </c>
      <c r="E22" s="12">
        <f>Geral!E22/Geral!E21-1</f>
        <v>6.9318349119105171E-3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1.3258453890038657E-2</v>
      </c>
      <c r="D23" s="12">
        <f>Geral!D23/Geral!D22-1</f>
        <v>6.5163467340052517E-3</v>
      </c>
      <c r="E23" s="12">
        <f>Geral!E23/Geral!E22-1</f>
        <v>4.9346313647606888E-3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1.1853746213698058E-2</v>
      </c>
      <c r="D24" s="12">
        <f>Geral!D24/Geral!D23-1</f>
        <v>6.8160726100452429E-3</v>
      </c>
      <c r="E24" s="12">
        <f>Geral!E24/Geral!E23-1</f>
        <v>2.5340090690850747E-3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6.5596730415682369E-3</v>
      </c>
      <c r="D25" s="12">
        <f>Geral!D25/Geral!D24-1</f>
        <v>3.6958957034110007E-3</v>
      </c>
      <c r="E25" s="12">
        <f>Geral!E25/Geral!E24-1</f>
        <v>-2.6243544934512197E-3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9.568225722083934E-3</v>
      </c>
      <c r="D26" s="12">
        <f>Geral!D26/Geral!D25-1</f>
        <v>5.0862129574296144E-3</v>
      </c>
      <c r="E26" s="12">
        <f>Geral!E26/Geral!E25-1</f>
        <v>3.1284103310293965E-3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1.0200862340940198E-2</v>
      </c>
      <c r="D27" s="14">
        <f>Geral!D27/Geral!D26-1</f>
        <v>-1.7454810948112076E-2</v>
      </c>
      <c r="E27" s="14">
        <f>Geral!E27/Geral!E26-1</f>
        <v>0.3697055410501886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8.1203482240943536E-3</v>
      </c>
      <c r="D28" s="12">
        <f>Geral!D28/Geral!D27-1</f>
        <v>4.4918372704580989E-3</v>
      </c>
      <c r="E28" s="12">
        <f>Geral!E28/Geral!E27-1</f>
        <v>6.4335071880543548E-3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1.0716691887762364E-2</v>
      </c>
      <c r="D29" s="12">
        <f>Geral!D29/Geral!D28-1</f>
        <v>6.6024217000626439E-3</v>
      </c>
      <c r="E29" s="12">
        <f>Geral!E29/Geral!E28-1</f>
        <v>6.9886533031691123E-3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4.7682630788750124E-3</v>
      </c>
      <c r="D30" s="12">
        <f>Geral!D30/Geral!D29-1</f>
        <v>3.5732988325170023E-3</v>
      </c>
      <c r="E30" s="12">
        <f>Geral!E30/Geral!E29-1</f>
        <v>1.3061764731503445E-4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1.2678173139402116E-2</v>
      </c>
      <c r="D31" s="12">
        <f>Geral!D31/Geral!D30-1</f>
        <v>9.6578426944613494E-3</v>
      </c>
      <c r="E31" s="12">
        <f>Geral!E31/Geral!E30-1</f>
        <v>9.5512563776620762E-3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1.0792065790784067E-2</v>
      </c>
      <c r="D32" s="12">
        <f>Geral!D32/Geral!D31-1</f>
        <v>4.8185602515466996E-3</v>
      </c>
      <c r="E32" s="12">
        <f>Geral!E32/Geral!E31-1</f>
        <v>6.5803658441927482E-3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1.1206644516125852E-2</v>
      </c>
      <c r="D33" s="12">
        <f>Geral!D33/Geral!D32-1</f>
        <v>4.6333715125450592E-3</v>
      </c>
      <c r="E33" s="12">
        <f>Geral!E33/Geral!E32-1</f>
        <v>1.1155474064808102E-2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1.0477050005191391E-2</v>
      </c>
      <c r="D34" s="12">
        <f>Geral!D34/Geral!D33-1</f>
        <v>2.7104118535346E-3</v>
      </c>
      <c r="E34" s="12">
        <f>Geral!E34/Geral!E33-1</f>
        <v>4.2197668112797793E-3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9.2282727942407661E-3</v>
      </c>
      <c r="D35" s="12">
        <f>Geral!D35/Geral!D34-1</f>
        <v>4.6016810616689163E-3</v>
      </c>
      <c r="E35" s="12">
        <f>Geral!E35/Geral!E34-1</f>
        <v>1.448773984508156E-2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7.1428935042783248E-3</v>
      </c>
      <c r="D36" s="12">
        <f>Geral!D36/Geral!D35-1</f>
        <v>5.9707994592967939E-3</v>
      </c>
      <c r="E36" s="12">
        <f>Geral!E36/Geral!E35-1</f>
        <v>1.0895692458683603E-2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1.1110558140692284E-2</v>
      </c>
      <c r="D37" s="12">
        <f>Geral!D37/Geral!D36-1</f>
        <v>9.2511808098498793E-3</v>
      </c>
      <c r="E37" s="12">
        <f>Geral!E37/Geral!E36-1</f>
        <v>1.6496490896076299E-2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8.7350954261877778E-3</v>
      </c>
      <c r="D38" s="12">
        <f>Geral!D38/Geral!D37-1</f>
        <v>7.498427749020431E-3</v>
      </c>
      <c r="E38" s="12">
        <f>Geral!E38/Geral!E37-1</f>
        <v>1.777475596134237E-2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6.5601579713792102E-3</v>
      </c>
      <c r="D39" s="14">
        <f>Geral!D39/Geral!D38-1</f>
        <v>5.6931344180977117E-3</v>
      </c>
      <c r="E39" s="14">
        <f>Geral!E39/Geral!E38-1</f>
        <v>1.1459973596729789E-2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-6.2110178153951257E-4</v>
      </c>
      <c r="D40" s="12">
        <f>Geral!D40/Geral!D39-1</f>
        <v>-2.8647049665264657E-4</v>
      </c>
      <c r="E40" s="12">
        <f>Geral!E40/Geral!E39-1</f>
        <v>-7.9413129113170555E-4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8.7391035948141127E-3</v>
      </c>
      <c r="D41" s="12">
        <f>Geral!D41/Geral!D40-1</f>
        <v>6.5740977227375375E-3</v>
      </c>
      <c r="E41" s="12">
        <f>Geral!E41/Geral!E40-1</f>
        <v>1.0245353393871781E-2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5.6456127037556314E-3</v>
      </c>
      <c r="D42" s="12">
        <f>Geral!D42/Geral!D41-1</f>
        <v>2.2093726083181053E-3</v>
      </c>
      <c r="E42" s="12">
        <f>Geral!E42/Geral!E41-1</f>
        <v>2.9131355932203729E-3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1.156890125136445E-2</v>
      </c>
      <c r="D43" s="12">
        <f>Geral!D43/Geral!D42-1</f>
        <v>6.7472994335397996E-3</v>
      </c>
      <c r="E43" s="12">
        <f>Geral!E43/Geral!E42-1</f>
        <v>4.504574473042533E-3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1.2743515515972526E-2</v>
      </c>
      <c r="D44" s="12">
        <f>Geral!D44/Geral!D43-1</f>
        <v>4.9457986268712784E-3</v>
      </c>
      <c r="E44" s="12">
        <f>Geral!E44/Geral!E43-1</f>
        <v>7.1208770817547951E-3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9.5398365297485466E-3</v>
      </c>
      <c r="D45" s="12">
        <f>Geral!D45/Geral!D44-1</f>
        <v>3.1188901389767043E-3</v>
      </c>
      <c r="E45" s="12">
        <f>Geral!E45/Geral!E44-1</f>
        <v>2.0651164218978835E-3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2.0628435679669987E-2</v>
      </c>
      <c r="D46" s="12">
        <f>Geral!D46/Geral!D45-1</f>
        <v>1.8146085418635716E-2</v>
      </c>
      <c r="E46" s="12">
        <f>Geral!E46/Geral!E45-1</f>
        <v>3.3050379995096746E-2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6.339385943429976E-3</v>
      </c>
      <c r="D47" s="12">
        <f>Geral!D47/Geral!D46-1</f>
        <v>2.4282820153744833E-3</v>
      </c>
      <c r="E47" s="12">
        <f>Geral!E47/Geral!E46-1</f>
        <v>-2.9664347903524124E-5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5.6073662047959605E-3</v>
      </c>
      <c r="D48" s="12">
        <f>Geral!D48/Geral!D47-1</f>
        <v>1.0889869242081129E-3</v>
      </c>
      <c r="E48" s="12">
        <f>Geral!E48/Geral!E47-1</f>
        <v>-2.1581453299515108E-3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7.2365140236527736E-3</v>
      </c>
      <c r="D49" s="12">
        <f>Geral!D49/Geral!D48-1</f>
        <v>5.2305823315494937E-3</v>
      </c>
      <c r="E49" s="12">
        <f>Geral!E49/Geral!E48-1</f>
        <v>-2.0067337064371138E-3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2.2377465046928613E-2</v>
      </c>
      <c r="D50" s="12">
        <f>Geral!D50/Geral!D49-1</f>
        <v>1.3169353262125316E-2</v>
      </c>
      <c r="E50" s="12">
        <f>Geral!E50/Geral!E49-1</f>
        <v>1.3457256268757822E-2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8.3320004170244211E-3</v>
      </c>
      <c r="D51" s="14">
        <f>Geral!D51/Geral!D50-1</f>
        <v>7.7006735896716361E-3</v>
      </c>
      <c r="E51" s="14">
        <f>Geral!E51/Geral!E50-1</f>
        <v>8.9356573880838841E-3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-5.9712933356593778E-3</v>
      </c>
      <c r="D52" s="12">
        <f>Geral!D52/Geral!D51-1</f>
        <v>-9.0402167795242683E-3</v>
      </c>
      <c r="E52" s="12">
        <f>Geral!E52/Geral!E51-1</f>
        <v>-1.3102694828841965E-2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7.0144564956651223E-3</v>
      </c>
      <c r="D53" s="12">
        <f>Geral!D53/Geral!D52-1</f>
        <v>8.8865207114681155E-3</v>
      </c>
      <c r="E53" s="12">
        <f>Geral!E53/Geral!E52-1</f>
        <v>-1.9040449885978639E-3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-1.016863385415212E-2</v>
      </c>
      <c r="D54" s="12">
        <f>Geral!D54/Geral!D53-1</f>
        <v>-7.092253463906073E-3</v>
      </c>
      <c r="E54" s="12">
        <f>Geral!E54/Geral!E53-1</f>
        <v>-6.2036482479684851E-3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-1.0202735866885804E-2</v>
      </c>
      <c r="D55" s="12">
        <f>Geral!D55/Geral!D54-1</f>
        <v>-1.2629667443437298E-2</v>
      </c>
      <c r="E55" s="12">
        <f>Geral!E55/Geral!E54-1</f>
        <v>-3.6301002946340866E-2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-1.7027823375481588E-2</v>
      </c>
      <c r="D56" s="12">
        <f>Geral!D56/Geral!D55-1</f>
        <v>-1.9149330839026479E-2</v>
      </c>
      <c r="E56" s="12">
        <f>Geral!E56/Geral!E55-1</f>
        <v>-5.5201698513800412E-2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-1.208794433676319E-2</v>
      </c>
      <c r="D57" s="12">
        <f>Geral!D57/Geral!D56-1</f>
        <v>-1.3620360124735997E-2</v>
      </c>
      <c r="E57" s="12">
        <f>Geral!E57/Geral!E56-1</f>
        <v>-5.1644535240040756E-3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-2.0571081804795499E-3</v>
      </c>
      <c r="D58" s="12">
        <f>Geral!D58/Geral!D57-1</f>
        <v>-4.7177123276495037E-3</v>
      </c>
      <c r="E58" s="12">
        <f>Geral!E58/Geral!E57-1</f>
        <v>-5.4458983268032002E-3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-3.4143190196528339E-3</v>
      </c>
      <c r="D59" s="12">
        <f>Geral!D59/Geral!D58-1</f>
        <v>-6.0680332891364097E-3</v>
      </c>
      <c r="E59" s="12">
        <f>Geral!E59/Geral!E58-1</f>
        <v>-6.5824248430789156E-3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-1.4244548242294819E-3</v>
      </c>
      <c r="D60" s="12">
        <f>Geral!D60/Geral!D59-1</f>
        <v>-4.9834435037916514E-3</v>
      </c>
      <c r="E60" s="12">
        <f>Geral!E60/Geral!E59-1</f>
        <v>-1.3027609886683944E-2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2.9626485508305045E-4</v>
      </c>
      <c r="D61" s="12">
        <f>Geral!D61/Geral!D60-1</f>
        <v>-3.8459227209903801E-3</v>
      </c>
      <c r="E61" s="12">
        <f>Geral!E61/Geral!E60-1</f>
        <v>-2.6955086087806168E-2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-5.6430282685386857E-3</v>
      </c>
      <c r="D62" s="12">
        <f>Geral!D62/Geral!D61-1</f>
        <v>-7.6840990737061521E-3</v>
      </c>
      <c r="E62" s="12">
        <f>Geral!E62/Geral!E61-1</f>
        <v>-1.6188233664600538E-2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7.4754464109909602E-3</v>
      </c>
      <c r="D63" s="14">
        <f>Geral!D63/Geral!D62-1</f>
        <v>8.6428992178837483E-3</v>
      </c>
      <c r="E63" s="14">
        <f>Geral!E63/Geral!E62-1</f>
        <v>8.1921053094697882E-3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2.2639090399654282E-3</v>
      </c>
      <c r="D64" s="12">
        <f>Geral!D64/Geral!D63-1</f>
        <v>-1.4984558215320742E-3</v>
      </c>
      <c r="E64" s="12">
        <f>Geral!E64/Geral!E63-1</f>
        <v>7.5058694153273819E-4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9.0124905602848582E-3</v>
      </c>
      <c r="D65" s="12">
        <f>Geral!D65/Geral!D64-1</f>
        <v>5.6510580903794683E-3</v>
      </c>
      <c r="E65" s="12">
        <f>Geral!E65/Geral!E64-1</f>
        <v>2.0137271831366599E-2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5.0830127022611915E-3</v>
      </c>
      <c r="D66" s="12">
        <f>Geral!D66/Geral!D65-1</f>
        <v>2.5126460190911803E-3</v>
      </c>
      <c r="E66" s="12">
        <f>Geral!E66/Geral!E65-1</f>
        <v>1.2190951680744133E-2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-2.8590247013021708E-3</v>
      </c>
      <c r="D67" s="12">
        <f>Geral!D67/Geral!D66-1</f>
        <v>-3.84210417655928E-3</v>
      </c>
      <c r="E67" s="12">
        <f>Geral!E67/Geral!E66-1</f>
        <v>4.9831922836540699E-4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-5.9910848954399798E-3</v>
      </c>
      <c r="D68" s="12">
        <f>Geral!D68/Geral!D67-1</f>
        <v>-5.3180355185085126E-3</v>
      </c>
      <c r="E68" s="12">
        <f>Geral!E68/Geral!E67-1</f>
        <v>5.3774787475624475E-3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-4.8388974128352746E-3</v>
      </c>
      <c r="D69" s="12">
        <f>Geral!D69/Geral!D68-1</f>
        <v>-9.9053429261390935E-3</v>
      </c>
      <c r="E69" s="12">
        <f>Geral!E69/Geral!E68-1</f>
        <v>-7.2043931684215856E-2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-6.7508296321973082E-3</v>
      </c>
      <c r="D70" s="12">
        <f>Geral!D70/Geral!D69-1</f>
        <v>-1.0198047513726105E-2</v>
      </c>
      <c r="E70" s="12">
        <f>Geral!E70/Geral!E69-1</f>
        <v>-1.2794759035054337E-2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1.0887158933250429E-3</v>
      </c>
      <c r="D71" s="12">
        <f>Geral!D71/Geral!D70-1</f>
        <v>-6.6121957805265197E-4</v>
      </c>
      <c r="E71" s="12">
        <f>Geral!E71/Geral!E70-1</f>
        <v>1.5499541704858011E-2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-4.1469504729213513E-3</v>
      </c>
      <c r="D72" s="12">
        <f>Geral!D72/Geral!D71-1</f>
        <v>-1.3679919665043894E-3</v>
      </c>
      <c r="E72" s="12">
        <f>Geral!E72/Geral!E71-1</f>
        <v>1.5524726737732308E-3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6.3726800870929079E-3</v>
      </c>
      <c r="D73" s="12">
        <f>Geral!D73/Geral!D72-1</f>
        <v>3.1956436985101089E-3</v>
      </c>
      <c r="E73" s="12">
        <f>Geral!E73/Geral!E72-1</f>
        <v>-1.0814415616016149E-3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4.5137919444586672E-3</v>
      </c>
      <c r="D74" s="12">
        <f>Geral!D74/Geral!D73-1</f>
        <v>-2.3636143549753408E-3</v>
      </c>
      <c r="E74" s="12">
        <f>Geral!E74/Geral!E73-1</f>
        <v>8.70600759632989E-3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1.8182230191169824E-2</v>
      </c>
      <c r="D75" s="14">
        <f>Geral!D75/Geral!D74-1</f>
        <v>6.8053710704676362E-3</v>
      </c>
      <c r="E75" s="14">
        <f>Geral!E75/Geral!E74-1</f>
        <v>8.2999427590153552E-3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6.0880191177778986E-3</v>
      </c>
      <c r="D76" s="12">
        <f>Geral!D76/Geral!D75-1</f>
        <v>-7.3999995771401039E-5</v>
      </c>
      <c r="E76" s="12">
        <f>Geral!E76/Geral!E75-1</f>
        <v>-2.4393272778881592E-2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1.4680513142227181E-2</v>
      </c>
      <c r="D77" s="12">
        <f>Geral!D77/Geral!D76-1</f>
        <v>9.6439702455712872E-3</v>
      </c>
      <c r="E77" s="12">
        <f>Geral!E77/Geral!E76-1</f>
        <v>2.2757441856236182E-2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3.4142609349685493E-3</v>
      </c>
      <c r="D78" s="12">
        <f>Geral!D78/Geral!D77-1</f>
        <v>-1.8031451374767027E-3</v>
      </c>
      <c r="E78" s="12">
        <f>Geral!E78/Geral!E77-1</f>
        <v>9.7165056138821537E-3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6.1643419400330135E-3</v>
      </c>
      <c r="D79" s="12">
        <f>Geral!D79/Geral!D78-1</f>
        <v>-4.3009579597094172E-3</v>
      </c>
      <c r="E79" s="12">
        <f>Geral!E79/Geral!E78-1</f>
        <v>3.9530911588103734E-3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7.4434621124370715E-3</v>
      </c>
      <c r="D80" s="12">
        <f>Geral!D80/Geral!D79-1</f>
        <v>1.1862921102092638E-3</v>
      </c>
      <c r="E80" s="12">
        <f>Geral!E80/Geral!E79-1</f>
        <v>4.2356902947444652E-3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2.6015868071951331E-3</v>
      </c>
      <c r="D81" s="12">
        <f>Geral!D81/Geral!D80-1</f>
        <v>-5.4088068845482562E-3</v>
      </c>
      <c r="E81" s="12">
        <f>Geral!E81/Geral!E80-1</f>
        <v>6.2350454966204616E-3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1.1791672874275072E-3</v>
      </c>
      <c r="D82" s="12">
        <f>Geral!D82/Geral!D81-1</f>
        <v>-2.5879161455919508E-3</v>
      </c>
      <c r="E82" s="12">
        <f>Geral!E82/Geral!E81-1</f>
        <v>9.8066442184197022E-4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1.4555073322549905E-2</v>
      </c>
      <c r="D83" s="12">
        <f>Geral!D83/Geral!D82-1</f>
        <v>7.2874545462260354E-3</v>
      </c>
      <c r="E83" s="12">
        <f>Geral!E83/Geral!E82-1</f>
        <v>4.0835435794730479E-3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1.1589414862969827E-2</v>
      </c>
      <c r="D84" s="12">
        <f>Geral!D84/Geral!D83-1</f>
        <v>5.6824763633835929E-3</v>
      </c>
      <c r="E84" s="12">
        <f>Geral!E84/Geral!E83-1</f>
        <v>1.5412910579214678E-2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9.8945622494948093E-3</v>
      </c>
      <c r="D85" s="12">
        <f>Geral!D85/Geral!D84-1</f>
        <v>5.2985291869376283E-3</v>
      </c>
      <c r="E85" s="12">
        <f>Geral!E85/Geral!E84-1</f>
        <v>1.0272370893815275E-2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7.6701232170672817E-3</v>
      </c>
      <c r="D86" s="22">
        <f>Geral!D86/Geral!D85-1</f>
        <v>4.8143727045275586E-3</v>
      </c>
      <c r="E86" s="22">
        <f>Geral!E86/Geral!E85-1</f>
        <v>9.8649046757290915E-3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-2.0522020920705764E-3</v>
      </c>
      <c r="D87" s="14">
        <f>Geral!D87/Geral!D86-1</f>
        <v>-2.6620667921680718E-3</v>
      </c>
      <c r="E87" s="14">
        <f>Geral!E87/Geral!E86-1</f>
        <v>2.6171682905891114E-3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7.5880189713279922E-3</v>
      </c>
      <c r="D88" s="12">
        <f>Geral!D88/Geral!D87-1</f>
        <v>2.4696080224841932E-3</v>
      </c>
      <c r="E88" s="12">
        <f>Geral!E88/Geral!E87-1</f>
        <v>-1.3051683002053283E-3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4.4554920993171709E-3</v>
      </c>
      <c r="D89" s="12">
        <f>Geral!D89/Geral!D88-1</f>
        <v>3.4837714314162049E-4</v>
      </c>
      <c r="E89" s="12">
        <f>Geral!E89/Geral!E88-1</f>
        <v>1.0904489986180987E-3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1.6238613360324283E-3</v>
      </c>
      <c r="D90" s="12">
        <f>Geral!D90/Geral!D89-1</f>
        <v>-3.5177983598809748E-3</v>
      </c>
      <c r="E90" s="12">
        <f>Geral!E90/Geral!E89-1</f>
        <v>-4.9224628944414373E-2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-2.3617392556495309E-3</v>
      </c>
      <c r="D91" s="12">
        <f>Geral!D91/Geral!D90-1</f>
        <v>-4.4351340837558428E-3</v>
      </c>
      <c r="E91" s="12">
        <f>Geral!E91/Geral!E90-1</f>
        <v>-1.2890812890812842E-2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6.9263164891721907E-3</v>
      </c>
      <c r="D92" s="12">
        <f>Geral!D92/Geral!D91-1</f>
        <v>1.2641696703756811E-3</v>
      </c>
      <c r="E92" s="12">
        <f>Geral!E92/Geral!E91-1</f>
        <v>1.3555297640669428E-2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6.6202744490413412E-3</v>
      </c>
      <c r="D93" s="12">
        <f>Geral!D93/Geral!D92-1</f>
        <v>1.7112567302475234E-3</v>
      </c>
      <c r="E93" s="12">
        <f>Geral!E93/Geral!E92-1</f>
        <v>1.6713140619400102E-2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5.7953960983663233E-3</v>
      </c>
      <c r="D94" s="12">
        <f>Geral!D94/Geral!D93-1</f>
        <v>1.0708333333333542E-3</v>
      </c>
      <c r="E94" s="12">
        <f>Geral!E94/Geral!E93-1</f>
        <v>1.9052040614548682E-2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2.4606031815521678E-3</v>
      </c>
      <c r="D95" s="12">
        <f>Geral!D95/Geral!D94-1</f>
        <v>-1.4463678477629749E-3</v>
      </c>
      <c r="E95" s="12">
        <f>Geral!E95/Geral!E94-1</f>
        <v>5.7369926347139444E-3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9.0498284128497364E-3</v>
      </c>
      <c r="D96" s="12">
        <f>Geral!D96/Geral!D95-1</f>
        <v>2.2675217113119484E-3</v>
      </c>
      <c r="E96" s="12">
        <f>Geral!E96/Geral!E95-1</f>
        <v>-2.0971570938436157E-3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9.9226526052527131E-3</v>
      </c>
      <c r="D97" s="12">
        <f>Geral!D97/Geral!D96-1</f>
        <v>-9.2949364430128245E-4</v>
      </c>
      <c r="E97" s="12">
        <f>Geral!E97/Geral!E96-1</f>
        <v>-0.20174177657848502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2.6131943519989154E-3</v>
      </c>
      <c r="D98" s="22">
        <f>Geral!D98/Geral!D97-1</f>
        <v>8.05478083503397E-4</v>
      </c>
      <c r="E98" s="22">
        <f>Geral!E98/Geral!E97-1</f>
        <v>-1.463774220724523E-3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6.6896566776524224E-3</v>
      </c>
      <c r="D99" s="14">
        <f>Geral!D99/Geral!D98-1</f>
        <v>3.2234785701064084E-3</v>
      </c>
      <c r="E99" s="14">
        <f>Geral!E99/Geral!E98-1</f>
        <v>5.5683867497706707E-3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-3.9115996545502352E-4</v>
      </c>
      <c r="D100" s="12">
        <f>Geral!D100/Geral!D99-1</f>
        <v>-3.8184317066648488E-3</v>
      </c>
      <c r="E100" s="12">
        <f>Geral!E100/Geral!E99-1</f>
        <v>3.2197506004258969E-3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5.5539941191586895E-3</v>
      </c>
      <c r="D101" s="12">
        <f>Geral!D101/Geral!D100-1</f>
        <v>3.2275181821019849E-3</v>
      </c>
      <c r="E101" s="12">
        <f>Geral!E101/Geral!E100-1</f>
        <v>4.1084720247552831E-3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1.5008552948895026E-2</v>
      </c>
      <c r="D102" s="12">
        <f>Geral!D102/Geral!D101-1</f>
        <v>5.4490091390690942E-3</v>
      </c>
      <c r="E102" s="12">
        <f>Geral!E102/Geral!E101-1</f>
        <v>5.7262438963445739E-3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2.3536884221350585E-2</v>
      </c>
      <c r="D103" s="12">
        <f>Geral!D103/Geral!D102-1</f>
        <v>9.0049573682831063E-3</v>
      </c>
      <c r="E103" s="12">
        <f>Geral!E103/Geral!E102-1</f>
        <v>7.8986324910195194E-3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1.0401182280214805E-2</v>
      </c>
      <c r="D104" s="12">
        <f>Geral!D104/Geral!D103-1</f>
        <v>3.0423350739523514E-3</v>
      </c>
      <c r="E104" s="12">
        <f>Geral!E104/Geral!E103-1</f>
        <v>2.7823997041967141E-2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1.772288092420915E-4</v>
      </c>
      <c r="D105" s="12">
        <f>Geral!D105/Geral!D104-1</f>
        <v>-3.6650047086544957E-3</v>
      </c>
      <c r="E105" s="12">
        <f>Geral!E105/Geral!E104-1</f>
        <v>3.0278502263392237E-3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-2.8808132019770838E-3</v>
      </c>
      <c r="D106" s="12">
        <f>Geral!D106/Geral!D105-1</f>
        <v>-6.407685949736952E-3</v>
      </c>
      <c r="E106" s="12">
        <f>Geral!E106/Geral!E105-1</f>
        <v>1.0062366748360141E-3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35">
      <c r="A107" s="2">
        <f>Geral!A107</f>
        <v>45536</v>
      </c>
      <c r="B107" s="12">
        <f>Geral!B107/Geral!B106-1</f>
        <v>2.9160658896572045E-3</v>
      </c>
      <c r="C107" s="12">
        <f>Geral!C107/Geral!C106-1</f>
        <v>6.3231334079274504E-3</v>
      </c>
      <c r="D107" s="12">
        <f>Geral!D107/Geral!D106-1</f>
        <v>2.3329270100647115E-3</v>
      </c>
      <c r="E107" s="12">
        <f>Geral!E107/Geral!E106-1</f>
        <v>2.4583229659118633E-3</v>
      </c>
      <c r="F107" s="12">
        <f>Geral!F107/Geral!F106-1</f>
        <v>2.4431998072338423E-3</v>
      </c>
      <c r="G107" s="12">
        <f>Geral!G107/Geral!G106-1</f>
        <v>4.9844095169648828E-3</v>
      </c>
      <c r="H107" s="12">
        <f>Geral!H107/Geral!H106-1</f>
        <v>7.8118584395503454E-3</v>
      </c>
      <c r="I107" s="12">
        <f>Geral!I107/Geral!I106-1</f>
        <v>4.3876724960207891E-3</v>
      </c>
      <c r="J107" s="12">
        <f>Geral!J107/Geral!J106-1</f>
        <v>4.508466804734379E-3</v>
      </c>
      <c r="K107" s="13">
        <f>Geral!K107/Geral!K106-1</f>
        <v>4.6990838249709732E-3</v>
      </c>
    </row>
    <row r="108" spans="1:11" x14ac:dyDescent="0.35">
      <c r="A108" s="2">
        <f>Geral!A108</f>
        <v>45566</v>
      </c>
      <c r="B108" s="12">
        <f>Geral!B108/Geral!B107-1</f>
        <v>5.0260665975525587E-3</v>
      </c>
      <c r="C108" s="12">
        <f>Geral!C108/Geral!C107-1</f>
        <v>1.143302869902052E-2</v>
      </c>
      <c r="D108" s="12">
        <f>Geral!D108/Geral!D107-1</f>
        <v>5.6862418830334605E-3</v>
      </c>
      <c r="E108" s="12">
        <f>Geral!E108/Geral!E107-1</f>
        <v>5.5002879212089351E-3</v>
      </c>
      <c r="F108" s="12">
        <f>Geral!F108/Geral!F107-1</f>
        <v>1.0106741274690467E-2</v>
      </c>
      <c r="G108" s="12">
        <f>Geral!G108/Geral!G107-1</f>
        <v>1.0873815313791724E-2</v>
      </c>
      <c r="H108" s="12">
        <f>Geral!H108/Geral!H107-1</f>
        <v>1.3514075789780255E-2</v>
      </c>
      <c r="I108" s="12">
        <f>Geral!I108/Geral!I107-1</f>
        <v>8.3206470548007339E-3</v>
      </c>
      <c r="J108" s="12">
        <f>Geral!J108/Geral!J107-1</f>
        <v>3.6068194384362151E-3</v>
      </c>
      <c r="K108" s="13">
        <f>Geral!K108/Geral!K107-1</f>
        <v>8.5365227382299125E-3</v>
      </c>
    </row>
    <row r="109" spans="1:11" x14ac:dyDescent="0.35">
      <c r="A109" s="2">
        <f>Geral!A109</f>
        <v>45597</v>
      </c>
      <c r="B109" s="12">
        <f>Geral!B109/Geral!B108-1</f>
        <v>2.6586085819917393E-3</v>
      </c>
      <c r="C109" s="12">
        <f>Geral!C109/Geral!C108-1</f>
        <v>-2.2788085035556072E-2</v>
      </c>
      <c r="D109" s="12">
        <f>Geral!D109/Geral!D108-1</f>
        <v>0.10165721254113413</v>
      </c>
      <c r="E109" s="12">
        <f>Geral!E109/Geral!E108-1</f>
        <v>0.19259251945179501</v>
      </c>
      <c r="F109" s="12">
        <f>Geral!F109/Geral!F108-1</f>
        <v>3.2319028658234217E-3</v>
      </c>
      <c r="G109" s="12">
        <f>Geral!G109/Geral!G108-1</f>
        <v>-2.1412100684314872E-2</v>
      </c>
      <c r="H109" s="12">
        <f>Geral!H109/Geral!H108-1</f>
        <v>-4.6459037873695097E-3</v>
      </c>
      <c r="I109" s="12">
        <f>Geral!I109/Geral!I108-1</f>
        <v>7.5329963993564508E-3</v>
      </c>
      <c r="J109" s="12">
        <f>Geral!J109/Geral!J108-1</f>
        <v>-6.8784730151481011E-3</v>
      </c>
      <c r="K109" s="13">
        <f>Geral!K109/Geral!K108-1</f>
        <v>-8.0803155396658166E-4</v>
      </c>
    </row>
    <row r="110" spans="1:11" x14ac:dyDescent="0.35">
      <c r="A110" s="24">
        <f>Geral!A110</f>
        <v>45627</v>
      </c>
      <c r="B110" s="22">
        <f>Geral!B110/Geral!B109-1</f>
        <v>-4.5987978559453024E-3</v>
      </c>
      <c r="C110" s="22">
        <f>Geral!C110/Geral!C109-1</f>
        <v>-6.2576980475115285E-4</v>
      </c>
      <c r="D110" s="22">
        <f>Geral!D110/Geral!D109-1</f>
        <v>-5.0656006408021925E-3</v>
      </c>
      <c r="E110" s="22">
        <f>Geral!E110/Geral!E109-1</f>
        <v>7.8737549780181215E-3</v>
      </c>
      <c r="F110" s="22">
        <f>Geral!F110/Geral!F109-1</f>
        <v>-1.1810296084839966E-2</v>
      </c>
      <c r="G110" s="22">
        <f>Geral!G110/Geral!G109-1</f>
        <v>-8.0881967759601769E-3</v>
      </c>
      <c r="H110" s="22">
        <f>Geral!H110/Geral!H109-1</f>
        <v>1.9838971618103329E-2</v>
      </c>
      <c r="I110" s="22">
        <f>Geral!I110/Geral!I109-1</f>
        <v>-2.7613972336246739E-3</v>
      </c>
      <c r="J110" s="22">
        <f>Geral!J110/Geral!J109-1</f>
        <v>-3.9991147144234906E-3</v>
      </c>
      <c r="K110" s="23">
        <f>Geral!K110/Geral!K109-1</f>
        <v>-2.3072470558526126E-3</v>
      </c>
    </row>
    <row r="111" spans="1:11" x14ac:dyDescent="0.35">
      <c r="A111" s="5">
        <f>Geral!A111</f>
        <v>45658</v>
      </c>
      <c r="B111" s="14">
        <f>Geral!B111/Geral!B110-1</f>
        <v>9.8726613368498306E-3</v>
      </c>
      <c r="C111" s="14">
        <f>Geral!C111/Geral!C110-1</f>
        <v>1.9395464689665687E-2</v>
      </c>
      <c r="D111" s="14">
        <f>Geral!D111/Geral!D110-1</f>
        <v>1.7025971315263844E-2</v>
      </c>
      <c r="E111" s="14">
        <f>Geral!E111/Geral!E110-1</f>
        <v>1.3414714290408414E-2</v>
      </c>
      <c r="F111" s="14">
        <f>Geral!F111/Geral!F110-1</f>
        <v>2.7386172383283558E-2</v>
      </c>
      <c r="G111" s="14">
        <f>Geral!G111/Geral!G110-1</f>
        <v>1.9797721024780168E-2</v>
      </c>
      <c r="H111" s="14">
        <f>Geral!H111/Geral!H110-1</f>
        <v>-3.0281634365694976E-2</v>
      </c>
      <c r="I111" s="14">
        <f>Geral!I111/Geral!I110-1</f>
        <v>2.083518872211032E-2</v>
      </c>
      <c r="J111" s="14">
        <f>Geral!J111/Geral!J110-1</f>
        <v>1.5561436265639994E-2</v>
      </c>
      <c r="K111" s="15">
        <f>Geral!K111/Geral!K110-1</f>
        <v>1.5567202584505946E-2</v>
      </c>
    </row>
    <row r="112" spans="1:11" x14ac:dyDescent="0.35">
      <c r="A112" s="2">
        <f>Geral!A112</f>
        <v>45689</v>
      </c>
      <c r="B112" s="12">
        <f>Geral!B112/Geral!B111-1</f>
        <v>9.7133019146260491E-3</v>
      </c>
      <c r="C112" s="12">
        <f>Geral!C112/Geral!C111-1</f>
        <v>2.6379339803412449E-2</v>
      </c>
      <c r="D112" s="12">
        <f>Geral!D112/Geral!D111-1</f>
        <v>1.8065776357452767E-2</v>
      </c>
      <c r="E112" s="12">
        <f>Geral!E112/Geral!E111-1</f>
        <v>2.2080817087504645E-2</v>
      </c>
      <c r="F112" s="12">
        <f>Geral!F112/Geral!F111-1</f>
        <v>2.1953571768157598E-2</v>
      </c>
      <c r="G112" s="12">
        <f>Geral!G112/Geral!G111-1</f>
        <v>1.5010578588033896E-2</v>
      </c>
      <c r="H112" s="12">
        <f>Geral!H112/Geral!H111-1</f>
        <v>2.3329203296846623E-2</v>
      </c>
      <c r="I112" s="12">
        <f>Geral!I112/Geral!I111-1</f>
        <v>2.0833923738048155E-2</v>
      </c>
      <c r="J112" s="12">
        <f>Geral!J112/Geral!J111-1</f>
        <v>1.6442588758153187E-2</v>
      </c>
      <c r="K112" s="13">
        <f>Geral!K112/Geral!K111-1</f>
        <v>1.9486785280227625E-2</v>
      </c>
    </row>
    <row r="113" spans="1:11" x14ac:dyDescent="0.35">
      <c r="A113" s="2">
        <f>Geral!A113</f>
        <v>45717</v>
      </c>
      <c r="B113" s="12">
        <f>Geral!B113/Geral!B112-1</f>
        <v>1.4402512164761738E-2</v>
      </c>
      <c r="C113" s="12">
        <f>Geral!C113/Geral!C112-1</f>
        <v>2.5073727644385979E-2</v>
      </c>
      <c r="D113" s="12">
        <f>Geral!D113/Geral!D112-1</f>
        <v>1.8528151306635987E-2</v>
      </c>
      <c r="E113" s="12">
        <f>Geral!E113/Geral!E112-1</f>
        <v>2.1905162226681263E-2</v>
      </c>
      <c r="F113" s="12">
        <f>Geral!F113/Geral!F112-1</f>
        <v>2.4031304495767847E-2</v>
      </c>
      <c r="G113" s="12">
        <f>Geral!G113/Geral!G112-1</f>
        <v>1.9528883768261895E-2</v>
      </c>
      <c r="H113" s="12">
        <f>Geral!H113/Geral!H112-1</f>
        <v>2.3885858675053218E-2</v>
      </c>
      <c r="I113" s="12">
        <f>Geral!I113/Geral!I112-1</f>
        <v>1.943192172906727E-2</v>
      </c>
      <c r="J113" s="12">
        <f>Geral!J113/Geral!J112-1</f>
        <v>2.2611274139333615E-2</v>
      </c>
      <c r="K113" s="13">
        <f>Geral!K113/Geral!K112-1</f>
        <v>2.0590814210384778E-2</v>
      </c>
    </row>
    <row r="114" spans="1:11" x14ac:dyDescent="0.35">
      <c r="A114" s="2">
        <f>Geral!A114</f>
        <v>45748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A2" sqref="A2:K2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0.17394886895439421</v>
      </c>
      <c r="D17" s="12">
        <f>Geral!D17/Geral!D5-1</f>
        <v>0.1079280428875371</v>
      </c>
      <c r="E17" s="12">
        <f>Geral!E17/Geral!E5-1</f>
        <v>9.7541296247396048E-2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0.16416956479854861</v>
      </c>
      <c r="D18" s="12">
        <f>Geral!D18/Geral!D6-1</f>
        <v>0.10296267775940726</v>
      </c>
      <c r="E18" s="12">
        <f>Geral!E18/Geral!E6-1</f>
        <v>9.8580441640378602E-2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0.17262448069805791</v>
      </c>
      <c r="D19" s="12">
        <f>Geral!D19/Geral!D7-1</f>
        <v>0.11128427287510045</v>
      </c>
      <c r="E19" s="12">
        <f>Geral!E19/Geral!E7-1</f>
        <v>0.11240123267464108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0.17234888599621723</v>
      </c>
      <c r="D20" s="12">
        <f>Geral!D20/Geral!D8-1</f>
        <v>0.11018961191346999</v>
      </c>
      <c r="E20" s="12">
        <f>Geral!E20/Geral!E8-1</f>
        <v>0.11353699018761976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0.17178523453076955</v>
      </c>
      <c r="D21" s="12">
        <f>Geral!D21/Geral!D9-1</f>
        <v>0.11278763012951298</v>
      </c>
      <c r="E21" s="12">
        <f>Geral!E21/Geral!E9-1</f>
        <v>0.18486429910889512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0.1702006563980043</v>
      </c>
      <c r="D22" s="12">
        <f>Geral!D22/Geral!D10-1</f>
        <v>0.10813949745060314</v>
      </c>
      <c r="E22" s="12">
        <f>Geral!E22/Geral!E10-1</f>
        <v>0.18221626838367677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0.16508111607193166</v>
      </c>
      <c r="D23" s="12">
        <f>Geral!D23/Geral!D11-1</f>
        <v>0.1018325305360599</v>
      </c>
      <c r="E23" s="12">
        <f>Geral!E23/Geral!E11-1</f>
        <v>0.18048319688555559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0.16605787374153103</v>
      </c>
      <c r="D24" s="12">
        <f>Geral!D24/Geral!D12-1</f>
        <v>0.10093177503386719</v>
      </c>
      <c r="E24" s="12">
        <f>Geral!E24/Geral!E12-1</f>
        <v>0.16963010113869448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0.15015633787645566</v>
      </c>
      <c r="D25" s="12">
        <f>Geral!D25/Geral!D13-1</f>
        <v>8.5626101661764986E-2</v>
      </c>
      <c r="E25" s="12">
        <f>Geral!E25/Geral!E13-1</f>
        <v>0.14594189003293168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0.1473073604878774</v>
      </c>
      <c r="D26" s="12">
        <f>Geral!D26/Geral!D14-1</f>
        <v>8.3169760927781056E-2</v>
      </c>
      <c r="E26" s="12">
        <f>Geral!E26/Geral!E14-1</f>
        <v>0.14654766194528368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0.13500233669436268</v>
      </c>
      <c r="D27" s="14">
        <f>Geral!D27/Geral!D15-1</f>
        <v>4.8628446381328683E-2</v>
      </c>
      <c r="E27" s="14">
        <f>Geral!E27/Geral!E15-1</f>
        <v>0.555663861392935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0.14328214091520541</v>
      </c>
      <c r="D28" s="12">
        <f>Geral!D28/Geral!D16-1</f>
        <v>5.4571317125125862E-2</v>
      </c>
      <c r="E28" s="12">
        <f>Geral!E28/Geral!E16-1</f>
        <v>0.54754925907832597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0.12592494566294943</v>
      </c>
      <c r="D29" s="12">
        <f>Geral!D29/Geral!D17-1</f>
        <v>4.2724728123709532E-2</v>
      </c>
      <c r="E29" s="12">
        <f>Geral!E29/Geral!E17-1</f>
        <v>0.5349729332353137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0.12467708156581447</v>
      </c>
      <c r="D30" s="12">
        <f>Geral!D30/Geral!D18-1</f>
        <v>4.0644136785521923E-2</v>
      </c>
      <c r="E30" s="12">
        <f>Geral!E30/Geral!E18-1</f>
        <v>0.52686713993246648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0.12243146723232301</v>
      </c>
      <c r="D31" s="12">
        <f>Geral!D31/Geral!D19-1</f>
        <v>3.829070543460622E-2</v>
      </c>
      <c r="E31" s="12">
        <f>Geral!E31/Geral!E19-1</f>
        <v>0.52236591610319705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0.12413121585521125</v>
      </c>
      <c r="D32" s="12">
        <f>Geral!D32/Geral!D20-1</f>
        <v>4.0562906461101056E-2</v>
      </c>
      <c r="E32" s="12">
        <f>Geral!E32/Geral!E20-1</f>
        <v>0.53274587311384569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0.1284205023984355</v>
      </c>
      <c r="D33" s="12">
        <f>Geral!D33/Geral!D21-1</f>
        <v>4.0678034398694329E-2</v>
      </c>
      <c r="E33" s="12">
        <f>Geral!E33/Geral!E21-1</f>
        <v>0.44790695391863378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0.12701133836538148</v>
      </c>
      <c r="D34" s="12">
        <f>Geral!D34/Geral!D22-1</f>
        <v>4.166350086035453E-2</v>
      </c>
      <c r="E34" s="12">
        <f>Geral!E34/Geral!E22-1</f>
        <v>0.44400716435368515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0.12252871127927878</v>
      </c>
      <c r="D35" s="12">
        <f>Geral!D35/Geral!D23-1</f>
        <v>3.9681975817373649E-2</v>
      </c>
      <c r="E35" s="12">
        <f>Geral!E35/Geral!E23-1</f>
        <v>0.45773418366109753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0.11730259293883782</v>
      </c>
      <c r="D36" s="12">
        <f>Geral!D36/Geral!D24-1</f>
        <v>3.8809110074182529E-2</v>
      </c>
      <c r="E36" s="12">
        <f>Geral!E36/Geral!E24-1</f>
        <v>0.46989248612236501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0.12235417195357523</v>
      </c>
      <c r="D37" s="12">
        <f>Geral!D37/Geral!D25-1</f>
        <v>4.4558740816254883E-2</v>
      </c>
      <c r="E37" s="12">
        <f>Geral!E37/Geral!E25-1</f>
        <v>0.49807202619134228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0.12142796682988388</v>
      </c>
      <c r="D38" s="12">
        <f>Geral!D38/Geral!D26-1</f>
        <v>4.7065689984195691E-2</v>
      </c>
      <c r="E38" s="12">
        <f>Geral!E38/Geral!E26-1</f>
        <v>0.51994487960545399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0.11738640653114829</v>
      </c>
      <c r="D39" s="14">
        <f>Geral!D39/Geral!D27-1</f>
        <v>7.1733684552440335E-2</v>
      </c>
      <c r="E39" s="14">
        <f>Geral!E39/Geral!E27-1</f>
        <v>0.12240431371510763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0.10769750636474118</v>
      </c>
      <c r="D40" s="12">
        <f>Geral!D40/Geral!D28-1</f>
        <v>6.6635511327771235E-2</v>
      </c>
      <c r="E40" s="12">
        <f>Geral!E40/Geral!E28-1</f>
        <v>0.11434383823503613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0.10553016348983202</v>
      </c>
      <c r="D41" s="12">
        <f>Geral!D41/Geral!D29-1</f>
        <v>6.6605498127538576E-2</v>
      </c>
      <c r="E41" s="12">
        <f>Geral!E41/Geral!E29-1</f>
        <v>0.11794773552538773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0.106495496999929</v>
      </c>
      <c r="D42" s="12">
        <f>Geral!D42/Geral!D30-1</f>
        <v>6.5155906740976821E-2</v>
      </c>
      <c r="E42" s="12">
        <f>Geral!E42/Geral!E30-1</f>
        <v>0.12105803890156208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0.1052834590774987</v>
      </c>
      <c r="D43" s="12">
        <f>Geral!D43/Geral!D31-1</f>
        <v>6.2085379068035351E-2</v>
      </c>
      <c r="E43" s="12">
        <f>Geral!E43/Geral!E31-1</f>
        <v>0.11545394175125701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0.10741733524794994</v>
      </c>
      <c r="D44" s="12">
        <f>Geral!D44/Geral!D32-1</f>
        <v>6.2219869038099951E-2</v>
      </c>
      <c r="E44" s="12">
        <f>Geral!E44/Geral!E32-1</f>
        <v>0.11605291567421228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0.10559193974777759</v>
      </c>
      <c r="D45" s="12">
        <f>Geral!D45/Geral!D33-1</f>
        <v>6.0618576216351139E-2</v>
      </c>
      <c r="E45" s="12">
        <f>Geral!E45/Geral!E33-1</f>
        <v>0.10601952277657256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0.1166988621453886</v>
      </c>
      <c r="D46" s="12">
        <f>Geral!D46/Geral!D34-1</f>
        <v>7.6945685146331266E-2</v>
      </c>
      <c r="E46" s="12">
        <f>Geral!E46/Geral!E34-1</f>
        <v>0.13777275258619226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0.11350234382923463</v>
      </c>
      <c r="D47" s="12">
        <f>Geral!D47/Geral!D35-1</f>
        <v>7.4615773929644469E-2</v>
      </c>
      <c r="E47" s="12">
        <f>Geral!E47/Geral!E35-1</f>
        <v>0.12149112957556696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0.11180465697862485</v>
      </c>
      <c r="D48" s="12">
        <f>Geral!D48/Geral!D36-1</f>
        <v>6.9400838507668539E-2</v>
      </c>
      <c r="E48" s="12">
        <f>Geral!E48/Geral!E36-1</f>
        <v>0.10700915740367445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0.10754480600981942</v>
      </c>
      <c r="D49" s="12">
        <f>Geral!D49/Geral!D37-1</f>
        <v>6.5140619182934234E-2</v>
      </c>
      <c r="E49" s="12">
        <f>Geral!E49/Geral!E37-1</f>
        <v>8.6858336166286243E-2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0.12252350129228518</v>
      </c>
      <c r="D50" s="12">
        <f>Geral!D50/Geral!D38-1</f>
        <v>7.1135996392469369E-2</v>
      </c>
      <c r="E50" s="12">
        <f>Geral!E50/Geral!E38-1</f>
        <v>8.2247777194573102E-2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0.12449947338900769</v>
      </c>
      <c r="D51" s="14">
        <f>Geral!D51/Geral!D39-1</f>
        <v>7.3274170948155026E-2</v>
      </c>
      <c r="E51" s="14">
        <f>Geral!E51/Geral!E39-1</f>
        <v>7.9546794776031327E-2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0.1184794467546022</v>
      </c>
      <c r="D52" s="12">
        <f>Geral!D52/Geral!D40-1</f>
        <v>6.3876308953522365E-2</v>
      </c>
      <c r="E52" s="12">
        <f>Geral!E52/Geral!E40-1</f>
        <v>6.6248563919359071E-2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0.11656717595392752</v>
      </c>
      <c r="D53" s="12">
        <f>Geral!D53/Geral!D41-1</f>
        <v>6.632037346855002E-2</v>
      </c>
      <c r="E53" s="12">
        <f>Geral!E53/Geral!E41-1</f>
        <v>5.3425660518444662E-2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9.900863605086152E-2</v>
      </c>
      <c r="D54" s="12">
        <f>Geral!D54/Geral!D42-1</f>
        <v>5.6423725464365804E-2</v>
      </c>
      <c r="E54" s="12">
        <f>Geral!E54/Geral!E42-1</f>
        <v>4.3849702542754665E-2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7.5355064668503502E-2</v>
      </c>
      <c r="D55" s="12">
        <f>Geral!D55/Geral!D43-1</f>
        <v>3.6090631402038831E-2</v>
      </c>
      <c r="E55" s="12">
        <f>Geral!E55/Geral!E43-1</f>
        <v>1.4458241197483623E-3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4.3743151515372558E-2</v>
      </c>
      <c r="D56" s="12">
        <f>Geral!D56/Geral!D44-1</f>
        <v>1.1248756411221583E-2</v>
      </c>
      <c r="E56" s="12">
        <f>Geral!E56/Geral!E44-1</f>
        <v>-6.0525568290866638E-2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2.1382619176704587E-2</v>
      </c>
      <c r="D57" s="12">
        <f>Geral!D57/Geral!D45-1</f>
        <v>-5.6261585952045445E-3</v>
      </c>
      <c r="E57" s="12">
        <f>Geral!E57/Geral!E45-1</f>
        <v>-6.7303567050747692E-2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-1.3196879463546196E-3</v>
      </c>
      <c r="D58" s="12">
        <f>Geral!D58/Geral!D46-1</f>
        <v>-2.7956119609323538E-2</v>
      </c>
      <c r="E58" s="12">
        <f>Geral!E58/Geral!E46-1</f>
        <v>-0.10206018896189617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-1.0999159158821215E-2</v>
      </c>
      <c r="D59" s="12">
        <f>Geral!D59/Geral!D47-1</f>
        <v>-3.6194904813004247E-2</v>
      </c>
      <c r="E59" s="12">
        <f>Geral!E59/Geral!E47-1</f>
        <v>-0.10794434803245379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-1.7914857217594782E-2</v>
      </c>
      <c r="D60" s="12">
        <f>Geral!D60/Geral!D48-1</f>
        <v>-4.2041177684966069E-2</v>
      </c>
      <c r="E60" s="12">
        <f>Geral!E60/Geral!E48-1</f>
        <v>-0.11766148632076523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-2.468180371006512E-2</v>
      </c>
      <c r="D61" s="12">
        <f>Geral!D61/Geral!D49-1</f>
        <v>-5.0690852937285147E-2</v>
      </c>
      <c r="E61" s="12">
        <f>Geral!E61/Geral!E49-1</f>
        <v>-0.13971864131608536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-5.1412534711008484E-2</v>
      </c>
      <c r="D62" s="12">
        <f>Geral!D62/Geral!D50-1</f>
        <v>-7.0229909252502609E-2</v>
      </c>
      <c r="E62" s="12">
        <f>Geral!E62/Geral!E50-1</f>
        <v>-0.16488345433702711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-5.2218337158149386E-2</v>
      </c>
      <c r="D63" s="14">
        <f>Geral!D63/Geral!D51-1</f>
        <v>-6.9360550691168532E-2</v>
      </c>
      <c r="E63" s="14">
        <f>Geral!E63/Geral!E51-1</f>
        <v>-0.16549890750182084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-4.436627639865609E-2</v>
      </c>
      <c r="D64" s="12">
        <f>Geral!D64/Geral!D52-1</f>
        <v>-6.2277861379645527E-2</v>
      </c>
      <c r="E64" s="12">
        <f>Geral!E64/Geral!E52-1</f>
        <v>-0.15378484291628847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-4.2470187697308925E-2</v>
      </c>
      <c r="D65" s="12">
        <f>Geral!D65/Geral!D53-1</f>
        <v>-6.5285102398520367E-2</v>
      </c>
      <c r="E65" s="12">
        <f>Geral!E65/Geral!E53-1</f>
        <v>-0.13509756512351845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-2.7716254084017566E-2</v>
      </c>
      <c r="D66" s="12">
        <f>Geral!D66/Geral!D54-1</f>
        <v>-5.6243131814603831E-2</v>
      </c>
      <c r="E66" s="12">
        <f>Geral!E66/Geral!E54-1</f>
        <v>-0.11908871759769057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-2.0502482880828565E-2</v>
      </c>
      <c r="D67" s="12">
        <f>Geral!D67/Geral!D55-1</f>
        <v>-4.7843726936541153E-2</v>
      </c>
      <c r="E67" s="12">
        <f>Geral!E67/Geral!E55-1</f>
        <v>-8.5450685195908149E-2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-9.504757619247961E-3</v>
      </c>
      <c r="D68" s="12">
        <f>Geral!D68/Geral!D56-1</f>
        <v>-3.4417060657881526E-2</v>
      </c>
      <c r="E68" s="12">
        <f>Geral!E68/Geral!E56-1</f>
        <v>-2.6811031664964236E-2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-2.2367559294366179E-3</v>
      </c>
      <c r="D69" s="12">
        <f>Geral!D69/Geral!D57-1</f>
        <v>-3.0780370400587453E-2</v>
      </c>
      <c r="E69" s="12">
        <f>Geral!E69/Geral!E57-1</f>
        <v>-9.2235282521377027E-2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-6.9296324264982445E-3</v>
      </c>
      <c r="D70" s="12">
        <f>Geral!D70/Geral!D58-1</f>
        <v>-3.611719644975997E-2</v>
      </c>
      <c r="E70" s="12">
        <f>Geral!E70/Geral!E58-1</f>
        <v>-9.8942847703997305E-2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-2.4424813249207533E-3</v>
      </c>
      <c r="D71" s="12">
        <f>Geral!D71/Geral!D59-1</f>
        <v>-3.0873844859651167E-2</v>
      </c>
      <c r="E71" s="12">
        <f>Geral!E71/Geral!E59-1</f>
        <v>-7.8913894731591383E-2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-5.1622014472822997E-3</v>
      </c>
      <c r="D72" s="12">
        <f>Geral!D72/Geral!D60-1</f>
        <v>-2.7352467627732913E-2</v>
      </c>
      <c r="E72" s="12">
        <f>Geral!E72/Geral!E60-1</f>
        <v>-6.5307119512112988E-2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8.8105570051943971E-4</v>
      </c>
      <c r="D73" s="12">
        <f>Geral!D73/Geral!D61-1</f>
        <v>-2.0477063151479125E-2</v>
      </c>
      <c r="E73" s="12">
        <f>Geral!E73/Geral!E61-1</f>
        <v>-4.0453270542608832E-2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1.1104515912845114E-2</v>
      </c>
      <c r="D74" s="12">
        <f>Geral!D74/Geral!D62-1</f>
        <v>-1.5225170269097532E-2</v>
      </c>
      <c r="E74" s="12">
        <f>Geral!E74/Geral!E62-1</f>
        <v>-1.6173028527180944E-2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2.1849867047313287E-2</v>
      </c>
      <c r="D75" s="14">
        <f>Geral!D75/Geral!D63-1</f>
        <v>-1.7019215981311953E-2</v>
      </c>
      <c r="E75" s="14">
        <f>Geral!E75/Geral!E63-1</f>
        <v>-1.6067797201881673E-2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2.57487068033313E-2</v>
      </c>
      <c r="D76" s="12">
        <f>Geral!D76/Geral!D64-1</f>
        <v>-1.5616901971313824E-2</v>
      </c>
      <c r="E76" s="12">
        <f>Geral!E76/Geral!E64-1</f>
        <v>-4.0789095000130837E-2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3.1510743337022751E-2</v>
      </c>
      <c r="D77" s="12">
        <f>Geral!D77/Geral!D65-1</f>
        <v>-1.170843371499064E-2</v>
      </c>
      <c r="E77" s="12">
        <f>Geral!E77/Geral!E65-1</f>
        <v>-3.8325411209520266E-2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2.9798113281424898E-2</v>
      </c>
      <c r="D78" s="12">
        <f>Geral!D78/Geral!D66-1</f>
        <v>-1.5963003489068317E-2</v>
      </c>
      <c r="E78" s="12">
        <f>Geral!E78/Geral!E66-1</f>
        <v>-4.06763627763983E-2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3.9117002157603942E-2</v>
      </c>
      <c r="D79" s="12">
        <f>Geral!D79/Geral!D67-1</f>
        <v>-1.641627410058677E-2</v>
      </c>
      <c r="E79" s="12">
        <f>Geral!E79/Geral!E67-1</f>
        <v>-3.7363769131414815E-2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5.3161208401671933E-2</v>
      </c>
      <c r="D80" s="12">
        <f>Geral!D80/Geral!D68-1</f>
        <v>-9.9845189949639979E-3</v>
      </c>
      <c r="E80" s="12">
        <f>Geral!E80/Geral!E68-1</f>
        <v>-3.8457017146119821E-2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6.1035339868314997E-2</v>
      </c>
      <c r="D81" s="12">
        <f>Geral!D81/Geral!D69-1</f>
        <v>-5.4883425331815339E-3</v>
      </c>
      <c r="E81" s="12">
        <f>Geral!E81/Geral!E69-1</f>
        <v>4.2655229201730149E-2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6.9506534436394096E-2</v>
      </c>
      <c r="D82" s="12">
        <f>Geral!D82/Geral!D70-1</f>
        <v>2.1579995875351532E-3</v>
      </c>
      <c r="E82" s="12">
        <f>Geral!E82/Geral!E70-1</f>
        <v>5.7204399633363989E-2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8.3893228679331466E-2</v>
      </c>
      <c r="D83" s="12">
        <f>Geral!D83/Geral!D71-1</f>
        <v>1.0129097593355452E-2</v>
      </c>
      <c r="E83" s="12">
        <f>Geral!E83/Geral!E71-1</f>
        <v>4.5319565668691553E-2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0.10102079568301403</v>
      </c>
      <c r="D84" s="12">
        <f>Geral!D84/Geral!D72-1</f>
        <v>1.7260736830219781E-2</v>
      </c>
      <c r="E84" s="12">
        <f>Geral!E84/Geral!E72-1</f>
        <v>5.9785694330542594E-2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0.10487390654092588</v>
      </c>
      <c r="D85" s="12">
        <f>Geral!D85/Geral!D73-1</f>
        <v>1.9393105381523057E-2</v>
      </c>
      <c r="E85" s="12">
        <f>Geral!E85/Geral!E73-1</f>
        <v>7.1831328996869503E-2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0.10834558417389673</v>
      </c>
      <c r="D86" s="22">
        <f>Geral!D86/Geral!D74-1</f>
        <v>2.6727631892646819E-2</v>
      </c>
      <c r="E86" s="22">
        <f>Geral!E86/Geral!E74-1</f>
        <v>7.3062750429307322E-2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8.6319326982996492E-2</v>
      </c>
      <c r="D87" s="14">
        <f>Geral!D87/Geral!D75-1</f>
        <v>1.7072856167265282E-2</v>
      </c>
      <c r="E87" s="14">
        <f>Geral!E87/Geral!E75-1</f>
        <v>6.7014973034345671E-2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8.7938945545606773E-2</v>
      </c>
      <c r="D88" s="12">
        <f>Geral!D88/Geral!D76-1</f>
        <v>1.9660082294085113E-2</v>
      </c>
      <c r="E88" s="12">
        <f>Geral!E88/Geral!E76-1</f>
        <v>9.2266288436710031E-2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7.6975693105529652E-2</v>
      </c>
      <c r="D89" s="12">
        <f>Geral!D89/Geral!D77-1</f>
        <v>1.0272272821513662E-2</v>
      </c>
      <c r="E89" s="12">
        <f>Geral!E89/Geral!E77-1</f>
        <v>6.9126759060885945E-2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7.5054037290907871E-2</v>
      </c>
      <c r="D90" s="12">
        <f>Geral!D90/Geral!D78-1</f>
        <v>8.5368770429550267E-3</v>
      </c>
      <c r="E90" s="12">
        <f>Geral!E90/Geral!E78-1</f>
        <v>6.7176137063971186E-3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6.5944195459288979E-2</v>
      </c>
      <c r="D91" s="12">
        <f>Geral!D91/Geral!D79-1</f>
        <v>8.4009709474321959E-3</v>
      </c>
      <c r="E91" s="12">
        <f>Geral!E91/Geral!E79-1</f>
        <v>-1.0172672343485512E-2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6.5397019964030578E-2</v>
      </c>
      <c r="D92" s="12">
        <f>Geral!D92/Geral!D80-1</f>
        <v>8.4794097034417426E-3</v>
      </c>
      <c r="E92" s="12">
        <f>Geral!E92/Geral!E80-1</f>
        <v>-9.8677890912901578E-4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6.9667408016600429E-2</v>
      </c>
      <c r="D93" s="12">
        <f>Geral!D93/Geral!D81-1</f>
        <v>1.569889606226238E-2</v>
      </c>
      <c r="E93" s="12">
        <f>Geral!E93/Geral!E81-1</f>
        <v>9.416114138924625E-3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7.4599421854230297E-2</v>
      </c>
      <c r="D94" s="12">
        <f>Geral!D94/Geral!D82-1</f>
        <v>1.9424726004438231E-2</v>
      </c>
      <c r="E94" s="12">
        <f>Geral!E94/Geral!E82-1</f>
        <v>2.7639781170615718E-2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6.1789165454263273E-2</v>
      </c>
      <c r="D95" s="12">
        <f>Geral!D95/Geral!D83-1</f>
        <v>1.0585665753286122E-2</v>
      </c>
      <c r="E95" s="12">
        <f>Geral!E95/Geral!E83-1</f>
        <v>2.933202086139608E-2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5.9123552965784087E-2</v>
      </c>
      <c r="D96" s="12">
        <f>Geral!D96/Geral!D84-1</f>
        <v>7.154061542521184E-3</v>
      </c>
      <c r="E96" s="12">
        <f>Geral!E96/Geral!E84-1</f>
        <v>1.1581928110411033E-2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5.9153012632670698E-2</v>
      </c>
      <c r="D97" s="12">
        <f>Geral!D97/Geral!D85-1</f>
        <v>9.1454332206297728E-4</v>
      </c>
      <c r="E97" s="12">
        <f>Geral!E97/Geral!E85-1</f>
        <v>-0.20070704094945502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5.3837720138926182E-2</v>
      </c>
      <c r="D98" s="22">
        <f>Geral!D98/Geral!D86-1</f>
        <v>-3.0787922012224245E-3</v>
      </c>
      <c r="E98" s="22">
        <f>Geral!E98/Geral!E86-1</f>
        <v>-0.20967352075814527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6.3069165445959419E-2</v>
      </c>
      <c r="D99" s="14">
        <f>Geral!D99/Geral!D87-1</f>
        <v>2.8042939581913728E-3</v>
      </c>
      <c r="E99" s="14">
        <f>Geral!E99/Geral!E87-1</f>
        <v>-0.20734718308102851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5.465062638678142E-2</v>
      </c>
      <c r="D100" s="12">
        <f>Geral!D100/Geral!D88-1</f>
        <v>-3.4858451048863648E-3</v>
      </c>
      <c r="E100" s="12">
        <f>Geral!E100/Geral!E88-1</f>
        <v>-0.2037558060166148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5.5804023279352188E-2</v>
      </c>
      <c r="D101" s="12">
        <f>Geral!D101/Geral!D89-1</f>
        <v>-6.1773948806398415E-4</v>
      </c>
      <c r="E101" s="12">
        <f>Geral!E101/Geral!E89-1</f>
        <v>-0.20135534029019253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6.9912723961027323E-2</v>
      </c>
      <c r="D102" s="12">
        <f>Geral!D102/Geral!D90-1</f>
        <v>8.3751640812386174E-3</v>
      </c>
      <c r="E102" s="12">
        <f>Geral!E102/Geral!E90-1</f>
        <v>-0.15519699156062794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9.7687587738248371E-2</v>
      </c>
      <c r="D103" s="12">
        <f>Geral!D103/Geral!D91-1</f>
        <v>2.1988194117954274E-2</v>
      </c>
      <c r="E103" s="12">
        <f>Geral!E103/Geral!E91-1</f>
        <v>-0.13740464778375316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0.10147566734786961</v>
      </c>
      <c r="D104" s="12">
        <f>Geral!D104/Geral!D92-1</f>
        <v>2.3803163738052469E-2</v>
      </c>
      <c r="E104" s="12">
        <f>Geral!E104/Geral!E92-1</f>
        <v>-0.12526114282217815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9.4425483503981722E-2</v>
      </c>
      <c r="D105" s="12">
        <f>Geral!D105/Geral!D93-1</f>
        <v>1.8308333333333371E-2</v>
      </c>
      <c r="E105" s="12">
        <f>Geral!E105/Geral!E93-1</f>
        <v>-0.13703541306646716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>
        <f>Geral!B106/Geral!B94-1</f>
        <v>4.6501670769836245E-3</v>
      </c>
      <c r="C106" s="12">
        <f>Geral!C106/Geral!C94-1</f>
        <v>8.4984731840826111E-2</v>
      </c>
      <c r="D106" s="12">
        <f>Geral!D106/Geral!D94-1</f>
        <v>1.0701040968629449E-2</v>
      </c>
      <c r="E106" s="12">
        <f>Geral!E106/Geral!E94-1</f>
        <v>-0.15231715445165317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35">
      <c r="A107" s="2">
        <f>Geral!A107</f>
        <v>45536</v>
      </c>
      <c r="B107" s="12">
        <f>Geral!B107/Geral!B95-1</f>
        <v>1.0672439738273365E-2</v>
      </c>
      <c r="C107" s="12">
        <f>Geral!C107/Geral!C95-1</f>
        <v>8.9165231611680218E-2</v>
      </c>
      <c r="D107" s="12">
        <f>Geral!D107/Geral!D95-1</f>
        <v>1.4526310963092426E-2</v>
      </c>
      <c r="E107" s="12">
        <f>Geral!E107/Geral!E95-1</f>
        <v>-0.15508057277554543</v>
      </c>
      <c r="F107" s="12">
        <f>Geral!F107/Geral!F95-1</f>
        <v>4.5418817953640334E-2</v>
      </c>
      <c r="G107" s="12">
        <f>Geral!G107/Geral!G95-1</f>
        <v>9.7919729036739511E-3</v>
      </c>
      <c r="H107" s="12">
        <f>Geral!H107/Geral!H95-1</f>
        <v>7.0017920016621549E-2</v>
      </c>
      <c r="I107" s="12">
        <f>Geral!I107/Geral!I95-1</f>
        <v>6.5122626561697095E-2</v>
      </c>
      <c r="J107" s="12">
        <f>Geral!J107/Geral!J95-1</f>
        <v>2.5015000582404356E-2</v>
      </c>
      <c r="K107" s="13">
        <f>Geral!K107/Geral!K95-1</f>
        <v>4.8528856277174626E-2</v>
      </c>
    </row>
    <row r="108" spans="1:11" x14ac:dyDescent="0.35">
      <c r="A108" s="2">
        <f>Geral!A108</f>
        <v>45566</v>
      </c>
      <c r="B108" s="12">
        <f>Geral!B108/Geral!B96-1</f>
        <v>1.2302444958966152E-2</v>
      </c>
      <c r="C108" s="12">
        <f>Geral!C108/Geral!C96-1</f>
        <v>9.173765055331673E-2</v>
      </c>
      <c r="D108" s="12">
        <f>Geral!D108/Geral!D96-1</f>
        <v>1.7986845689499154E-2</v>
      </c>
      <c r="E108" s="12">
        <f>Geral!E108/Geral!E96-1</f>
        <v>-0.14864785346211717</v>
      </c>
      <c r="F108" s="12">
        <f>Geral!F108/Geral!F96-1</f>
        <v>5.8086937173004838E-2</v>
      </c>
      <c r="G108" s="12">
        <f>Geral!G108/Geral!G96-1</f>
        <v>1.6002856063310755E-2</v>
      </c>
      <c r="H108" s="12">
        <f>Geral!H108/Geral!H96-1</f>
        <v>7.4476179973533396E-2</v>
      </c>
      <c r="I108" s="12">
        <f>Geral!I108/Geral!I96-1</f>
        <v>6.6234816288369691E-2</v>
      </c>
      <c r="J108" s="12">
        <f>Geral!J108/Geral!J96-1</f>
        <v>2.3510472634417523E-2</v>
      </c>
      <c r="K108" s="13">
        <f>Geral!K108/Geral!K96-1</f>
        <v>5.1023841277124005E-2</v>
      </c>
    </row>
    <row r="109" spans="1:11" x14ac:dyDescent="0.35">
      <c r="A109" s="2">
        <f>Geral!A109</f>
        <v>45597</v>
      </c>
      <c r="B109" s="12">
        <f>Geral!B109/Geral!B97-1</f>
        <v>2.4039059323258449E-2</v>
      </c>
      <c r="C109" s="12">
        <f>Geral!C109/Geral!C97-1</f>
        <v>5.6376978359541363E-2</v>
      </c>
      <c r="D109" s="12">
        <f>Geral!D109/Geral!D97-1</f>
        <v>0.12251592224118557</v>
      </c>
      <c r="E109" s="12">
        <f>Geral!E109/Geral!E97-1</f>
        <v>0.27191449031171011</v>
      </c>
      <c r="F109" s="12">
        <f>Geral!F109/Geral!F97-1</f>
        <v>7.1197487495088252E-2</v>
      </c>
      <c r="G109" s="12">
        <f>Geral!G109/Geral!G97-1</f>
        <v>1.6327253648875439E-2</v>
      </c>
      <c r="H109" s="12">
        <f>Geral!H109/Geral!H97-1</f>
        <v>6.3120161801595742E-2</v>
      </c>
      <c r="I109" s="12">
        <f>Geral!I109/Geral!I97-1</f>
        <v>7.3389094662699605E-2</v>
      </c>
      <c r="J109" s="12">
        <f>Geral!J109/Geral!J97-1</f>
        <v>9.8329282640330362E-3</v>
      </c>
      <c r="K109" s="13">
        <f>Geral!K109/Geral!K97-1</f>
        <v>5.2416417583086128E-2</v>
      </c>
    </row>
    <row r="110" spans="1:11" x14ac:dyDescent="0.35">
      <c r="A110" s="24">
        <f>Geral!A110</f>
        <v>45627</v>
      </c>
      <c r="B110" s="22">
        <f>Geral!B110/Geral!B98-1</f>
        <v>1.9935523733066507E-2</v>
      </c>
      <c r="C110" s="22">
        <f>Geral!C110/Geral!C98-1</f>
        <v>5.2964329106372388E-2</v>
      </c>
      <c r="D110" s="22">
        <f>Geral!D110/Geral!D98-1</f>
        <v>0.11593084702618506</v>
      </c>
      <c r="E110" s="22">
        <f>Geral!E110/Geral!E98-1</f>
        <v>0.28380843905885822</v>
      </c>
      <c r="F110" s="22">
        <f>Geral!F110/Geral!F98-1</f>
        <v>5.3485370178157243E-2</v>
      </c>
      <c r="G110" s="22">
        <f>Geral!G110/Geral!G98-1</f>
        <v>8.9557241939217658E-3</v>
      </c>
      <c r="H110" s="22">
        <f>Geral!H110/Geral!H98-1</f>
        <v>8.1047256616855412E-2</v>
      </c>
      <c r="I110" s="22">
        <f>Geral!I110/Geral!I98-1</f>
        <v>6.8587180042825047E-2</v>
      </c>
      <c r="J110" s="22">
        <f>Geral!J110/Geral!J98-1</f>
        <v>6.3709127801614418E-3</v>
      </c>
      <c r="K110" s="23">
        <f>Geral!K110/Geral!K98-1</f>
        <v>4.8740402023646379E-2</v>
      </c>
    </row>
    <row r="111" spans="1:11" x14ac:dyDescent="0.35">
      <c r="A111" s="5">
        <f>Geral!A111</f>
        <v>45658</v>
      </c>
      <c r="B111" s="14">
        <f>Geral!B111/Geral!B99-1</f>
        <v>2.6027971957702123E-2</v>
      </c>
      <c r="C111" s="14">
        <f>Geral!C111/Geral!C99-1</f>
        <v>6.6254187128036657E-2</v>
      </c>
      <c r="D111" s="14">
        <f>Geral!D111/Geral!D99-1</f>
        <v>0.13128398393854024</v>
      </c>
      <c r="E111" s="14">
        <f>Geral!E111/Geral!E99-1</f>
        <v>0.29382583980954169</v>
      </c>
      <c r="F111" s="14">
        <f>Geral!F111/Geral!F99-1</f>
        <v>7.6543549278638823E-2</v>
      </c>
      <c r="G111" s="14">
        <f>Geral!G111/Geral!G99-1</f>
        <v>1.454493348936059E-2</v>
      </c>
      <c r="H111" s="14">
        <f>Geral!H111/Geral!H99-1</f>
        <v>4.7517543300779952E-2</v>
      </c>
      <c r="I111" s="14">
        <f>Geral!I111/Geral!I99-1</f>
        <v>8.6773030275855145E-2</v>
      </c>
      <c r="J111" s="14">
        <f>Geral!J111/Geral!J99-1</f>
        <v>1.7987040536892041E-2</v>
      </c>
      <c r="K111" s="15">
        <f>Geral!K111/Geral!K99-1</f>
        <v>5.9413586383395556E-2</v>
      </c>
    </row>
    <row r="112" spans="1:11" x14ac:dyDescent="0.35">
      <c r="A112" s="2">
        <f>Geral!A112</f>
        <v>45689</v>
      </c>
      <c r="B112" s="12">
        <f>Geral!B112/Geral!B100-1</f>
        <v>4.1675261833334254E-2</v>
      </c>
      <c r="C112" s="12">
        <f>Geral!C112/Geral!C100-1</f>
        <v>9.4809514298891395E-2</v>
      </c>
      <c r="D112" s="12">
        <f>Geral!D112/Geral!D100-1</f>
        <v>0.15613613426142692</v>
      </c>
      <c r="E112" s="12">
        <f>Geral!E112/Geral!E100-1</f>
        <v>0.31815045579994972</v>
      </c>
      <c r="F112" s="12">
        <f>Geral!F112/Geral!F100-1</f>
        <v>0.10405550566150712</v>
      </c>
      <c r="G112" s="12">
        <f>Geral!G112/Geral!G100-1</f>
        <v>2.3172443642099916E-2</v>
      </c>
      <c r="H112" s="12">
        <f>Geral!H112/Geral!H100-1</f>
        <v>6.9642153292295061E-2</v>
      </c>
      <c r="I112" s="12">
        <f>Geral!I112/Geral!I100-1</f>
        <v>0.11708055650143501</v>
      </c>
      <c r="J112" s="12">
        <f>Geral!J112/Geral!J100-1</f>
        <v>3.4599684151460641E-2</v>
      </c>
      <c r="K112" s="13">
        <f>Geral!K112/Geral!K100-1</f>
        <v>8.2789654880987218E-2</v>
      </c>
    </row>
    <row r="113" spans="1:11" x14ac:dyDescent="0.35">
      <c r="A113" s="2">
        <f>Geral!A113</f>
        <v>45717</v>
      </c>
      <c r="B113" s="12">
        <f>Geral!B113/Geral!B101-1</f>
        <v>5.6071577335246259E-2</v>
      </c>
      <c r="C113" s="12">
        <f>Geral!C113/Geral!C101-1</f>
        <v>0.1160618688268229</v>
      </c>
      <c r="D113" s="12">
        <f>Geral!D113/Geral!D101-1</f>
        <v>0.17376883921793129</v>
      </c>
      <c r="E113" s="12">
        <f>Geral!E113/Geral!E101-1</f>
        <v>0.3415131859779903</v>
      </c>
      <c r="F113" s="12">
        <f>Geral!F113/Geral!F101-1</f>
        <v>0.12276447408305557</v>
      </c>
      <c r="G113" s="12">
        <f>Geral!G113/Geral!G101-1</f>
        <v>3.4204513802630343E-2</v>
      </c>
      <c r="H113" s="12">
        <f>Geral!H113/Geral!H101-1</f>
        <v>0.10733398713696451</v>
      </c>
      <c r="I113" s="12">
        <f>Geral!I113/Geral!I101-1</f>
        <v>0.13666569557485597</v>
      </c>
      <c r="J113" s="12">
        <f>Geral!J113/Geral!J101-1</f>
        <v>4.7739214040675826E-2</v>
      </c>
      <c r="K113" s="13">
        <f>Geral!K113/Geral!K101-1</f>
        <v>0.10126658313357173</v>
      </c>
    </row>
    <row r="114" spans="1:11" x14ac:dyDescent="0.35">
      <c r="A114" s="2">
        <f>Geral!A114</f>
        <v>45748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1"/>
  <sheetViews>
    <sheetView showGridLines="0" workbookViewId="0">
      <pane xSplit="1" ySplit="3" topLeftCell="M103" activePane="bottomRight" state="frozen"/>
      <selection sqref="A1:XFD1"/>
      <selection pane="topRight" sqref="A1:XFD1"/>
      <selection pane="bottomLeft" sqref="A1:XFD1"/>
      <selection pane="bottomRight" activeCell="A2" sqref="A2:AC2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6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8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35">
      <c r="A106" s="18">
        <f>'Var. Anual'!A107</f>
        <v>45536</v>
      </c>
      <c r="B106" s="3">
        <v>14105</v>
      </c>
      <c r="C106" s="3">
        <v>75088</v>
      </c>
      <c r="D106" s="3">
        <v>75495</v>
      </c>
      <c r="E106" s="3">
        <v>14805</v>
      </c>
      <c r="F106" s="3">
        <v>305538</v>
      </c>
      <c r="G106" s="3">
        <v>151669</v>
      </c>
      <c r="H106" s="3">
        <v>138790</v>
      </c>
      <c r="I106" s="3">
        <v>121167</v>
      </c>
      <c r="J106" s="3">
        <v>198425</v>
      </c>
      <c r="K106" s="3">
        <v>115687</v>
      </c>
      <c r="L106" s="3">
        <v>577519</v>
      </c>
      <c r="M106" s="3">
        <v>81557</v>
      </c>
      <c r="N106" s="3">
        <v>158034</v>
      </c>
      <c r="O106" s="3">
        <v>150591</v>
      </c>
      <c r="P106" s="3">
        <v>67162</v>
      </c>
      <c r="Q106" s="3">
        <v>190434</v>
      </c>
      <c r="R106" s="3">
        <v>42849</v>
      </c>
      <c r="S106" s="3">
        <v>414119</v>
      </c>
      <c r="T106" s="3">
        <v>574450</v>
      </c>
      <c r="U106" s="3">
        <v>70058</v>
      </c>
      <c r="V106" s="3">
        <v>52628</v>
      </c>
      <c r="W106" s="3">
        <v>9359</v>
      </c>
      <c r="X106" s="3">
        <v>346234</v>
      </c>
      <c r="Y106" s="3">
        <v>286830</v>
      </c>
      <c r="Z106" s="3">
        <v>42872</v>
      </c>
      <c r="AA106" s="3">
        <v>2207002</v>
      </c>
      <c r="AB106" s="3">
        <v>40798</v>
      </c>
      <c r="AC106" s="3">
        <f t="shared" si="2"/>
        <v>6523265</v>
      </c>
      <c r="AD106" s="4"/>
      <c r="AE106" s="4"/>
    </row>
    <row r="107" spans="1:31" x14ac:dyDescent="0.35">
      <c r="A107" s="18">
        <f>'Var. Anual'!A108</f>
        <v>45566</v>
      </c>
      <c r="B107" s="3">
        <v>14237</v>
      </c>
      <c r="C107" s="3">
        <v>75340</v>
      </c>
      <c r="D107" s="3">
        <v>76086</v>
      </c>
      <c r="E107" s="3">
        <v>14885</v>
      </c>
      <c r="F107" s="3">
        <v>313144</v>
      </c>
      <c r="G107" s="3">
        <v>153628</v>
      </c>
      <c r="H107" s="3">
        <v>142018</v>
      </c>
      <c r="I107" s="3">
        <v>122137</v>
      </c>
      <c r="J107" s="3">
        <v>200276</v>
      </c>
      <c r="K107" s="3">
        <v>116594</v>
      </c>
      <c r="L107" s="3">
        <v>584160</v>
      </c>
      <c r="M107" s="3">
        <v>82556</v>
      </c>
      <c r="N107" s="3">
        <v>159751</v>
      </c>
      <c r="O107" s="3">
        <v>151976</v>
      </c>
      <c r="P107" s="3">
        <v>68762</v>
      </c>
      <c r="Q107" s="3">
        <v>187966</v>
      </c>
      <c r="R107" s="3">
        <v>43492</v>
      </c>
      <c r="S107" s="3">
        <v>417944</v>
      </c>
      <c r="T107" s="3">
        <v>575161</v>
      </c>
      <c r="U107" s="3">
        <v>70590</v>
      </c>
      <c r="V107" s="3">
        <v>52993</v>
      </c>
      <c r="W107" s="3">
        <v>9522</v>
      </c>
      <c r="X107" s="3">
        <v>343431</v>
      </c>
      <c r="Y107" s="3">
        <v>289585</v>
      </c>
      <c r="Z107" s="3">
        <v>43382</v>
      </c>
      <c r="AA107" s="3">
        <v>2227637</v>
      </c>
      <c r="AB107" s="3">
        <v>41698</v>
      </c>
      <c r="AC107" s="3">
        <f t="shared" si="2"/>
        <v>6578951</v>
      </c>
      <c r="AD107" s="1"/>
      <c r="AE107" s="4"/>
    </row>
    <row r="108" spans="1:31" x14ac:dyDescent="0.35">
      <c r="A108" s="18">
        <f>'Var. Anual'!A109</f>
        <v>45597</v>
      </c>
      <c r="B108" s="3">
        <v>13379</v>
      </c>
      <c r="C108" s="3">
        <v>75110</v>
      </c>
      <c r="D108" s="3">
        <v>76576</v>
      </c>
      <c r="E108" s="3">
        <v>14659</v>
      </c>
      <c r="F108" s="3">
        <v>304015</v>
      </c>
      <c r="G108" s="3">
        <v>153225</v>
      </c>
      <c r="H108" s="3">
        <v>142839</v>
      </c>
      <c r="I108" s="3">
        <v>121974</v>
      </c>
      <c r="J108" s="3">
        <v>197973</v>
      </c>
      <c r="K108" s="3">
        <v>104496</v>
      </c>
      <c r="L108" s="3">
        <v>589210</v>
      </c>
      <c r="M108" s="3">
        <v>82630</v>
      </c>
      <c r="N108" s="3">
        <v>158443</v>
      </c>
      <c r="O108" s="3">
        <v>152914</v>
      </c>
      <c r="P108" s="3">
        <v>69927</v>
      </c>
      <c r="Q108" s="3">
        <v>187194</v>
      </c>
      <c r="R108" s="3">
        <v>43652</v>
      </c>
      <c r="S108" s="3">
        <v>415429</v>
      </c>
      <c r="T108" s="3">
        <v>579233</v>
      </c>
      <c r="U108" s="3">
        <v>71144</v>
      </c>
      <c r="V108" s="3">
        <v>53591</v>
      </c>
      <c r="W108" s="3">
        <v>9482</v>
      </c>
      <c r="X108" s="3">
        <v>345988</v>
      </c>
      <c r="Y108" s="3">
        <v>282314</v>
      </c>
      <c r="Z108" s="3">
        <v>41162</v>
      </c>
      <c r="AA108" s="3">
        <v>2245112</v>
      </c>
      <c r="AB108" s="3">
        <v>41964</v>
      </c>
      <c r="AC108" s="3">
        <f t="shared" si="2"/>
        <v>6573635</v>
      </c>
      <c r="AD108" s="1"/>
      <c r="AE108" s="4"/>
    </row>
    <row r="109" spans="1:31" x14ac:dyDescent="0.35">
      <c r="A109" s="20">
        <f>'Var. Anual'!A110</f>
        <v>45627</v>
      </c>
      <c r="B109" s="21">
        <v>13229</v>
      </c>
      <c r="C109" s="21">
        <v>74382</v>
      </c>
      <c r="D109" s="21">
        <v>75588</v>
      </c>
      <c r="E109" s="21">
        <v>14615</v>
      </c>
      <c r="F109" s="21">
        <v>301189</v>
      </c>
      <c r="G109" s="21">
        <v>153415</v>
      </c>
      <c r="H109" s="21">
        <v>141820</v>
      </c>
      <c r="I109" s="21">
        <v>118439</v>
      </c>
      <c r="J109" s="21">
        <v>210996</v>
      </c>
      <c r="K109" s="21">
        <v>106180</v>
      </c>
      <c r="L109" s="21">
        <v>581958</v>
      </c>
      <c r="M109" s="21">
        <v>81702</v>
      </c>
      <c r="N109" s="21">
        <v>158911</v>
      </c>
      <c r="O109" s="21">
        <v>154170</v>
      </c>
      <c r="P109" s="21">
        <v>69524</v>
      </c>
      <c r="Q109" s="21">
        <v>181991</v>
      </c>
      <c r="R109" s="21">
        <v>43958</v>
      </c>
      <c r="S109" s="21">
        <v>412437</v>
      </c>
      <c r="T109" s="21">
        <v>571934</v>
      </c>
      <c r="U109" s="21">
        <v>70067</v>
      </c>
      <c r="V109" s="21">
        <v>49186</v>
      </c>
      <c r="W109" s="21">
        <v>9500</v>
      </c>
      <c r="X109" s="21">
        <v>344052</v>
      </c>
      <c r="Y109" s="21">
        <v>283068</v>
      </c>
      <c r="Z109" s="21">
        <v>40727</v>
      </c>
      <c r="AA109" s="21">
        <v>2253435</v>
      </c>
      <c r="AB109" s="21">
        <v>41995</v>
      </c>
      <c r="AC109" s="21">
        <v>6558468</v>
      </c>
      <c r="AD109" s="1"/>
      <c r="AE109" s="4"/>
    </row>
    <row r="110" spans="1:31" x14ac:dyDescent="0.35">
      <c r="A110" s="17">
        <f>'Var. Anual'!A111</f>
        <v>45658</v>
      </c>
      <c r="B110" s="6">
        <v>13535</v>
      </c>
      <c r="C110" s="6">
        <v>75933</v>
      </c>
      <c r="D110" s="6">
        <v>78186</v>
      </c>
      <c r="E110" s="6">
        <v>14843</v>
      </c>
      <c r="F110" s="6">
        <v>305705</v>
      </c>
      <c r="G110" s="6">
        <v>156715</v>
      </c>
      <c r="H110" s="6">
        <v>145067</v>
      </c>
      <c r="I110" s="6">
        <v>119927</v>
      </c>
      <c r="J110" s="6">
        <v>213657</v>
      </c>
      <c r="K110" s="6">
        <v>108742</v>
      </c>
      <c r="L110" s="6">
        <v>598890</v>
      </c>
      <c r="M110" s="6">
        <v>85455</v>
      </c>
      <c r="N110" s="6">
        <v>131280</v>
      </c>
      <c r="O110" s="6">
        <v>158447</v>
      </c>
      <c r="P110" s="6">
        <v>72002</v>
      </c>
      <c r="Q110" s="6">
        <v>185548</v>
      </c>
      <c r="R110" s="6">
        <v>44926</v>
      </c>
      <c r="S110" s="6">
        <v>420748</v>
      </c>
      <c r="T110" s="6">
        <v>589651</v>
      </c>
      <c r="U110" s="6">
        <v>71847</v>
      </c>
      <c r="V110" s="6">
        <v>50322</v>
      </c>
      <c r="W110" s="6">
        <v>9627</v>
      </c>
      <c r="X110" s="6">
        <v>346984</v>
      </c>
      <c r="Y110" s="6">
        <v>288002</v>
      </c>
      <c r="Z110" s="6">
        <v>40633</v>
      </c>
      <c r="AA110" s="6">
        <v>2290758</v>
      </c>
      <c r="AB110" s="6">
        <v>43135</v>
      </c>
      <c r="AC110" s="6">
        <v>6660565</v>
      </c>
      <c r="AD110" s="4"/>
      <c r="AE110" s="4"/>
    </row>
    <row r="111" spans="1:31" x14ac:dyDescent="0.35">
      <c r="A111" s="18">
        <f>'Var. Anual'!A112</f>
        <v>45689</v>
      </c>
      <c r="B111" s="3">
        <v>13851</v>
      </c>
      <c r="C111" s="3">
        <v>76582</v>
      </c>
      <c r="D111" s="3">
        <v>80901</v>
      </c>
      <c r="E111" s="3">
        <v>15191</v>
      </c>
      <c r="F111" s="3">
        <v>310540</v>
      </c>
      <c r="G111" s="3">
        <v>157992</v>
      </c>
      <c r="H111" s="3">
        <v>148988</v>
      </c>
      <c r="I111" s="3">
        <v>120867</v>
      </c>
      <c r="J111" s="3">
        <v>218662</v>
      </c>
      <c r="K111" s="3">
        <v>110240</v>
      </c>
      <c r="L111" s="3">
        <v>613777</v>
      </c>
      <c r="M111" s="3">
        <v>88237</v>
      </c>
      <c r="N111" s="3">
        <v>132997</v>
      </c>
      <c r="O111" s="3">
        <v>161473</v>
      </c>
      <c r="P111" s="3">
        <v>73522</v>
      </c>
      <c r="Q111" s="3">
        <v>189150</v>
      </c>
      <c r="R111" s="3">
        <v>45456</v>
      </c>
      <c r="S111" s="3">
        <v>426804</v>
      </c>
      <c r="T111" s="3">
        <v>604213</v>
      </c>
      <c r="U111" s="3">
        <v>73656</v>
      </c>
      <c r="V111" s="3">
        <v>50827</v>
      </c>
      <c r="W111" s="3">
        <v>9813</v>
      </c>
      <c r="X111" s="3">
        <v>353721</v>
      </c>
      <c r="Y111" s="3">
        <v>292568</v>
      </c>
      <c r="Z111" s="3">
        <v>40855</v>
      </c>
      <c r="AA111" s="3">
        <v>2335355</v>
      </c>
      <c r="AB111" s="3">
        <v>44120</v>
      </c>
      <c r="AC111" s="3">
        <v>6790358</v>
      </c>
      <c r="AD111" s="4"/>
      <c r="AE111" s="4"/>
    </row>
    <row r="112" spans="1:31" x14ac:dyDescent="0.35">
      <c r="A112" s="18">
        <f>'Var. Anual'!A113</f>
        <v>45717</v>
      </c>
      <c r="B112" s="3">
        <v>14207</v>
      </c>
      <c r="C112" s="3">
        <v>76234</v>
      </c>
      <c r="D112" s="3">
        <v>83263</v>
      </c>
      <c r="E112" s="3">
        <v>15412</v>
      </c>
      <c r="F112" s="3">
        <v>315948</v>
      </c>
      <c r="G112" s="3">
        <v>162522</v>
      </c>
      <c r="H112" s="3">
        <v>152909</v>
      </c>
      <c r="I112" s="3">
        <v>121748</v>
      </c>
      <c r="J112" s="3">
        <v>223452</v>
      </c>
      <c r="K112" s="3">
        <v>113721</v>
      </c>
      <c r="L112" s="3">
        <v>628507</v>
      </c>
      <c r="M112" s="3">
        <v>90737</v>
      </c>
      <c r="N112" s="3">
        <v>135852</v>
      </c>
      <c r="O112" s="3">
        <v>165197</v>
      </c>
      <c r="P112" s="3">
        <v>74782</v>
      </c>
      <c r="Q112" s="3">
        <v>192633</v>
      </c>
      <c r="R112" s="3">
        <v>46531</v>
      </c>
      <c r="S112" s="3">
        <v>436741</v>
      </c>
      <c r="T112" s="3">
        <v>617299</v>
      </c>
      <c r="U112" s="3">
        <v>75165</v>
      </c>
      <c r="V112" s="3">
        <v>51797</v>
      </c>
      <c r="W112" s="3">
        <v>10071</v>
      </c>
      <c r="X112" s="3">
        <v>361595</v>
      </c>
      <c r="Y112" s="3">
        <v>299021</v>
      </c>
      <c r="Z112" s="3">
        <v>41509</v>
      </c>
      <c r="AA112" s="3">
        <v>2378055</v>
      </c>
      <c r="AB112" s="3">
        <v>45269</v>
      </c>
      <c r="AC112" s="3">
        <v>6930177</v>
      </c>
      <c r="AD112" s="4"/>
      <c r="AE112" s="4"/>
    </row>
    <row r="113" spans="1:31" x14ac:dyDescent="0.35">
      <c r="A113" s="18">
        <f>'Var. Anual'!A114</f>
        <v>45748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4"/>
      <c r="AE113" s="4"/>
    </row>
    <row r="114" spans="1:31" x14ac:dyDescent="0.35">
      <c r="A114" s="18">
        <f>'Var. Anual'!A115</f>
        <v>45778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4"/>
      <c r="AE114" s="4"/>
    </row>
    <row r="115" spans="1:31" x14ac:dyDescent="0.35">
      <c r="A115" s="18">
        <f>'Var. Anual'!A116</f>
        <v>45809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4"/>
      <c r="AE115" s="4"/>
    </row>
    <row r="116" spans="1:31" x14ac:dyDescent="0.35">
      <c r="A116" s="18">
        <f>'Var. Anual'!A117</f>
        <v>45839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4"/>
      <c r="AE116" s="4"/>
    </row>
    <row r="117" spans="1:31" x14ac:dyDescent="0.35">
      <c r="A117" s="18">
        <f>'Var. Anual'!A118</f>
        <v>45870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4"/>
      <c r="AE117" s="4"/>
    </row>
    <row r="118" spans="1:31" x14ac:dyDescent="0.35">
      <c r="A118" s="18">
        <f>'Var. Anual'!A119</f>
        <v>45901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4"/>
      <c r="AE118" s="4"/>
    </row>
    <row r="119" spans="1:31" x14ac:dyDescent="0.35">
      <c r="A119" s="18">
        <f>'Var. Anual'!A120</f>
        <v>45931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1"/>
      <c r="AE119" s="4"/>
    </row>
    <row r="120" spans="1:31" x14ac:dyDescent="0.35">
      <c r="A120" s="18">
        <f>'Var. Anual'!A121</f>
        <v>45962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1"/>
      <c r="AE120" s="4"/>
    </row>
    <row r="121" spans="1:31" x14ac:dyDescent="0.35">
      <c r="A121" s="20">
        <f>'Var. Anual'!A122</f>
        <v>45992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1"/>
      <c r="AE121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21"/>
  <sheetViews>
    <sheetView showGridLines="0" workbookViewId="0">
      <pane xSplit="1" ySplit="3" topLeftCell="L103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35">
      <c r="A106" s="18">
        <f>'UF Geral'!A106</f>
        <v>45536</v>
      </c>
      <c r="B106" s="12">
        <f>'UF Geral'!B106/'UF Geral'!$AC106</f>
        <v>2.1622607697219108E-3</v>
      </c>
      <c r="C106" s="12">
        <f>'UF Geral'!C106/'UF Geral'!$AC106</f>
        <v>1.1510800189782264E-2</v>
      </c>
      <c r="D106" s="12">
        <f>'UF Geral'!D106/'UF Geral'!$AC106</f>
        <v>1.1573192258784519E-2</v>
      </c>
      <c r="E106" s="12">
        <f>'UF Geral'!E106/'UF Geral'!$AC106</f>
        <v>2.2695689965071173E-3</v>
      </c>
      <c r="F106" s="12">
        <f>'UF Geral'!F106/'UF Geral'!$AC106</f>
        <v>4.6838201422140603E-2</v>
      </c>
      <c r="G106" s="12">
        <f>'UF Geral'!G106/'UF Geral'!$AC106</f>
        <v>2.3250473497550689E-2</v>
      </c>
      <c r="H106" s="12">
        <f>'UF Geral'!H106/'UF Geral'!$AC106</f>
        <v>2.1276155422169728E-2</v>
      </c>
      <c r="I106" s="12">
        <f>'UF Geral'!I106/'UF Geral'!$AC106</f>
        <v>1.8574594164118736E-2</v>
      </c>
      <c r="J106" s="12">
        <f>'UF Geral'!J106/'UF Geral'!$AC106</f>
        <v>3.041804985693514E-2</v>
      </c>
      <c r="K106" s="12">
        <f>'UF Geral'!K106/'UF Geral'!$AC106</f>
        <v>1.7734524045857403E-2</v>
      </c>
      <c r="L106" s="12">
        <f>'UF Geral'!L106/'UF Geral'!$AC106</f>
        <v>8.8532199749665239E-2</v>
      </c>
      <c r="M106" s="12">
        <f>'UF Geral'!M106/'UF Geral'!$AC106</f>
        <v>1.2502481502744408E-2</v>
      </c>
      <c r="N106" s="12">
        <f>'UF Geral'!N106/'UF Geral'!$AC106</f>
        <v>2.422621187396189E-2</v>
      </c>
      <c r="O106" s="12">
        <f>'UF Geral'!O106/'UF Geral'!$AC106</f>
        <v>2.308521882830147E-2</v>
      </c>
      <c r="P106" s="12">
        <f>'UF Geral'!P106/'UF Geral'!$AC106</f>
        <v>1.0295764467640054E-2</v>
      </c>
      <c r="Q106" s="12">
        <f>'UF Geral'!Q106/'UF Geral'!$AC106</f>
        <v>2.9193049799448589E-2</v>
      </c>
      <c r="R106" s="12">
        <f>'UF Geral'!R106/'UF Geral'!$AC106</f>
        <v>6.5686431564561613E-3</v>
      </c>
      <c r="S106" s="12">
        <f>'UF Geral'!S106/'UF Geral'!$AC106</f>
        <v>6.348339366866132E-2</v>
      </c>
      <c r="T106" s="12">
        <f>'UF Geral'!T106/'UF Geral'!$AC106</f>
        <v>8.8061729823945528E-2</v>
      </c>
      <c r="U106" s="12">
        <f>'UF Geral'!U106/'UF Geral'!$AC106</f>
        <v>1.0739713931597138E-2</v>
      </c>
      <c r="V106" s="12">
        <f>'UF Geral'!V106/'UF Geral'!$AC106</f>
        <v>8.0677390846454963E-3</v>
      </c>
      <c r="W106" s="12">
        <f>'UF Geral'!W106/'UF Geral'!$AC106</f>
        <v>1.4347109921182108E-3</v>
      </c>
      <c r="X106" s="12">
        <f>'UF Geral'!X106/'UF Geral'!$AC106</f>
        <v>5.3076795132498834E-2</v>
      </c>
      <c r="Y106" s="12">
        <f>'UF Geral'!Y106/'UF Geral'!$AC106</f>
        <v>4.3970312412572536E-2</v>
      </c>
      <c r="Z106" s="12">
        <f>'UF Geral'!Z106/'UF Geral'!$AC106</f>
        <v>6.5721689981933897E-3</v>
      </c>
      <c r="AA106" s="12">
        <f>'UF Geral'!AA106/'UF Geral'!$AC106</f>
        <v>0.33832781590200611</v>
      </c>
      <c r="AB106" s="12">
        <f>'UF Geral'!AB106/'UF Geral'!$AC106</f>
        <v>6.2542300519755059E-3</v>
      </c>
      <c r="AC106" s="12">
        <f>'UF Geral'!AC106/'UF Geral'!$AC106</f>
        <v>1</v>
      </c>
    </row>
    <row r="107" spans="1:29" x14ac:dyDescent="0.35">
      <c r="A107" s="18">
        <f>'UF Geral'!A107</f>
        <v>45566</v>
      </c>
      <c r="B107" s="12">
        <f>'UF Geral'!B107/'UF Geral'!$AC107</f>
        <v>2.1640228054594112E-3</v>
      </c>
      <c r="C107" s="12">
        <f>'UF Geral'!C107/'UF Geral'!$AC107</f>
        <v>1.145167367867613E-2</v>
      </c>
      <c r="D107" s="12">
        <f>'UF Geral'!D107/'UF Geral'!$AC107</f>
        <v>1.1565065616083781E-2</v>
      </c>
      <c r="E107" s="12">
        <f>'UF Geral'!E107/'UF Geral'!$AC107</f>
        <v>2.2625187510896495E-3</v>
      </c>
      <c r="F107" s="12">
        <f>'UF Geral'!F107/'UF Geral'!$AC107</f>
        <v>4.759786172598033E-2</v>
      </c>
      <c r="G107" s="12">
        <f>'UF Geral'!G107/'UF Geral'!$AC107</f>
        <v>2.3351443110003402E-2</v>
      </c>
      <c r="H107" s="12">
        <f>'UF Geral'!H107/'UF Geral'!$AC107</f>
        <v>2.1586724084128307E-2</v>
      </c>
      <c r="I107" s="12">
        <f>'UF Geral'!I107/'UF Geral'!$AC107</f>
        <v>1.8564813752222808E-2</v>
      </c>
      <c r="J107" s="12">
        <f>'UF Geral'!J107/'UF Geral'!$AC107</f>
        <v>3.0441935196051772E-2</v>
      </c>
      <c r="K107" s="12">
        <f>'UF Geral'!K107/'UF Geral'!$AC107</f>
        <v>1.7722278217302424E-2</v>
      </c>
      <c r="L107" s="12">
        <f>'UF Geral'!L107/'UF Geral'!$AC107</f>
        <v>8.8792270986666422E-2</v>
      </c>
      <c r="M107" s="12">
        <f>'UF Geral'!M107/'UF Geral'!$AC107</f>
        <v>1.25485050732252E-2</v>
      </c>
      <c r="N107" s="12">
        <f>'UF Geral'!N107/'UF Geral'!$AC107</f>
        <v>2.4282138596259495E-2</v>
      </c>
      <c r="O107" s="12">
        <f>'UF Geral'!O107/'UF Geral'!$AC107</f>
        <v>2.3100339248612736E-2</v>
      </c>
      <c r="P107" s="12">
        <f>'UF Geral'!P107/'UF Geral'!$AC107</f>
        <v>1.0451818230596337E-2</v>
      </c>
      <c r="Q107" s="12">
        <f>'UF Geral'!Q107/'UF Geral'!$AC107</f>
        <v>2.8570816228909442E-2</v>
      </c>
      <c r="R107" s="12">
        <f>'UF Geral'!R107/'UF Geral'!$AC107</f>
        <v>6.6107803508492465E-3</v>
      </c>
      <c r="S107" s="12">
        <f>'UF Geral'!S107/'UF Geral'!$AC107</f>
        <v>6.3527452932845979E-2</v>
      </c>
      <c r="T107" s="12">
        <f>'UF Geral'!T107/'UF Geral'!$AC107</f>
        <v>8.7424423741718091E-2</v>
      </c>
      <c r="U107" s="12">
        <f>'UF Geral'!U107/'UF Geral'!$AC107</f>
        <v>1.0729674077219909E-2</v>
      </c>
      <c r="V107" s="12">
        <f>'UF Geral'!V107/'UF Geral'!$AC107</f>
        <v>8.054931553677782E-3</v>
      </c>
      <c r="W107" s="12">
        <f>'UF Geral'!W107/'UF Geral'!$AC107</f>
        <v>1.447343201066553E-3</v>
      </c>
      <c r="X107" s="12">
        <f>'UF Geral'!X107/'UF Geral'!$AC107</f>
        <v>5.220148318478128E-2</v>
      </c>
      <c r="Y107" s="12">
        <f>'UF Geral'!Y107/'UF Geral'!$AC107</f>
        <v>4.4016895702673572E-2</v>
      </c>
      <c r="Z107" s="12">
        <f>'UF Geral'!Z107/'UF Geral'!$AC107</f>
        <v>6.594060360078681E-3</v>
      </c>
      <c r="AA107" s="12">
        <f>'UF Geral'!AA107/'UF Geral'!$AC107</f>
        <v>0.33860063709244831</v>
      </c>
      <c r="AB107" s="12">
        <f>'UF Geral'!AB107/'UF Geral'!$AC107</f>
        <v>6.3380925013729389E-3</v>
      </c>
      <c r="AC107" s="12">
        <f>'UF Geral'!AC107/'UF Geral'!$AC107</f>
        <v>1</v>
      </c>
    </row>
    <row r="108" spans="1:29" x14ac:dyDescent="0.35">
      <c r="A108" s="18">
        <f>'UF Geral'!A108</f>
        <v>45597</v>
      </c>
      <c r="B108" s="12">
        <f>'UF Geral'!B108/'UF Geral'!$AC108</f>
        <v>2.0352514248205139E-3</v>
      </c>
      <c r="C108" s="12">
        <f>'UF Geral'!C108/'UF Geral'!$AC108</f>
        <v>1.1425946223056193E-2</v>
      </c>
      <c r="D108" s="12">
        <f>'UF Geral'!D108/'UF Geral'!$AC108</f>
        <v>1.1648958300848769E-2</v>
      </c>
      <c r="E108" s="12">
        <f>'UF Geral'!E108/'UF Geral'!$AC108</f>
        <v>2.2299686550896116E-3</v>
      </c>
      <c r="F108" s="12">
        <f>'UF Geral'!F108/'UF Geral'!$AC108</f>
        <v>4.6247624031452918E-2</v>
      </c>
      <c r="G108" s="12">
        <f>'UF Geral'!G108/'UF Geral'!$AC108</f>
        <v>2.3309021568736325E-2</v>
      </c>
      <c r="H108" s="12">
        <f>'UF Geral'!H108/'UF Geral'!$AC108</f>
        <v>2.1729073792505972E-2</v>
      </c>
      <c r="I108" s="12">
        <f>'UF Geral'!I108/'UF Geral'!$AC108</f>
        <v>1.8555030816283534E-2</v>
      </c>
      <c r="J108" s="12">
        <f>'UF Geral'!J108/'UF Geral'!$AC108</f>
        <v>3.0116214240675062E-2</v>
      </c>
      <c r="K108" s="12">
        <f>'UF Geral'!K108/'UF Geral'!$AC108</f>
        <v>1.5896227886093461E-2</v>
      </c>
      <c r="L108" s="12">
        <f>'UF Geral'!L108/'UF Geral'!$AC108</f>
        <v>8.9632296286605503E-2</v>
      </c>
      <c r="M108" s="12">
        <f>'UF Geral'!M108/'UF Geral'!$AC108</f>
        <v>1.2569909950887142E-2</v>
      </c>
      <c r="N108" s="12">
        <f>'UF Geral'!N108/'UF Geral'!$AC108</f>
        <v>2.4102798527755192E-2</v>
      </c>
      <c r="O108" s="12">
        <f>'UF Geral'!O108/'UF Geral'!$AC108</f>
        <v>2.3261711366694377E-2</v>
      </c>
      <c r="P108" s="12">
        <f>'UF Geral'!P108/'UF Geral'!$AC108</f>
        <v>1.0637493563302496E-2</v>
      </c>
      <c r="Q108" s="12">
        <f>'UF Geral'!Q108/'UF Geral'!$AC108</f>
        <v>2.8476482189838653E-2</v>
      </c>
      <c r="R108" s="12">
        <f>'UF Geral'!R108/'UF Geral'!$AC108</f>
        <v>6.6404660435208226E-3</v>
      </c>
      <c r="S108" s="12">
        <f>'UF Geral'!S108/'UF Geral'!$AC108</f>
        <v>6.3196237698016397E-2</v>
      </c>
      <c r="T108" s="12">
        <f>'UF Geral'!T108/'UF Geral'!$AC108</f>
        <v>8.8114566750359585E-2</v>
      </c>
      <c r="U108" s="12">
        <f>'UF Geral'!U108/'UF Geral'!$AC108</f>
        <v>1.0822627054894287E-2</v>
      </c>
      <c r="V108" s="12">
        <f>'UF Geral'!V108/'UF Geral'!$AC108</f>
        <v>8.1524149119931357E-3</v>
      </c>
      <c r="W108" s="12">
        <f>'UF Geral'!W108/'UF Geral'!$AC108</f>
        <v>1.4424287323528003E-3</v>
      </c>
      <c r="X108" s="12">
        <f>'UF Geral'!X108/'UF Geral'!$AC108</f>
        <v>5.2632675833081698E-2</v>
      </c>
      <c r="Y108" s="12">
        <f>'UF Geral'!Y108/'UF Geral'!$AC108</f>
        <v>4.2946406364210973E-2</v>
      </c>
      <c r="Z108" s="12">
        <f>'UF Geral'!Z108/'UF Geral'!$AC108</f>
        <v>6.2616801815129682E-3</v>
      </c>
      <c r="AA108" s="12">
        <f>'UF Geral'!AA108/'UF Geral'!$AC108</f>
        <v>0.34153280490930815</v>
      </c>
      <c r="AB108" s="12">
        <f>'UF Geral'!AB108/'UF Geral'!$AC108</f>
        <v>6.38368269610345E-3</v>
      </c>
      <c r="AC108" s="12">
        <f>'UF Geral'!AC108/'UF Geral'!$AC108</f>
        <v>1</v>
      </c>
    </row>
    <row r="109" spans="1:29" x14ac:dyDescent="0.35">
      <c r="A109" s="20">
        <f>'UF Geral'!A109</f>
        <v>45627</v>
      </c>
      <c r="B109" s="22">
        <f>'UF Geral'!B109/'UF Geral'!$AC109</f>
        <v>2.017086917249577E-3</v>
      </c>
      <c r="C109" s="22">
        <f>'UF Geral'!C109/'UF Geral'!$AC109</f>
        <v>1.1341368136583117E-2</v>
      </c>
      <c r="D109" s="22">
        <f>'UF Geral'!D109/'UF Geral'!$AC109</f>
        <v>1.1525252543734299E-2</v>
      </c>
      <c r="E109" s="22">
        <f>'UF Geral'!E109/'UF Geral'!$AC109</f>
        <v>2.2284167583039209E-3</v>
      </c>
      <c r="F109" s="22">
        <f>'UF Geral'!F109/'UF Geral'!$AC109</f>
        <v>4.592368217699621E-2</v>
      </c>
      <c r="G109" s="22">
        <f>'UF Geral'!G109/'UF Geral'!$AC109</f>
        <v>2.3391895790297369E-2</v>
      </c>
      <c r="H109" s="22">
        <f>'UF Geral'!H109/'UF Geral'!$AC109</f>
        <v>2.1623952423035379E-2</v>
      </c>
      <c r="I109" s="22">
        <f>'UF Geral'!I109/'UF Geral'!$AC109</f>
        <v>1.8058943033647492E-2</v>
      </c>
      <c r="J109" s="22">
        <f>'UF Geral'!J109/'UF Geral'!$AC109</f>
        <v>3.2171537621285946E-2</v>
      </c>
      <c r="K109" s="22">
        <f>'UF Geral'!K109/'UF Geral'!$AC109</f>
        <v>1.6189756510209395E-2</v>
      </c>
      <c r="L109" s="22">
        <f>'UF Geral'!L109/'UF Geral'!$AC109</f>
        <v>8.873383235231154E-2</v>
      </c>
      <c r="M109" s="22">
        <f>'UF Geral'!M109/'UF Geral'!$AC109</f>
        <v>1.2457482448645019E-2</v>
      </c>
      <c r="N109" s="22">
        <f>'UF Geral'!N109/'UF Geral'!$AC109</f>
        <v>2.4229896372140566E-2</v>
      </c>
      <c r="O109" s="22">
        <f>'UF Geral'!O109/'UF Geral'!$AC109</f>
        <v>2.3507014138057853E-2</v>
      </c>
      <c r="P109" s="22">
        <f>'UF Geral'!P109/'UF Geral'!$AC109</f>
        <v>1.0600646370463346E-2</v>
      </c>
      <c r="Q109" s="22">
        <f>'UF Geral'!Q109/'UF Geral'!$AC109</f>
        <v>2.7749010897057058E-2</v>
      </c>
      <c r="R109" s="22">
        <f>'UF Geral'!R109/'UF Geral'!$AC109</f>
        <v>6.7024799084176362E-3</v>
      </c>
      <c r="S109" s="22">
        <f>'UF Geral'!S109/'UF Geral'!$AC109</f>
        <v>6.2886180126212401E-2</v>
      </c>
      <c r="T109" s="22">
        <f>'UF Geral'!T109/'UF Geral'!$AC109</f>
        <v>8.7205426633171046E-2</v>
      </c>
      <c r="U109" s="22">
        <f>'UF Geral'!U109/'UF Geral'!$AC109</f>
        <v>1.0683440096071216E-2</v>
      </c>
      <c r="V109" s="22">
        <f>'UF Geral'!V109/'UF Geral'!$AC109</f>
        <v>7.4996172886716839E-3</v>
      </c>
      <c r="W109" s="22">
        <f>'UF Geral'!W109/'UF Geral'!$AC109</f>
        <v>1.4485090115557474E-3</v>
      </c>
      <c r="X109" s="22">
        <f>'UF Geral'!X109/'UF Geral'!$AC109</f>
        <v>5.2459202362502948E-2</v>
      </c>
      <c r="Y109" s="22">
        <f>'UF Geral'!Y109/'UF Geral'!$AC109</f>
        <v>4.3160689356111823E-2</v>
      </c>
      <c r="Z109" s="22">
        <f>'UF Geral'!Z109/'UF Geral'!$AC109</f>
        <v>6.2098343698558872E-3</v>
      </c>
      <c r="AA109" s="22">
        <f>'UF Geral'!AA109/'UF Geral'!$AC109</f>
        <v>0.34359167415317116</v>
      </c>
      <c r="AB109" s="22">
        <f>'UF Geral'!AB109/'UF Geral'!$AC109</f>
        <v>6.4031722042403802E-3</v>
      </c>
      <c r="AC109" s="22">
        <f>'UF Geral'!AC109/'UF Geral'!$AC109</f>
        <v>1</v>
      </c>
    </row>
    <row r="110" spans="1:29" x14ac:dyDescent="0.35">
      <c r="A110" s="17">
        <f>'UF Geral'!A110</f>
        <v>45658</v>
      </c>
      <c r="B110" s="14">
        <f>'UF Geral'!B110/'UF Geral'!$AC110</f>
        <v>2.0321098885755185E-3</v>
      </c>
      <c r="C110" s="14">
        <f>'UF Geral'!C110/'UF Geral'!$AC110</f>
        <v>1.1400384201640551E-2</v>
      </c>
      <c r="D110" s="14">
        <f>'UF Geral'!D110/'UF Geral'!$AC110</f>
        <v>1.1738643793732214E-2</v>
      </c>
      <c r="E110" s="14">
        <f>'UF Geral'!E110/'UF Geral'!$AC110</f>
        <v>2.2284896251293998E-3</v>
      </c>
      <c r="F110" s="14">
        <f>'UF Geral'!F110/'UF Geral'!$AC110</f>
        <v>4.5897757922938973E-2</v>
      </c>
      <c r="G110" s="14">
        <f>'UF Geral'!G110/'UF Geral'!$AC110</f>
        <v>2.3528784720215176E-2</v>
      </c>
      <c r="H110" s="14">
        <f>'UF Geral'!H110/'UF Geral'!$AC110</f>
        <v>2.1779984130475417E-2</v>
      </c>
      <c r="I110" s="14">
        <f>'UF Geral'!I110/'UF Geral'!$AC110</f>
        <v>1.8005529560930641E-2</v>
      </c>
      <c r="J110" s="14">
        <f>'UF Geral'!J110/'UF Geral'!$AC110</f>
        <v>3.207790930649277E-2</v>
      </c>
      <c r="K110" s="14">
        <f>'UF Geral'!K110/'UF Geral'!$AC110</f>
        <v>1.632624259353373E-2</v>
      </c>
      <c r="L110" s="14">
        <f>'UF Geral'!L110/'UF Geral'!$AC110</f>
        <v>8.9915795431768933E-2</v>
      </c>
      <c r="M110" s="14">
        <f>'UF Geral'!M110/'UF Geral'!$AC110</f>
        <v>1.2829992650773621E-2</v>
      </c>
      <c r="N110" s="14">
        <f>'UF Geral'!N110/'UF Geral'!$AC110</f>
        <v>1.9710039613756492E-2</v>
      </c>
      <c r="O110" s="14">
        <f>'UF Geral'!O110/'UF Geral'!$AC110</f>
        <v>2.3788822719994475E-2</v>
      </c>
      <c r="P110" s="14">
        <f>'UF Geral'!P110/'UF Geral'!$AC110</f>
        <v>1.0810194030086036E-2</v>
      </c>
      <c r="Q110" s="14">
        <f>'UF Geral'!Q110/'UF Geral'!$AC110</f>
        <v>2.7857696756956804E-2</v>
      </c>
      <c r="R110" s="14">
        <f>'UF Geral'!R110/'UF Geral'!$AC110</f>
        <v>6.7450734284553934E-3</v>
      </c>
      <c r="S110" s="14">
        <f>'UF Geral'!S110/'UF Geral'!$AC110</f>
        <v>6.3170016357471173E-2</v>
      </c>
      <c r="T110" s="14">
        <f>'UF Geral'!T110/'UF Geral'!$AC110</f>
        <v>8.8528675870590559E-2</v>
      </c>
      <c r="U110" s="14">
        <f>'UF Geral'!U110/'UF Geral'!$AC110</f>
        <v>1.0786922731029575E-2</v>
      </c>
      <c r="V110" s="14">
        <f>'UF Geral'!V110/'UF Geral'!$AC110</f>
        <v>7.5552149104467867E-3</v>
      </c>
      <c r="W110" s="14">
        <f>'UF Geral'!W110/'UF Geral'!$AC110</f>
        <v>1.4453728775261558E-3</v>
      </c>
      <c r="X110" s="14">
        <f>'UF Geral'!X110/'UF Geral'!$AC110</f>
        <v>5.2095280205207817E-2</v>
      </c>
      <c r="Y110" s="14">
        <f>'UF Geral'!Y110/'UF Geral'!$AC110</f>
        <v>4.3239875295864538E-2</v>
      </c>
      <c r="Z110" s="14">
        <f>'UF Geral'!Z110/'UF Geral'!$AC110</f>
        <v>6.1005335132980464E-3</v>
      </c>
      <c r="AA110" s="14">
        <f>'UF Geral'!AA110/'UF Geral'!$AC110</f>
        <v>0.34392848054181591</v>
      </c>
      <c r="AB110" s="14">
        <f>'UF Geral'!AB110/'UF Geral'!$AC110</f>
        <v>6.4761773212933136E-3</v>
      </c>
      <c r="AC110" s="14">
        <f>'UF Geral'!AC110/'UF Geral'!$AC110</f>
        <v>1</v>
      </c>
    </row>
    <row r="111" spans="1:29" x14ac:dyDescent="0.35">
      <c r="A111" s="18">
        <f>'UF Geral'!A111</f>
        <v>45689</v>
      </c>
      <c r="B111" s="12">
        <f>'UF Geral'!B111/'UF Geral'!$AC111</f>
        <v>2.0398040869126486E-3</v>
      </c>
      <c r="C111" s="12">
        <f>'UF Geral'!C111/'UF Geral'!$AC111</f>
        <v>1.1278050435632406E-2</v>
      </c>
      <c r="D111" s="12">
        <f>'UF Geral'!D111/'UF Geral'!$AC111</f>
        <v>1.1914099374436517E-2</v>
      </c>
      <c r="E111" s="12">
        <f>'UF Geral'!E111/'UF Geral'!$AC111</f>
        <v>2.2371427250227455E-3</v>
      </c>
      <c r="F111" s="12">
        <f>'UF Geral'!F111/'UF Geral'!$AC111</f>
        <v>4.5732493043813008E-2</v>
      </c>
      <c r="G111" s="12">
        <f>'UF Geral'!G111/'UF Geral'!$AC111</f>
        <v>2.3267109039022685E-2</v>
      </c>
      <c r="H111" s="12">
        <f>'UF Geral'!H111/'UF Geral'!$AC111</f>
        <v>2.1941111205035141E-2</v>
      </c>
      <c r="I111" s="12">
        <f>'UF Geral'!I111/'UF Geral'!$AC111</f>
        <v>1.7799797889890341E-2</v>
      </c>
      <c r="J111" s="12">
        <f>'UF Geral'!J111/'UF Geral'!$AC111</f>
        <v>3.2201836780917883E-2</v>
      </c>
      <c r="K111" s="12">
        <f>'UF Geral'!K111/'UF Geral'!$AC111</f>
        <v>1.6234784675564971E-2</v>
      </c>
      <c r="L111" s="12">
        <f>'UF Geral'!L111/'UF Geral'!$AC111</f>
        <v>9.0389490509925979E-2</v>
      </c>
      <c r="M111" s="12">
        <f>'UF Geral'!M111/'UF Geral'!$AC111</f>
        <v>1.2994454784269107E-2</v>
      </c>
      <c r="N111" s="12">
        <f>'UF Geral'!N111/'UF Geral'!$AC111</f>
        <v>1.9586154367707859E-2</v>
      </c>
      <c r="O111" s="12">
        <f>'UF Geral'!O111/'UF Geral'!$AC111</f>
        <v>2.3779747695187793E-2</v>
      </c>
      <c r="P111" s="12">
        <f>'UF Geral'!P111/'UF Geral'!$AC111</f>
        <v>1.0827411456067559E-2</v>
      </c>
      <c r="Q111" s="12">
        <f>'UF Geral'!Q111/'UF Geral'!$AC111</f>
        <v>2.7855674178003574E-2</v>
      </c>
      <c r="R111" s="12">
        <f>'UF Geral'!R111/'UF Geral'!$AC111</f>
        <v>6.6941978611436978E-3</v>
      </c>
      <c r="S111" s="12">
        <f>'UF Geral'!S111/'UF Geral'!$AC111</f>
        <v>6.2854417985031122E-2</v>
      </c>
      <c r="T111" s="12">
        <f>'UF Geral'!T111/'UF Geral'!$AC111</f>
        <v>8.8981022797325268E-2</v>
      </c>
      <c r="U111" s="12">
        <f>'UF Geral'!U111/'UF Geral'!$AC111</f>
        <v>1.0847145319878569E-2</v>
      </c>
      <c r="V111" s="12">
        <f>'UF Geral'!V111/'UF Geral'!$AC111</f>
        <v>7.4851723576282725E-3</v>
      </c>
      <c r="W111" s="12">
        <f>'UF Geral'!W111/'UF Geral'!$AC111</f>
        <v>1.4451373550555067E-3</v>
      </c>
      <c r="X111" s="12">
        <f>'UF Geral'!X111/'UF Geral'!$AC111</f>
        <v>5.2091657023090682E-2</v>
      </c>
      <c r="Y111" s="12">
        <f>'UF Geral'!Y111/'UF Geral'!$AC111</f>
        <v>4.3085799010891622E-2</v>
      </c>
      <c r="Z111" s="12">
        <f>'UF Geral'!Z111/'UF Geral'!$AC111</f>
        <v>6.0166194477522389E-3</v>
      </c>
      <c r="AA111" s="12">
        <f>'UF Geral'!AA111/'UF Geral'!$AC111</f>
        <v>0.34392222030119768</v>
      </c>
      <c r="AB111" s="12">
        <f>'UF Geral'!AB111/'UF Geral'!$AC111</f>
        <v>6.4974482935951242E-3</v>
      </c>
      <c r="AC111" s="12">
        <f>'UF Geral'!AC111/'UF Geral'!$AC111</f>
        <v>1</v>
      </c>
    </row>
    <row r="112" spans="1:29" x14ac:dyDescent="0.35">
      <c r="A112" s="18">
        <f>'UF Geral'!A112</f>
        <v>45717</v>
      </c>
      <c r="B112" s="12">
        <f>'UF Geral'!B112/'UF Geral'!$AC112</f>
        <v>2.0500197902593251E-3</v>
      </c>
      <c r="C112" s="12">
        <f>'UF Geral'!C112/'UF Geral'!$AC112</f>
        <v>1.1000296240629929E-2</v>
      </c>
      <c r="D112" s="12">
        <f>'UF Geral'!D112/'UF Geral'!$AC112</f>
        <v>1.2014556049578531E-2</v>
      </c>
      <c r="E112" s="12">
        <f>'UF Geral'!E112/'UF Geral'!$AC112</f>
        <v>2.223897023120766E-3</v>
      </c>
      <c r="F112" s="12">
        <f>'UF Geral'!F112/'UF Geral'!$AC112</f>
        <v>4.5590177566893313E-2</v>
      </c>
      <c r="G112" s="12">
        <f>'UF Geral'!G112/'UF Geral'!$AC112</f>
        <v>2.345134907809714E-2</v>
      </c>
      <c r="H112" s="12">
        <f>'UF Geral'!H112/'UF Geral'!$AC112</f>
        <v>2.206422721959338E-2</v>
      </c>
      <c r="I112" s="12">
        <f>'UF Geral'!I112/'UF Geral'!$AC112</f>
        <v>1.7567805266734168E-2</v>
      </c>
      <c r="J112" s="12">
        <f>'UF Geral'!J112/'UF Geral'!$AC112</f>
        <v>3.2243332313157368E-2</v>
      </c>
      <c r="K112" s="12">
        <f>'UF Geral'!K112/'UF Geral'!$AC112</f>
        <v>1.6409537591897002E-2</v>
      </c>
      <c r="L112" s="12">
        <f>'UF Geral'!L112/'UF Geral'!$AC112</f>
        <v>9.0691334434892495E-2</v>
      </c>
      <c r="M112" s="12">
        <f>'UF Geral'!M112/'UF Geral'!$AC112</f>
        <v>1.3093027782695882E-2</v>
      </c>
      <c r="N112" s="12">
        <f>'UF Geral'!N112/'UF Geral'!$AC112</f>
        <v>1.9602962521736458E-2</v>
      </c>
      <c r="O112" s="12">
        <f>'UF Geral'!O112/'UF Geral'!$AC112</f>
        <v>2.3837342105403656E-2</v>
      </c>
      <c r="P112" s="12">
        <f>'UF Geral'!P112/'UF Geral'!$AC112</f>
        <v>1.0790777782443363E-2</v>
      </c>
      <c r="Q112" s="12">
        <f>'UF Geral'!Q112/'UF Geral'!$AC112</f>
        <v>2.7796259749209868E-2</v>
      </c>
      <c r="R112" s="12">
        <f>'UF Geral'!R112/'UF Geral'!$AC112</f>
        <v>6.714258524710119E-3</v>
      </c>
      <c r="S112" s="12">
        <f>'UF Geral'!S112/'UF Geral'!$AC112</f>
        <v>6.3020179715467584E-2</v>
      </c>
      <c r="T112" s="12">
        <f>'UF Geral'!T112/'UF Geral'!$AC112</f>
        <v>8.9074059724592897E-2</v>
      </c>
      <c r="U112" s="12">
        <f>'UF Geral'!U112/'UF Geral'!$AC112</f>
        <v>1.0846043326166128E-2</v>
      </c>
      <c r="V112" s="12">
        <f>'UF Geral'!V112/'UF Geral'!$AC112</f>
        <v>7.4741236767834358E-3</v>
      </c>
      <c r="W112" s="12">
        <f>'UF Geral'!W112/'UF Geral'!$AC112</f>
        <v>1.4532096366369864E-3</v>
      </c>
      <c r="X112" s="12">
        <f>'UF Geral'!X112/'UF Geral'!$AC112</f>
        <v>5.2176878022018772E-2</v>
      </c>
      <c r="Y112" s="12">
        <f>'UF Geral'!Y112/'UF Geral'!$AC112</f>
        <v>4.3147671408681192E-2</v>
      </c>
      <c r="Z112" s="12">
        <f>'UF Geral'!Z112/'UF Geral'!$AC112</f>
        <v>5.9896017085855095E-3</v>
      </c>
      <c r="AA112" s="12">
        <f>'UF Geral'!AA112/'UF Geral'!$AC112</f>
        <v>0.34314491534631797</v>
      </c>
      <c r="AB112" s="12">
        <f>'UF Geral'!AB112/'UF Geral'!$AC112</f>
        <v>6.532156393696727E-3</v>
      </c>
      <c r="AC112" s="12">
        <f>'UF Geral'!AC112/'UF Geral'!$AC112</f>
        <v>1</v>
      </c>
    </row>
    <row r="113" spans="1:29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21"/>
  <sheetViews>
    <sheetView showGridLines="0" workbookViewId="0">
      <pane xSplit="1" ySplit="3" topLeftCell="M103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35">
      <c r="A106" s="18">
        <f>'UF Geral'!A106</f>
        <v>45536</v>
      </c>
      <c r="B106" s="12">
        <f>'UF Geral'!B106/'UF Geral'!B105-1</f>
        <v>-2.6868415470551188E-3</v>
      </c>
      <c r="C106" s="12">
        <f>'UF Geral'!C106/'UF Geral'!C105-1</f>
        <v>6.7439833746731903E-3</v>
      </c>
      <c r="D106" s="12">
        <f>'UF Geral'!D106/'UF Geral'!D105-1</f>
        <v>3.2158186384596554E-3</v>
      </c>
      <c r="E106" s="12">
        <f>'UF Geral'!E106/'UF Geral'!E105-1</f>
        <v>-6.0753341433783525E-4</v>
      </c>
      <c r="F106" s="12">
        <f>'UF Geral'!F106/'UF Geral'!F105-1</f>
        <v>1.0223312591338685E-2</v>
      </c>
      <c r="G106" s="12">
        <f>'UF Geral'!G106/'UF Geral'!G105-1</f>
        <v>4.9296007950969667E-3</v>
      </c>
      <c r="H106" s="12">
        <f>'UF Geral'!H106/'UF Geral'!H105-1</f>
        <v>1.1419368473215119E-2</v>
      </c>
      <c r="I106" s="12">
        <f>'UF Geral'!I106/'UF Geral'!I105-1</f>
        <v>8.6910916310780628E-3</v>
      </c>
      <c r="J106" s="12">
        <f>'UF Geral'!J106/'UF Geral'!J105-1</f>
        <v>5.9977083988196345E-3</v>
      </c>
      <c r="K106" s="12">
        <f>'UF Geral'!K106/'UF Geral'!K105-1</f>
        <v>7.2789962647255013E-3</v>
      </c>
      <c r="L106" s="12">
        <f>'UF Geral'!L106/'UF Geral'!L105-1</f>
        <v>5.5438028328413935E-3</v>
      </c>
      <c r="M106" s="12">
        <f>'UF Geral'!M106/'UF Geral'!M105-1</f>
        <v>5.5482264169552931E-3</v>
      </c>
      <c r="N106" s="12">
        <f>'UF Geral'!N106/'UF Geral'!N105-1</f>
        <v>8.1077805349476506E-3</v>
      </c>
      <c r="O106" s="12">
        <f>'UF Geral'!O106/'UF Geral'!O105-1</f>
        <v>1.3964530093562022E-3</v>
      </c>
      <c r="P106" s="12">
        <f>'UF Geral'!P106/'UF Geral'!P105-1</f>
        <v>1.3536557760507106E-2</v>
      </c>
      <c r="Q106" s="12">
        <f>'UF Geral'!Q106/'UF Geral'!Q105-1</f>
        <v>-1.1434446006336474E-3</v>
      </c>
      <c r="R106" s="12">
        <f>'UF Geral'!R106/'UF Geral'!R105-1</f>
        <v>2.057950001169262E-3</v>
      </c>
      <c r="S106" s="12">
        <f>'UF Geral'!S106/'UF Geral'!S105-1</f>
        <v>3.3576501280263571E-4</v>
      </c>
      <c r="T106" s="12">
        <f>'UF Geral'!T106/'UF Geral'!T105-1</f>
        <v>3.786588104137234E-3</v>
      </c>
      <c r="U106" s="12">
        <f>'UF Geral'!U106/'UF Geral'!U105-1</f>
        <v>2.877306497559351E-3</v>
      </c>
      <c r="V106" s="12">
        <f>'UF Geral'!V106/'UF Geral'!V105-1</f>
        <v>4.4278189174746796E-3</v>
      </c>
      <c r="W106" s="12">
        <f>'UF Geral'!W106/'UF Geral'!W105-1</f>
        <v>4.8314365471333609E-3</v>
      </c>
      <c r="X106" s="12">
        <f>'UF Geral'!X106/'UF Geral'!X105-1</f>
        <v>8.8638429800227403E-3</v>
      </c>
      <c r="Y106" s="12">
        <f>'UF Geral'!Y106/'UF Geral'!Y105-1</f>
        <v>5.3240148469564375E-3</v>
      </c>
      <c r="Z106" s="12">
        <f>'UF Geral'!Z106/'UF Geral'!Z105-1</f>
        <v>-2.0090969349272014E-2</v>
      </c>
      <c r="AA106" s="12">
        <f>'UF Geral'!AA106/'UF Geral'!AA105-1</f>
        <v>4.0069256853580981E-3</v>
      </c>
      <c r="AB106" s="12">
        <f>'UF Geral'!AB106/'UF Geral'!AB105-1</f>
        <v>4.6788810086682009E-3</v>
      </c>
      <c r="AC106" s="13">
        <f>'UF Geral'!AC106/'UF Geral'!AC105-1</f>
        <v>4.6990838249709732E-3</v>
      </c>
      <c r="AD106" s="28"/>
      <c r="AE106" s="27"/>
    </row>
    <row r="107" spans="1:31" x14ac:dyDescent="0.35">
      <c r="A107" s="18">
        <f>'UF Geral'!A107</f>
        <v>45566</v>
      </c>
      <c r="B107" s="12">
        <f>'UF Geral'!B107/'UF Geral'!B106-1</f>
        <v>9.3583835519319702E-3</v>
      </c>
      <c r="C107" s="12">
        <f>'UF Geral'!C107/'UF Geral'!C106-1</f>
        <v>3.3560622203281376E-3</v>
      </c>
      <c r="D107" s="12">
        <f>'UF Geral'!D107/'UF Geral'!D106-1</f>
        <v>7.8283330021855502E-3</v>
      </c>
      <c r="E107" s="12">
        <f>'UF Geral'!E107/'UF Geral'!E106-1</f>
        <v>5.4035798716649541E-3</v>
      </c>
      <c r="F107" s="12">
        <f>'UF Geral'!F107/'UF Geral'!F106-1</f>
        <v>2.4893793897976746E-2</v>
      </c>
      <c r="G107" s="12">
        <f>'UF Geral'!G107/'UF Geral'!G106-1</f>
        <v>1.2916284804409539E-2</v>
      </c>
      <c r="H107" s="12">
        <f>'UF Geral'!H107/'UF Geral'!H106-1</f>
        <v>2.3258159809784518E-2</v>
      </c>
      <c r="I107" s="12">
        <f>'UF Geral'!I107/'UF Geral'!I106-1</f>
        <v>8.0054800399449455E-3</v>
      </c>
      <c r="J107" s="12">
        <f>'UF Geral'!J107/'UF Geral'!J106-1</f>
        <v>9.3284616353785932E-3</v>
      </c>
      <c r="K107" s="12">
        <f>'UF Geral'!K107/'UF Geral'!K106-1</f>
        <v>7.8401203246691864E-3</v>
      </c>
      <c r="L107" s="12">
        <f>'UF Geral'!L107/'UF Geral'!L106-1</f>
        <v>1.1499188771278535E-2</v>
      </c>
      <c r="M107" s="12">
        <f>'UF Geral'!M107/'UF Geral'!M106-1</f>
        <v>1.2249101855144273E-2</v>
      </c>
      <c r="N107" s="12">
        <f>'UF Geral'!N107/'UF Geral'!N106-1</f>
        <v>1.0864750623283514E-2</v>
      </c>
      <c r="O107" s="12">
        <f>'UF Geral'!O107/'UF Geral'!O106-1</f>
        <v>9.197096772051383E-3</v>
      </c>
      <c r="P107" s="12">
        <f>'UF Geral'!P107/'UF Geral'!P106-1</f>
        <v>2.3822995146064674E-2</v>
      </c>
      <c r="Q107" s="12">
        <f>'UF Geral'!Q107/'UF Geral'!Q106-1</f>
        <v>-1.2959870611340407E-2</v>
      </c>
      <c r="R107" s="12">
        <f>'UF Geral'!R107/'UF Geral'!R106-1</f>
        <v>1.5006184508389975E-2</v>
      </c>
      <c r="S107" s="12">
        <f>'UF Geral'!S107/'UF Geral'!S106-1</f>
        <v>9.2364755058329528E-3</v>
      </c>
      <c r="T107" s="12">
        <f>'UF Geral'!T107/'UF Geral'!T106-1</f>
        <v>1.237705631473629E-3</v>
      </c>
      <c r="U107" s="12">
        <f>'UF Geral'!U107/'UF Geral'!U106-1</f>
        <v>7.5937080704560067E-3</v>
      </c>
      <c r="V107" s="12">
        <f>'UF Geral'!V107/'UF Geral'!V106-1</f>
        <v>6.9354716120695326E-3</v>
      </c>
      <c r="W107" s="12">
        <f>'UF Geral'!W107/'UF Geral'!W106-1</f>
        <v>1.7416390640025536E-2</v>
      </c>
      <c r="X107" s="12">
        <f>'UF Geral'!X107/'UF Geral'!X106-1</f>
        <v>-8.0956809556542719E-3</v>
      </c>
      <c r="Y107" s="12">
        <f>'UF Geral'!Y107/'UF Geral'!Y106-1</f>
        <v>9.6049925042707152E-3</v>
      </c>
      <c r="Z107" s="12">
        <f>'UF Geral'!Z107/'UF Geral'!Z106-1</f>
        <v>1.1895876096286617E-2</v>
      </c>
      <c r="AA107" s="12">
        <f>'UF Geral'!AA107/'UF Geral'!AA106-1</f>
        <v>9.3497876304597938E-3</v>
      </c>
      <c r="AB107" s="12">
        <f>'UF Geral'!AB107/'UF Geral'!AB106-1</f>
        <v>2.2059904897298921E-2</v>
      </c>
      <c r="AC107" s="13">
        <f>'UF Geral'!AC107/'UF Geral'!AC106-1</f>
        <v>8.5365227382299125E-3</v>
      </c>
      <c r="AD107" s="28"/>
      <c r="AE107" s="27"/>
    </row>
    <row r="108" spans="1:31" x14ac:dyDescent="0.35">
      <c r="A108" s="18">
        <f>'UF Geral'!A108</f>
        <v>45597</v>
      </c>
      <c r="B108" s="12">
        <f>'UF Geral'!B108/'UF Geral'!B107-1</f>
        <v>-6.0265505373322981E-2</v>
      </c>
      <c r="C108" s="12">
        <f>'UF Geral'!C108/'UF Geral'!C107-1</f>
        <v>-3.0528271834351361E-3</v>
      </c>
      <c r="D108" s="12">
        <f>'UF Geral'!D108/'UF Geral'!D107-1</f>
        <v>6.4400809610178911E-3</v>
      </c>
      <c r="E108" s="12">
        <f>'UF Geral'!E108/'UF Geral'!E107-1</f>
        <v>-1.5183070204904281E-2</v>
      </c>
      <c r="F108" s="12">
        <f>'UF Geral'!F108/'UF Geral'!F107-1</f>
        <v>-2.9152722070357462E-2</v>
      </c>
      <c r="G108" s="12">
        <f>'UF Geral'!G108/'UF Geral'!G107-1</f>
        <v>-2.6232197255708911E-3</v>
      </c>
      <c r="H108" s="12">
        <f>'UF Geral'!H108/'UF Geral'!H107-1</f>
        <v>5.7809573434353112E-3</v>
      </c>
      <c r="I108" s="12">
        <f>'UF Geral'!I108/'UF Geral'!I107-1</f>
        <v>-1.3345669207529554E-3</v>
      </c>
      <c r="J108" s="12">
        <f>'UF Geral'!J108/'UF Geral'!J107-1</f>
        <v>-1.1499131198945411E-2</v>
      </c>
      <c r="K108" s="12">
        <f>'UF Geral'!K108/'UF Geral'!K107-1</f>
        <v>-0.10376177161775046</v>
      </c>
      <c r="L108" s="12">
        <f>'UF Geral'!L108/'UF Geral'!L107-1</f>
        <v>8.6448918104629069E-3</v>
      </c>
      <c r="M108" s="12">
        <f>'UF Geral'!M108/'UF Geral'!M107-1</f>
        <v>8.9636125781278331E-4</v>
      </c>
      <c r="N108" s="12">
        <f>'UF Geral'!N108/'UF Geral'!N107-1</f>
        <v>-8.1877421737579503E-3</v>
      </c>
      <c r="O108" s="12">
        <f>'UF Geral'!O108/'UF Geral'!O107-1</f>
        <v>6.1720271621834577E-3</v>
      </c>
      <c r="P108" s="12">
        <f>'UF Geral'!P108/'UF Geral'!P107-1</f>
        <v>1.6942497309560434E-2</v>
      </c>
      <c r="Q108" s="12">
        <f>'UF Geral'!Q108/'UF Geral'!Q107-1</f>
        <v>-4.1071257567858455E-3</v>
      </c>
      <c r="R108" s="12">
        <f>'UF Geral'!R108/'UF Geral'!R107-1</f>
        <v>3.6788374873539809E-3</v>
      </c>
      <c r="S108" s="12">
        <f>'UF Geral'!S108/'UF Geral'!S107-1</f>
        <v>-6.0175525907777416E-3</v>
      </c>
      <c r="T108" s="12">
        <f>'UF Geral'!T108/'UF Geral'!T107-1</f>
        <v>7.0797567985312337E-3</v>
      </c>
      <c r="U108" s="12">
        <f>'UF Geral'!U108/'UF Geral'!U107-1</f>
        <v>7.848137129905064E-3</v>
      </c>
      <c r="V108" s="12">
        <f>'UF Geral'!V108/'UF Geral'!V107-1</f>
        <v>1.1284509274809951E-2</v>
      </c>
      <c r="W108" s="12">
        <f>'UF Geral'!W108/'UF Geral'!W107-1</f>
        <v>-4.2007981516488657E-3</v>
      </c>
      <c r="X108" s="12">
        <f>'UF Geral'!X108/'UF Geral'!X107-1</f>
        <v>7.4454548366338358E-3</v>
      </c>
      <c r="Y108" s="12">
        <f>'UF Geral'!Y108/'UF Geral'!Y107-1</f>
        <v>-2.5108344700174423E-2</v>
      </c>
      <c r="Z108" s="12">
        <f>'UF Geral'!Z108/'UF Geral'!Z107-1</f>
        <v>-5.1173297681065932E-2</v>
      </c>
      <c r="AA108" s="12">
        <f>'UF Geral'!AA108/'UF Geral'!AA107-1</f>
        <v>7.8446353692276372E-3</v>
      </c>
      <c r="AB108" s="12">
        <f>'UF Geral'!AB108/'UF Geral'!AB107-1</f>
        <v>6.3792028394646927E-3</v>
      </c>
      <c r="AC108" s="13">
        <f>'UF Geral'!AC108/'UF Geral'!AC107-1</f>
        <v>-8.0803155396658166E-4</v>
      </c>
      <c r="AD108" s="28"/>
      <c r="AE108" s="27"/>
    </row>
    <row r="109" spans="1:31" x14ac:dyDescent="0.35">
      <c r="A109" s="20">
        <f>'UF Geral'!A109</f>
        <v>45627</v>
      </c>
      <c r="B109" s="22">
        <f>'UF Geral'!B109/'UF Geral'!B108-1</f>
        <v>-1.1211600269078414E-2</v>
      </c>
      <c r="C109" s="22">
        <f>'UF Geral'!C109/'UF Geral'!C108-1</f>
        <v>-9.692451071761421E-3</v>
      </c>
      <c r="D109" s="22">
        <f>'UF Geral'!D109/'UF Geral'!D108-1</f>
        <v>-1.2902214793146682E-2</v>
      </c>
      <c r="E109" s="22">
        <f>'UF Geral'!E109/'UF Geral'!E108-1</f>
        <v>-3.0015690019783436E-3</v>
      </c>
      <c r="F109" s="22">
        <f>'UF Geral'!F109/'UF Geral'!F108-1</f>
        <v>-9.2955939674028709E-3</v>
      </c>
      <c r="G109" s="22">
        <f>'UF Geral'!G109/'UF Geral'!G108-1</f>
        <v>1.2400065263500348E-3</v>
      </c>
      <c r="H109" s="22">
        <f>'UF Geral'!H109/'UF Geral'!H108-1</f>
        <v>-7.1339060060627846E-3</v>
      </c>
      <c r="I109" s="22">
        <f>'UF Geral'!I109/'UF Geral'!I108-1</f>
        <v>-2.8981586239690382E-2</v>
      </c>
      <c r="J109" s="22">
        <f>'UF Geral'!J109/'UF Geral'!J108-1</f>
        <v>6.578169750420515E-2</v>
      </c>
      <c r="K109" s="22">
        <f>'UF Geral'!K109/'UF Geral'!K108-1</f>
        <v>1.611544939519205E-2</v>
      </c>
      <c r="L109" s="22">
        <f>'UF Geral'!L109/'UF Geral'!L108-1</f>
        <v>-1.2308005634663388E-2</v>
      </c>
      <c r="M109" s="22">
        <f>'UF Geral'!M109/'UF Geral'!M108-1</f>
        <v>-1.1230787849449309E-2</v>
      </c>
      <c r="N109" s="22">
        <f>'UF Geral'!N109/'UF Geral'!N108-1</f>
        <v>2.953743617578608E-3</v>
      </c>
      <c r="O109" s="22">
        <f>'UF Geral'!O109/'UF Geral'!O108-1</f>
        <v>8.213767215559109E-3</v>
      </c>
      <c r="P109" s="22">
        <f>'UF Geral'!P109/'UF Geral'!P108-1</f>
        <v>-5.7631530024168098E-3</v>
      </c>
      <c r="Q109" s="22">
        <f>'UF Geral'!Q109/'UF Geral'!Q108-1</f>
        <v>-2.7794694274389187E-2</v>
      </c>
      <c r="R109" s="22">
        <f>'UF Geral'!R109/'UF Geral'!R108-1</f>
        <v>7.0099880876020038E-3</v>
      </c>
      <c r="S109" s="22">
        <f>'UF Geral'!S109/'UF Geral'!S108-1</f>
        <v>-7.2021933952612915E-3</v>
      </c>
      <c r="T109" s="22">
        <f>'UF Geral'!T109/'UF Geral'!T108-1</f>
        <v>-1.2601146688810849E-2</v>
      </c>
      <c r="U109" s="22">
        <f>'UF Geral'!U109/'UF Geral'!U108-1</f>
        <v>-1.5138311031148044E-2</v>
      </c>
      <c r="V109" s="22">
        <f>'UF Geral'!V109/'UF Geral'!V108-1</f>
        <v>-8.2196637495101754E-2</v>
      </c>
      <c r="W109" s="22">
        <f>'UF Geral'!W109/'UF Geral'!W108-1</f>
        <v>1.8983336848765742E-3</v>
      </c>
      <c r="X109" s="22">
        <f>'UF Geral'!X109/'UF Geral'!X108-1</f>
        <v>-5.595569788547583E-3</v>
      </c>
      <c r="Y109" s="22">
        <f>'UF Geral'!Y109/'UF Geral'!Y108-1</f>
        <v>2.6707850124330079E-3</v>
      </c>
      <c r="Z109" s="22">
        <f>'UF Geral'!Z109/'UF Geral'!Z108-1</f>
        <v>-1.0567999611291956E-2</v>
      </c>
      <c r="AA109" s="22">
        <f>'UF Geral'!AA109/'UF Geral'!AA108-1</f>
        <v>3.7071647205129121E-3</v>
      </c>
      <c r="AB109" s="22">
        <f>'UF Geral'!AB109/'UF Geral'!AB108-1</f>
        <v>7.3872843389577447E-4</v>
      </c>
      <c r="AC109" s="23">
        <f>'UF Geral'!AC109/'UF Geral'!AC108-1</f>
        <v>-2.3072470558526126E-3</v>
      </c>
      <c r="AD109" s="28"/>
      <c r="AE109" s="27"/>
    </row>
    <row r="110" spans="1:31" x14ac:dyDescent="0.35">
      <c r="A110" s="17">
        <f>'UF Geral'!A110</f>
        <v>45658</v>
      </c>
      <c r="B110" s="14">
        <f>'UF Geral'!B110/'UF Geral'!B109-1</f>
        <v>2.3131000075591546E-2</v>
      </c>
      <c r="C110" s="14">
        <f>'UF Geral'!C110/'UF Geral'!C109-1</f>
        <v>2.0851818988464998E-2</v>
      </c>
      <c r="D110" s="14">
        <f>'UF Geral'!D110/'UF Geral'!D109-1</f>
        <v>3.4370535005556535E-2</v>
      </c>
      <c r="E110" s="14">
        <f>'UF Geral'!E110/'UF Geral'!E109-1</f>
        <v>1.5600410537119469E-2</v>
      </c>
      <c r="F110" s="14">
        <f>'UF Geral'!F110/'UF Geral'!F109-1</f>
        <v>1.499390748002094E-2</v>
      </c>
      <c r="G110" s="14">
        <f>'UF Geral'!G110/'UF Geral'!G109-1</f>
        <v>2.1510282566893801E-2</v>
      </c>
      <c r="H110" s="14">
        <f>'UF Geral'!H110/'UF Geral'!H109-1</f>
        <v>2.2895219292060398E-2</v>
      </c>
      <c r="I110" s="14">
        <f>'UF Geral'!I110/'UF Geral'!I109-1</f>
        <v>1.2563429275829652E-2</v>
      </c>
      <c r="J110" s="14">
        <f>'UF Geral'!J110/'UF Geral'!J109-1</f>
        <v>1.2611613490303153E-2</v>
      </c>
      <c r="K110" s="14">
        <f>'UF Geral'!K110/'UF Geral'!K109-1</f>
        <v>2.4128837822565474E-2</v>
      </c>
      <c r="L110" s="14">
        <f>'UF Geral'!L110/'UF Geral'!L109-1</f>
        <v>2.9094883135896366E-2</v>
      </c>
      <c r="M110" s="14">
        <f>'UF Geral'!M110/'UF Geral'!M109-1</f>
        <v>4.5935228023793684E-2</v>
      </c>
      <c r="N110" s="14">
        <f>'UF Geral'!N110/'UF Geral'!N109-1</f>
        <v>-0.17387720170409848</v>
      </c>
      <c r="O110" s="14">
        <f>'UF Geral'!O110/'UF Geral'!O109-1</f>
        <v>2.7742102873451469E-2</v>
      </c>
      <c r="P110" s="14">
        <f>'UF Geral'!P110/'UF Geral'!P109-1</f>
        <v>3.5642368103101063E-2</v>
      </c>
      <c r="Q110" s="14">
        <f>'UF Geral'!Q110/'UF Geral'!Q109-1</f>
        <v>1.9544922551115063E-2</v>
      </c>
      <c r="R110" s="14">
        <f>'UF Geral'!R110/'UF Geral'!R109-1</f>
        <v>2.2021020064607155E-2</v>
      </c>
      <c r="S110" s="14">
        <f>'UF Geral'!S110/'UF Geral'!S109-1</f>
        <v>2.0150956388490737E-2</v>
      </c>
      <c r="T110" s="14">
        <f>'UF Geral'!T110/'UF Geral'!T109-1</f>
        <v>3.0977350533453185E-2</v>
      </c>
      <c r="U110" s="14">
        <f>'UF Geral'!U110/'UF Geral'!U109-1</f>
        <v>2.5404255926470443E-2</v>
      </c>
      <c r="V110" s="14">
        <f>'UF Geral'!V110/'UF Geral'!V109-1</f>
        <v>2.309600292766234E-2</v>
      </c>
      <c r="W110" s="14">
        <f>'UF Geral'!W110/'UF Geral'!W109-1</f>
        <v>1.3368421052631474E-2</v>
      </c>
      <c r="X110" s="14">
        <f>'UF Geral'!X110/'UF Geral'!X109-1</f>
        <v>8.5219676095473762E-3</v>
      </c>
      <c r="Y110" s="14">
        <f>'UF Geral'!Y110/'UF Geral'!Y109-1</f>
        <v>1.7430440742153719E-2</v>
      </c>
      <c r="Z110" s="14">
        <f>'UF Geral'!Z110/'UF Geral'!Z109-1</f>
        <v>-2.3080511699855588E-3</v>
      </c>
      <c r="AA110" s="14">
        <f>'UF Geral'!AA110/'UF Geral'!AA109-1</f>
        <v>1.6562714256235456E-2</v>
      </c>
      <c r="AB110" s="14">
        <f>'UF Geral'!AB110/'UF Geral'!AB109-1</f>
        <v>2.7146088820097614E-2</v>
      </c>
      <c r="AC110" s="15">
        <f>'UF Geral'!AC110/'UF Geral'!AC109-1</f>
        <v>1.5567202584505946E-2</v>
      </c>
      <c r="AD110" s="28"/>
      <c r="AE110" s="27"/>
    </row>
    <row r="111" spans="1:31" x14ac:dyDescent="0.35">
      <c r="A111" s="18">
        <f>'UF Geral'!A111</f>
        <v>45689</v>
      </c>
      <c r="B111" s="12">
        <f>'UF Geral'!B111/'UF Geral'!B110-1</f>
        <v>2.3346878463243348E-2</v>
      </c>
      <c r="C111" s="12">
        <f>'UF Geral'!C111/'UF Geral'!C110-1</f>
        <v>8.5470085470085166E-3</v>
      </c>
      <c r="D111" s="12">
        <f>'UF Geral'!D111/'UF Geral'!D110-1</f>
        <v>3.472488680838004E-2</v>
      </c>
      <c r="E111" s="12">
        <f>'UF Geral'!E111/'UF Geral'!E110-1</f>
        <v>2.3445395135754277E-2</v>
      </c>
      <c r="F111" s="12">
        <f>'UF Geral'!F111/'UF Geral'!F110-1</f>
        <v>1.5815900950262529E-2</v>
      </c>
      <c r="G111" s="12">
        <f>'UF Geral'!G111/'UF Geral'!G110-1</f>
        <v>8.1485499154516638E-3</v>
      </c>
      <c r="H111" s="12">
        <f>'UF Geral'!H111/'UF Geral'!H110-1</f>
        <v>2.7028890099057623E-2</v>
      </c>
      <c r="I111" s="12">
        <f>'UF Geral'!I111/'UF Geral'!I110-1</f>
        <v>7.8381015117530151E-3</v>
      </c>
      <c r="J111" s="12">
        <f>'UF Geral'!J111/'UF Geral'!J110-1</f>
        <v>2.3425396780821561E-2</v>
      </c>
      <c r="K111" s="12">
        <f>'UF Geral'!K111/'UF Geral'!K110-1</f>
        <v>1.3775726030420543E-2</v>
      </c>
      <c r="L111" s="12">
        <f>'UF Geral'!L111/'UF Geral'!L110-1</f>
        <v>2.4857653325318418E-2</v>
      </c>
      <c r="M111" s="12">
        <f>'UF Geral'!M111/'UF Geral'!M110-1</f>
        <v>3.2555145983266032E-2</v>
      </c>
      <c r="N111" s="12">
        <f>'UF Geral'!N111/'UF Geral'!N110-1</f>
        <v>1.3078915295551496E-2</v>
      </c>
      <c r="O111" s="12">
        <f>'UF Geral'!O111/'UF Geral'!O110-1</f>
        <v>1.909786868795238E-2</v>
      </c>
      <c r="P111" s="12">
        <f>'UF Geral'!P111/'UF Geral'!P110-1</f>
        <v>2.1110524707647071E-2</v>
      </c>
      <c r="Q111" s="12">
        <f>'UF Geral'!Q111/'UF Geral'!Q110-1</f>
        <v>1.9412766507857837E-2</v>
      </c>
      <c r="R111" s="12">
        <f>'UF Geral'!R111/'UF Geral'!R110-1</f>
        <v>1.1797177580910923E-2</v>
      </c>
      <c r="S111" s="12">
        <f>'UF Geral'!S111/'UF Geral'!S110-1</f>
        <v>1.4393413634764762E-2</v>
      </c>
      <c r="T111" s="12">
        <f>'UF Geral'!T111/'UF Geral'!T110-1</f>
        <v>2.4695964222904765E-2</v>
      </c>
      <c r="U111" s="12">
        <f>'UF Geral'!U111/'UF Geral'!U110-1</f>
        <v>2.517850432168367E-2</v>
      </c>
      <c r="V111" s="12">
        <f>'UF Geral'!V111/'UF Geral'!V110-1</f>
        <v>1.0035372203012649E-2</v>
      </c>
      <c r="W111" s="12">
        <f>'UF Geral'!W111/'UF Geral'!W110-1</f>
        <v>1.9320660641944487E-2</v>
      </c>
      <c r="X111" s="12">
        <f>'UF Geral'!X111/'UF Geral'!X110-1</f>
        <v>1.9415880847531986E-2</v>
      </c>
      <c r="Y111" s="12">
        <f>'UF Geral'!Y111/'UF Geral'!Y110-1</f>
        <v>1.58540565690517E-2</v>
      </c>
      <c r="Z111" s="12">
        <f>'UF Geral'!Z111/'UF Geral'!Z110-1</f>
        <v>5.4635394876085819E-3</v>
      </c>
      <c r="AA111" s="12">
        <f>'UF Geral'!AA111/'UF Geral'!AA110-1</f>
        <v>1.9468228420461697E-2</v>
      </c>
      <c r="AB111" s="12">
        <f>'UF Geral'!AB111/'UF Geral'!AB110-1</f>
        <v>2.2835284571693482E-2</v>
      </c>
      <c r="AC111" s="13">
        <f>'UF Geral'!AC111/'UF Geral'!AC110-1</f>
        <v>1.9486785280227625E-2</v>
      </c>
      <c r="AD111" s="28"/>
      <c r="AE111" s="27"/>
    </row>
    <row r="112" spans="1:31" x14ac:dyDescent="0.35">
      <c r="A112" s="18">
        <f>'UF Geral'!A112</f>
        <v>45717</v>
      </c>
      <c r="B112" s="12">
        <f>'UF Geral'!B112/'UF Geral'!B111-1</f>
        <v>2.5702115370731304E-2</v>
      </c>
      <c r="C112" s="12">
        <f>'UF Geral'!C112/'UF Geral'!C111-1</f>
        <v>-4.544148755582289E-3</v>
      </c>
      <c r="D112" s="12">
        <f>'UF Geral'!D112/'UF Geral'!D111-1</f>
        <v>2.9196178044770704E-2</v>
      </c>
      <c r="E112" s="12">
        <f>'UF Geral'!E112/'UF Geral'!E111-1</f>
        <v>1.4548087683496913E-2</v>
      </c>
      <c r="F112" s="12">
        <f>'UF Geral'!F112/'UF Geral'!F111-1</f>
        <v>1.7414825787338106E-2</v>
      </c>
      <c r="G112" s="12">
        <f>'UF Geral'!G112/'UF Geral'!G111-1</f>
        <v>2.8672337839890538E-2</v>
      </c>
      <c r="H112" s="12">
        <f>'UF Geral'!H112/'UF Geral'!H111-1</f>
        <v>2.6317555776304236E-2</v>
      </c>
      <c r="I112" s="12">
        <f>'UF Geral'!I112/'UF Geral'!I111-1</f>
        <v>7.2890036155444093E-3</v>
      </c>
      <c r="J112" s="12">
        <f>'UF Geral'!J112/'UF Geral'!J111-1</f>
        <v>2.1905955310021819E-2</v>
      </c>
      <c r="K112" s="12">
        <f>'UF Geral'!K112/'UF Geral'!K111-1</f>
        <v>3.1576560232220663E-2</v>
      </c>
      <c r="L112" s="12">
        <f>'UF Geral'!L112/'UF Geral'!L111-1</f>
        <v>2.3998944241964137E-2</v>
      </c>
      <c r="M112" s="12">
        <f>'UF Geral'!M112/'UF Geral'!M111-1</f>
        <v>2.8332785566145713E-2</v>
      </c>
      <c r="N112" s="12">
        <f>'UF Geral'!N112/'UF Geral'!N111-1</f>
        <v>2.1466649623675726E-2</v>
      </c>
      <c r="O112" s="12">
        <f>'UF Geral'!O112/'UF Geral'!O111-1</f>
        <v>2.3062679209527204E-2</v>
      </c>
      <c r="P112" s="12">
        <f>'UF Geral'!P112/'UF Geral'!P111-1</f>
        <v>1.7137727482930298E-2</v>
      </c>
      <c r="Q112" s="12">
        <f>'UF Geral'!Q112/'UF Geral'!Q111-1</f>
        <v>1.8413957176843798E-2</v>
      </c>
      <c r="R112" s="12">
        <f>'UF Geral'!R112/'UF Geral'!R111-1</f>
        <v>2.3649243224216798E-2</v>
      </c>
      <c r="S112" s="12">
        <f>'UF Geral'!S112/'UF Geral'!S111-1</f>
        <v>2.3282349743676267E-2</v>
      </c>
      <c r="T112" s="12">
        <f>'UF Geral'!T112/'UF Geral'!T111-1</f>
        <v>2.1657925268075973E-2</v>
      </c>
      <c r="U112" s="12">
        <f>'UF Geral'!U112/'UF Geral'!U111-1</f>
        <v>2.0487129358097045E-2</v>
      </c>
      <c r="V112" s="12">
        <f>'UF Geral'!V112/'UF Geral'!V111-1</f>
        <v>1.9084344934778841E-2</v>
      </c>
      <c r="W112" s="12">
        <f>'UF Geral'!W112/'UF Geral'!W111-1</f>
        <v>2.6291653928462333E-2</v>
      </c>
      <c r="X112" s="12">
        <f>'UF Geral'!X112/'UF Geral'!X111-1</f>
        <v>2.2260482131397419E-2</v>
      </c>
      <c r="Y112" s="12">
        <f>'UF Geral'!Y112/'UF Geral'!Y111-1</f>
        <v>2.2056410817314243E-2</v>
      </c>
      <c r="Z112" s="12">
        <f>'UF Geral'!Z112/'UF Geral'!Z111-1</f>
        <v>1.6007832578631698E-2</v>
      </c>
      <c r="AA112" s="12">
        <f>'UF Geral'!AA112/'UF Geral'!AA111-1</f>
        <v>1.8284158083032409E-2</v>
      </c>
      <c r="AB112" s="12">
        <f>'UF Geral'!AB112/'UF Geral'!AB111-1</f>
        <v>2.6042611060743459E-2</v>
      </c>
      <c r="AC112" s="13">
        <f>'UF Geral'!AC112/'UF Geral'!AC111-1</f>
        <v>2.0590814210384778E-2</v>
      </c>
      <c r="AD112" s="28"/>
      <c r="AE112" s="27"/>
    </row>
    <row r="113" spans="1:31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3"/>
      <c r="AD113" s="28"/>
      <c r="AE113" s="27"/>
    </row>
    <row r="114" spans="1:31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  <c r="AD114" s="28"/>
      <c r="AE114" s="27"/>
    </row>
    <row r="115" spans="1:31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  <c r="AD115" s="28"/>
      <c r="AE115" s="27"/>
    </row>
    <row r="116" spans="1:31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  <c r="AD116" s="28"/>
      <c r="AE116" s="27"/>
    </row>
    <row r="117" spans="1:31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  <c r="AD117" s="28"/>
      <c r="AE117" s="27"/>
    </row>
    <row r="118" spans="1:31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  <c r="AD118" s="28"/>
      <c r="AE118" s="27"/>
    </row>
    <row r="119" spans="1:31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  <c r="AD119" s="28"/>
      <c r="AE119" s="27"/>
    </row>
    <row r="120" spans="1:31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  <c r="AD120" s="28"/>
      <c r="AE120" s="27"/>
    </row>
    <row r="121" spans="1:31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  <c r="AD121" s="28"/>
      <c r="AE121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21"/>
  <sheetViews>
    <sheetView showGridLines="0" workbookViewId="0">
      <pane xSplit="1" ySplit="3" topLeftCell="L103" activePane="bottomRight" state="frozen"/>
      <selection pane="topRight"/>
      <selection pane="bottomLeft"/>
      <selection pane="bottomRight" activeCell="B2" sqref="B2:AC2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6" t="s">
        <v>51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35">
      <c r="A106" s="18">
        <f>'UF Geral'!A106</f>
        <v>45536</v>
      </c>
      <c r="B106" s="12">
        <f>'UF Geral'!B106/'UF Geral'!B94-1</f>
        <v>2.2026431718060735E-3</v>
      </c>
      <c r="C106" s="12">
        <f>'UF Geral'!C106/'UF Geral'!C94-1</f>
        <v>4.8715083798882786E-2</v>
      </c>
      <c r="D106" s="12">
        <f>'UF Geral'!D106/'UF Geral'!D94-1</f>
        <v>8.9960152460152543E-2</v>
      </c>
      <c r="E106" s="12">
        <f>'UF Geral'!E106/'UF Geral'!E94-1</f>
        <v>-1.3657561625582959E-2</v>
      </c>
      <c r="F106" s="12">
        <f>'UF Geral'!F106/'UF Geral'!F94-1</f>
        <v>-3.4232286451221339E-2</v>
      </c>
      <c r="G106" s="12">
        <f>'UF Geral'!G106/'UF Geral'!G94-1</f>
        <v>3.052107326552389E-2</v>
      </c>
      <c r="H106" s="12">
        <f>'UF Geral'!H106/'UF Geral'!H94-1</f>
        <v>0.18255016401823365</v>
      </c>
      <c r="I106" s="12">
        <f>'UF Geral'!I106/'UF Geral'!I94-1</f>
        <v>6.704885343968181E-3</v>
      </c>
      <c r="J106" s="12">
        <f>'UF Geral'!J106/'UF Geral'!J94-1</f>
        <v>-6.6178166193696542E-2</v>
      </c>
      <c r="K106" s="12">
        <f>'UF Geral'!K106/'UF Geral'!K94-1</f>
        <v>9.153095691883828E-2</v>
      </c>
      <c r="L106" s="12">
        <f>'UF Geral'!L106/'UF Geral'!L94-1</f>
        <v>8.8425855566445222E-3</v>
      </c>
      <c r="M106" s="12">
        <f>'UF Geral'!M106/'UF Geral'!M94-1</f>
        <v>7.2455192183781048E-2</v>
      </c>
      <c r="N106" s="12">
        <f>'UF Geral'!N106/'UF Geral'!N94-1</f>
        <v>0.18677110008035269</v>
      </c>
      <c r="O106" s="12">
        <f>'UF Geral'!O106/'UF Geral'!O94-1</f>
        <v>5.2789429530201382E-2</v>
      </c>
      <c r="P106" s="12">
        <f>'UF Geral'!P106/'UF Geral'!P94-1</f>
        <v>7.2566993516241407E-2</v>
      </c>
      <c r="Q106" s="12">
        <f>'UF Geral'!Q106/'UF Geral'!Q94-1</f>
        <v>-3.423198636806235E-2</v>
      </c>
      <c r="R106" s="12">
        <f>'UF Geral'!R106/'UF Geral'!R94-1</f>
        <v>7.1251781294532357E-2</v>
      </c>
      <c r="S106" s="12">
        <f>'UF Geral'!S106/'UF Geral'!S94-1</f>
        <v>3.4206412235092021E-2</v>
      </c>
      <c r="T106" s="12">
        <f>'UF Geral'!T106/'UF Geral'!T94-1</f>
        <v>3.8243958864248473E-2</v>
      </c>
      <c r="U106" s="12">
        <f>'UF Geral'!U106/'UF Geral'!U94-1</f>
        <v>5.3804846497495618E-2</v>
      </c>
      <c r="V106" s="12">
        <f>'UF Geral'!V106/'UF Geral'!V94-1</f>
        <v>-9.5230925584371962E-3</v>
      </c>
      <c r="W106" s="12">
        <f>'UF Geral'!W106/'UF Geral'!W94-1</f>
        <v>9.4747923733770056E-2</v>
      </c>
      <c r="X106" s="12">
        <f>'UF Geral'!X106/'UF Geral'!X94-1</f>
        <v>-8.8598427270567548E-3</v>
      </c>
      <c r="Y106" s="12">
        <f>'UF Geral'!Y106/'UF Geral'!Y94-1</f>
        <v>5.5003016080860334E-2</v>
      </c>
      <c r="Z106" s="12">
        <f>'UF Geral'!Z106/'UF Geral'!Z94-1</f>
        <v>-1.7868597086044158E-2</v>
      </c>
      <c r="AA106" s="12">
        <f>'UF Geral'!AA106/'UF Geral'!AA94-1</f>
        <v>9.1898486680532576E-2</v>
      </c>
      <c r="AB106" s="12">
        <f>'UF Geral'!AB106/'UF Geral'!AB94-1</f>
        <v>4.1668794362457184E-2</v>
      </c>
      <c r="AC106" s="13">
        <f>'UF Geral'!AC106/'UF Geral'!AC94-1</f>
        <v>4.8528856277174626E-2</v>
      </c>
    </row>
    <row r="107" spans="1:29" x14ac:dyDescent="0.35">
      <c r="A107" s="18">
        <f>'UF Geral'!A107</f>
        <v>45566</v>
      </c>
      <c r="B107" s="12">
        <f>'UF Geral'!B107/'UF Geral'!B95-1</f>
        <v>2.0866198193030261E-2</v>
      </c>
      <c r="C107" s="12">
        <f>'UF Geral'!C107/'UF Geral'!C95-1</f>
        <v>-1.4042113252980548E-2</v>
      </c>
      <c r="D107" s="12">
        <f>'UF Geral'!D107/'UF Geral'!D95-1</f>
        <v>8.9464188550645751E-2</v>
      </c>
      <c r="E107" s="12">
        <f>'UF Geral'!E107/'UF Geral'!E95-1</f>
        <v>-1.7436791630339732E-3</v>
      </c>
      <c r="F107" s="12">
        <f>'UF Geral'!F107/'UF Geral'!F95-1</f>
        <v>-2.4846778201093045E-3</v>
      </c>
      <c r="G107" s="12">
        <f>'UF Geral'!G107/'UF Geral'!G95-1</f>
        <v>4.3448730226650634E-2</v>
      </c>
      <c r="H107" s="12">
        <f>'UF Geral'!H107/'UF Geral'!H95-1</f>
        <v>0.18202550188101352</v>
      </c>
      <c r="I107" s="12">
        <f>'UF Geral'!I107/'UF Geral'!I95-1</f>
        <v>8.2634394399683231E-3</v>
      </c>
      <c r="J107" s="12">
        <f>'UF Geral'!J107/'UF Geral'!J95-1</f>
        <v>-6.0971492873218347E-2</v>
      </c>
      <c r="K107" s="12">
        <f>'UF Geral'!K107/'UF Geral'!K95-1</f>
        <v>8.3808957221736868E-2</v>
      </c>
      <c r="L107" s="12">
        <f>'UF Geral'!L107/'UF Geral'!L95-1</f>
        <v>1.8081685648805745E-2</v>
      </c>
      <c r="M107" s="12">
        <f>'UF Geral'!M107/'UF Geral'!M95-1</f>
        <v>7.1877434432614962E-2</v>
      </c>
      <c r="N107" s="12">
        <f>'UF Geral'!N107/'UF Geral'!N95-1</f>
        <v>0.19545468151340994</v>
      </c>
      <c r="O107" s="12">
        <f>'UF Geral'!O107/'UF Geral'!O95-1</f>
        <v>6.8703148952927506E-2</v>
      </c>
      <c r="P107" s="12">
        <f>'UF Geral'!P107/'UF Geral'!P95-1</f>
        <v>9.2223139970773138E-2</v>
      </c>
      <c r="Q107" s="12">
        <f>'UF Geral'!Q107/'UF Geral'!Q95-1</f>
        <v>-4.9971443445386177E-2</v>
      </c>
      <c r="R107" s="12">
        <f>'UF Geral'!R107/'UF Geral'!R95-1</f>
        <v>6.9940219931609704E-2</v>
      </c>
      <c r="S107" s="12">
        <f>'UF Geral'!S107/'UF Geral'!S95-1</f>
        <v>3.6922359339258026E-2</v>
      </c>
      <c r="T107" s="12">
        <f>'UF Geral'!T107/'UF Geral'!T95-1</f>
        <v>3.7896997257109932E-2</v>
      </c>
      <c r="U107" s="12">
        <f>'UF Geral'!U107/'UF Geral'!U95-1</f>
        <v>6.1296287943710226E-2</v>
      </c>
      <c r="V107" s="12">
        <f>'UF Geral'!V107/'UF Geral'!V95-1</f>
        <v>1.3037563298314847E-3</v>
      </c>
      <c r="W107" s="12">
        <f>'UF Geral'!W107/'UF Geral'!W95-1</f>
        <v>0.11342376052385417</v>
      </c>
      <c r="X107" s="12">
        <f>'UF Geral'!X107/'UF Geral'!X95-1</f>
        <v>-1.7041372697740309E-2</v>
      </c>
      <c r="Y107" s="12">
        <f>'UF Geral'!Y107/'UF Geral'!Y95-1</f>
        <v>5.5446619917484341E-2</v>
      </c>
      <c r="Z107" s="12">
        <f>'UF Geral'!Z107/'UF Geral'!Z95-1</f>
        <v>1.165990392239169E-2</v>
      </c>
      <c r="AA107" s="12">
        <f>'UF Geral'!AA107/'UF Geral'!AA95-1</f>
        <v>9.089444415061898E-2</v>
      </c>
      <c r="AB107" s="12">
        <f>'UF Geral'!AB107/'UF Geral'!AB95-1</f>
        <v>6.426748340990307E-2</v>
      </c>
      <c r="AC107" s="13">
        <f>'UF Geral'!AC107/'UF Geral'!AC95-1</f>
        <v>5.1023841277124005E-2</v>
      </c>
    </row>
    <row r="108" spans="1:29" x14ac:dyDescent="0.35">
      <c r="A108" s="18">
        <f>'UF Geral'!A108</f>
        <v>45597</v>
      </c>
      <c r="B108" s="12">
        <f>'UF Geral'!B108/'UF Geral'!B96-1</f>
        <v>-3.1629994209611989E-2</v>
      </c>
      <c r="C108" s="12">
        <f>'UF Geral'!C108/'UF Geral'!C96-1</f>
        <v>4.6420908913594738E-2</v>
      </c>
      <c r="D108" s="12">
        <f>'UF Geral'!D108/'UF Geral'!D96-1</f>
        <v>0.10788639881942741</v>
      </c>
      <c r="E108" s="12">
        <f>'UF Geral'!E108/'UF Geral'!E96-1</f>
        <v>-5.9673153861802275E-3</v>
      </c>
      <c r="F108" s="12">
        <f>'UF Geral'!F108/'UF Geral'!F96-1</f>
        <v>1.401540293449588E-2</v>
      </c>
      <c r="G108" s="12">
        <f>'UF Geral'!G108/'UF Geral'!G96-1</f>
        <v>2.7948664622733377E-2</v>
      </c>
      <c r="H108" s="12">
        <f>'UF Geral'!H108/'UF Geral'!H96-1</f>
        <v>0.18741583121352678</v>
      </c>
      <c r="I108" s="12">
        <f>'UF Geral'!I108/'UF Geral'!I96-1</f>
        <v>5.385299936928134E-2</v>
      </c>
      <c r="J108" s="12">
        <f>'UF Geral'!J108/'UF Geral'!J96-1</f>
        <v>-7.7143602987106208E-2</v>
      </c>
      <c r="K108" s="12">
        <f>'UF Geral'!K108/'UF Geral'!K96-1</f>
        <v>-2.931668710288704E-2</v>
      </c>
      <c r="L108" s="12">
        <f>'UF Geral'!L108/'UF Geral'!L96-1</f>
        <v>3.5502074659627514E-2</v>
      </c>
      <c r="M108" s="12">
        <f>'UF Geral'!M108/'UF Geral'!M96-1</f>
        <v>5.3295771775293543E-2</v>
      </c>
      <c r="N108" s="12">
        <f>'UF Geral'!N108/'UF Geral'!N96-1</f>
        <v>0.1817754639298288</v>
      </c>
      <c r="O108" s="12">
        <f>'UF Geral'!O108/'UF Geral'!O96-1</f>
        <v>7.4249183322210088E-2</v>
      </c>
      <c r="P108" s="12">
        <f>'UF Geral'!P108/'UF Geral'!P96-1</f>
        <v>0.13022466461936322</v>
      </c>
      <c r="Q108" s="12">
        <f>'UF Geral'!Q108/'UF Geral'!Q96-1</f>
        <v>-1.9551975362311236E-2</v>
      </c>
      <c r="R108" s="12">
        <f>'UF Geral'!R108/'UF Geral'!R96-1</f>
        <v>6.1188768688464901E-2</v>
      </c>
      <c r="S108" s="12">
        <f>'UF Geral'!S108/'UF Geral'!S96-1</f>
        <v>2.3718346788104583E-2</v>
      </c>
      <c r="T108" s="12">
        <f>'UF Geral'!T108/'UF Geral'!T96-1</f>
        <v>3.1998688695162647E-2</v>
      </c>
      <c r="U108" s="12">
        <f>'UF Geral'!U108/'UF Geral'!U96-1</f>
        <v>5.4000800011851924E-2</v>
      </c>
      <c r="V108" s="12">
        <f>'UF Geral'!V108/'UF Geral'!V96-1</f>
        <v>6.232283386524462E-2</v>
      </c>
      <c r="W108" s="12">
        <f>'UF Geral'!W108/'UF Geral'!W96-1</f>
        <v>9.8980064904960585E-2</v>
      </c>
      <c r="X108" s="12">
        <f>'UF Geral'!X108/'UF Geral'!X96-1</f>
        <v>-1.3089849020329392E-2</v>
      </c>
      <c r="Y108" s="12">
        <f>'UF Geral'!Y108/'UF Geral'!Y96-1</f>
        <v>1.849653843794985E-2</v>
      </c>
      <c r="Z108" s="12">
        <f>'UF Geral'!Z108/'UF Geral'!Z96-1</f>
        <v>-4.9924985574148928E-2</v>
      </c>
      <c r="AA108" s="12">
        <f>'UF Geral'!AA108/'UF Geral'!AA96-1</f>
        <v>9.6365473388948075E-2</v>
      </c>
      <c r="AB108" s="12">
        <f>'UF Geral'!AB108/'UF Geral'!AB96-1</f>
        <v>6.6023116982090624E-2</v>
      </c>
      <c r="AC108" s="13">
        <f>'UF Geral'!AC108/'UF Geral'!AC96-1</f>
        <v>5.2416417583086128E-2</v>
      </c>
    </row>
    <row r="109" spans="1:29" x14ac:dyDescent="0.35">
      <c r="A109" s="20">
        <f>'UF Geral'!A109</f>
        <v>45627</v>
      </c>
      <c r="B109" s="22">
        <f>'UF Geral'!B109/'UF Geral'!B97-1</f>
        <v>-4.2209672748334759E-2</v>
      </c>
      <c r="C109" s="22">
        <f>'UF Geral'!C109/'UF Geral'!C97-1</f>
        <v>2.5633247383588742E-2</v>
      </c>
      <c r="D109" s="22">
        <f>'UF Geral'!D109/'UF Geral'!D97-1</f>
        <v>8.6346651336590918E-2</v>
      </c>
      <c r="E109" s="22">
        <f>'UF Geral'!E109/'UF Geral'!E97-1</f>
        <v>-1.0025062656641603E-2</v>
      </c>
      <c r="F109" s="22">
        <f>'UF Geral'!F109/'UF Geral'!F97-1</f>
        <v>1.5420663149200209E-2</v>
      </c>
      <c r="G109" s="22">
        <f>'UF Geral'!G109/'UF Geral'!G97-1</f>
        <v>2.0256834852928396E-2</v>
      </c>
      <c r="H109" s="22">
        <f>'UF Geral'!H109/'UF Geral'!H97-1</f>
        <v>0.16959160783796268</v>
      </c>
      <c r="I109" s="22">
        <f>'UF Geral'!I109/'UF Geral'!I97-1</f>
        <v>2.2798124336134151E-2</v>
      </c>
      <c r="J109" s="22">
        <f>'UF Geral'!J109/'UF Geral'!J97-1</f>
        <v>-2.2161666156883419E-2</v>
      </c>
      <c r="K109" s="22">
        <f>'UF Geral'!K109/'UF Geral'!K97-1</f>
        <v>-3.2378591672514223E-2</v>
      </c>
      <c r="L109" s="22">
        <f>'UF Geral'!L109/'UF Geral'!L97-1</f>
        <v>1.9908937640860991E-2</v>
      </c>
      <c r="M109" s="22">
        <f>'UF Geral'!M109/'UF Geral'!M97-1</f>
        <v>4.2369962108163906E-2</v>
      </c>
      <c r="N109" s="22">
        <f>'UF Geral'!N109/'UF Geral'!N97-1</f>
        <v>0.19013061322309088</v>
      </c>
      <c r="O109" s="22">
        <f>'UF Geral'!O109/'UF Geral'!O97-1</f>
        <v>7.9538690997192019E-2</v>
      </c>
      <c r="P109" s="22">
        <f>'UF Geral'!P109/'UF Geral'!P97-1</f>
        <v>0.12492921055612194</v>
      </c>
      <c r="Q109" s="22">
        <f>'UF Geral'!Q109/'UF Geral'!Q97-1</f>
        <v>-3.7736347870225506E-2</v>
      </c>
      <c r="R109" s="22">
        <f>'UF Geral'!R109/'UF Geral'!R97-1</f>
        <v>7.1649723298959023E-2</v>
      </c>
      <c r="S109" s="22">
        <f>'UF Geral'!S109/'UF Geral'!S97-1</f>
        <v>1.4343158593721261E-2</v>
      </c>
      <c r="T109" s="22">
        <f>'UF Geral'!T109/'UF Geral'!T97-1</f>
        <v>1.5268056371630978E-2</v>
      </c>
      <c r="U109" s="22">
        <f>'UF Geral'!U109/'UF Geral'!U97-1</f>
        <v>3.4626856855970001E-2</v>
      </c>
      <c r="V109" s="22">
        <f>'UF Geral'!V109/'UF Geral'!V97-1</f>
        <v>-2.8271134203923576E-2</v>
      </c>
      <c r="W109" s="22">
        <f>'UF Geral'!W109/'UF Geral'!W97-1</f>
        <v>4.4759705267788386E-2</v>
      </c>
      <c r="X109" s="22">
        <f>'UF Geral'!X109/'UF Geral'!X97-1</f>
        <v>-1.3926187480474916E-2</v>
      </c>
      <c r="Y109" s="22">
        <f>'UF Geral'!Y109/'UF Geral'!Y97-1</f>
        <v>2.0211922439270502E-2</v>
      </c>
      <c r="Z109" s="22">
        <f>'UF Geral'!Z109/'UF Geral'!Z97-1</f>
        <v>-5.8922753425607155E-2</v>
      </c>
      <c r="AA109" s="22">
        <f>'UF Geral'!AA109/'UF Geral'!AA97-1</f>
        <v>9.9378700173436973E-2</v>
      </c>
      <c r="AB109" s="22">
        <f>'UF Geral'!AB109/'UF Geral'!AB97-1</f>
        <v>6.5403252403785084E-2</v>
      </c>
      <c r="AC109" s="23">
        <f>'UF Geral'!AC109/'UF Geral'!AC97-1</f>
        <v>4.8740402023646379E-2</v>
      </c>
    </row>
    <row r="110" spans="1:29" x14ac:dyDescent="0.35">
      <c r="A110" s="17">
        <f>'UF Geral'!A110</f>
        <v>45658</v>
      </c>
      <c r="B110" s="14">
        <f>'UF Geral'!B110/'UF Geral'!B98-1</f>
        <v>-3.009673951988534E-2</v>
      </c>
      <c r="C110" s="14">
        <f>'UF Geral'!C110/'UF Geral'!C98-1</f>
        <v>-6.7620333988212211E-2</v>
      </c>
      <c r="D110" s="14">
        <f>'UF Geral'!D110/'UF Geral'!D98-1</f>
        <v>0.11070703052860376</v>
      </c>
      <c r="E110" s="14">
        <f>'UF Geral'!E110/'UF Geral'!E98-1</f>
        <v>9.9340001360821439E-3</v>
      </c>
      <c r="F110" s="14">
        <f>'UF Geral'!F110/'UF Geral'!F98-1</f>
        <v>2.3739518311141961E-2</v>
      </c>
      <c r="G110" s="14">
        <f>'UF Geral'!G110/'UF Geral'!G98-1</f>
        <v>4.1967247993723422E-2</v>
      </c>
      <c r="H110" s="14">
        <f>'UF Geral'!H110/'UF Geral'!H98-1</f>
        <v>0.19340720814103673</v>
      </c>
      <c r="I110" s="14">
        <f>'UF Geral'!I110/'UF Geral'!I98-1</f>
        <v>3.6713347164591958E-2</v>
      </c>
      <c r="J110" s="14">
        <f>'UF Geral'!J110/'UF Geral'!J98-1</f>
        <v>-7.8201550099609163E-3</v>
      </c>
      <c r="K110" s="14">
        <f>'UF Geral'!K110/'UF Geral'!K98-1</f>
        <v>-1.9635773530472411E-2</v>
      </c>
      <c r="L110" s="14">
        <f>'UF Geral'!L110/'UF Geral'!L98-1</f>
        <v>4.1783359716109691E-2</v>
      </c>
      <c r="M110" s="14">
        <f>'UF Geral'!M110/'UF Geral'!M98-1</f>
        <v>8.8002750085940162E-2</v>
      </c>
      <c r="N110" s="14">
        <f>'UF Geral'!N110/'UF Geral'!N98-1</f>
        <v>-1.9669340024194626E-2</v>
      </c>
      <c r="O110" s="14">
        <f>'UF Geral'!O110/'UF Geral'!O98-1</f>
        <v>0.10508439112846979</v>
      </c>
      <c r="P110" s="14">
        <f>'UF Geral'!P110/'UF Geral'!P98-1</f>
        <v>0.1553594351732992</v>
      </c>
      <c r="Q110" s="14">
        <f>'UF Geral'!Q110/'UF Geral'!Q98-1</f>
        <v>-2.4166022414708888E-2</v>
      </c>
      <c r="R110" s="14">
        <f>'UF Geral'!R110/'UF Geral'!R98-1</f>
        <v>8.015964608578563E-2</v>
      </c>
      <c r="S110" s="14">
        <f>'UF Geral'!S110/'UF Geral'!S98-1</f>
        <v>3.2492693377046189E-2</v>
      </c>
      <c r="T110" s="14">
        <f>'UF Geral'!T110/'UF Geral'!T98-1</f>
        <v>4.5786444615889321E-2</v>
      </c>
      <c r="U110" s="14">
        <f>'UF Geral'!U110/'UF Geral'!U98-1</f>
        <v>5.6371576022230974E-2</v>
      </c>
      <c r="V110" s="14">
        <f>'UF Geral'!V110/'UF Geral'!V98-1</f>
        <v>-1.1316751149357485E-2</v>
      </c>
      <c r="W110" s="14">
        <f>'UF Geral'!W110/'UF Geral'!W98-1</f>
        <v>5.4089565312602561E-2</v>
      </c>
      <c r="X110" s="14">
        <f>'UF Geral'!X110/'UF Geral'!X98-1</f>
        <v>-7.7836811493082747E-3</v>
      </c>
      <c r="Y110" s="14">
        <f>'UF Geral'!Y110/'UF Geral'!Y98-1</f>
        <v>2.9067378433327296E-2</v>
      </c>
      <c r="Z110" s="14">
        <f>'UF Geral'!Z110/'UF Geral'!Z98-1</f>
        <v>-6.3280925814929279E-2</v>
      </c>
      <c r="AA110" s="14">
        <f>'UF Geral'!AA110/'UF Geral'!AA98-1</f>
        <v>0.11339018655022537</v>
      </c>
      <c r="AB110" s="14">
        <f>'UF Geral'!AB110/'UF Geral'!AB98-1</f>
        <v>9.2938404236450722E-2</v>
      </c>
      <c r="AC110" s="15">
        <f>'UF Geral'!AC110/'UF Geral'!AC98-1</f>
        <v>5.9413586383395556E-2</v>
      </c>
    </row>
    <row r="111" spans="1:29" x14ac:dyDescent="0.35">
      <c r="A111" s="18">
        <f>'UF Geral'!A111</f>
        <v>45689</v>
      </c>
      <c r="B111" s="12">
        <f>'UF Geral'!B111/'UF Geral'!B99-1</f>
        <v>-7.7369439071566237E-3</v>
      </c>
      <c r="C111" s="12">
        <f>'UF Geral'!C111/'UF Geral'!C99-1</f>
        <v>-8.8645856886149121E-2</v>
      </c>
      <c r="D111" s="12">
        <f>'UF Geral'!D111/'UF Geral'!D99-1</f>
        <v>0.18478977197838398</v>
      </c>
      <c r="E111" s="12">
        <f>'UF Geral'!E111/'UF Geral'!E99-1</f>
        <v>3.0876764386536415E-2</v>
      </c>
      <c r="F111" s="12">
        <f>'UF Geral'!F111/'UF Geral'!F99-1</f>
        <v>2.9959503427781087E-2</v>
      </c>
      <c r="G111" s="12">
        <f>'UF Geral'!G111/'UF Geral'!G99-1</f>
        <v>5.6082137939332366E-2</v>
      </c>
      <c r="H111" s="12">
        <f>'UF Geral'!H111/'UF Geral'!H99-1</f>
        <v>0.21980334203911878</v>
      </c>
      <c r="I111" s="12">
        <f>'UF Geral'!I111/'UF Geral'!I99-1</f>
        <v>3.1156421959646741E-2</v>
      </c>
      <c r="J111" s="12">
        <f>'UF Geral'!J111/'UF Geral'!J99-1</f>
        <v>1.7212344507401278E-2</v>
      </c>
      <c r="K111" s="12">
        <f>'UF Geral'!K111/'UF Geral'!K99-1</f>
        <v>-6.8110562542794684E-3</v>
      </c>
      <c r="L111" s="12">
        <f>'UF Geral'!L111/'UF Geral'!L99-1</f>
        <v>5.0547287524925322E-2</v>
      </c>
      <c r="M111" s="12">
        <f>'UF Geral'!M111/'UF Geral'!M99-1</f>
        <v>0.12162351116704162</v>
      </c>
      <c r="N111" s="12">
        <f>'UF Geral'!N111/'UF Geral'!N99-1</f>
        <v>-1.3163069206283295E-2</v>
      </c>
      <c r="O111" s="12">
        <f>'UF Geral'!O111/'UF Geral'!O99-1</f>
        <v>0.120678766006177</v>
      </c>
      <c r="P111" s="12">
        <f>'UF Geral'!P111/'UF Geral'!P99-1</f>
        <v>0.17119872560732774</v>
      </c>
      <c r="Q111" s="12">
        <f>'UF Geral'!Q111/'UF Geral'!Q99-1</f>
        <v>-8.2839616211398681E-3</v>
      </c>
      <c r="R111" s="12">
        <f>'UF Geral'!R111/'UF Geral'!R99-1</f>
        <v>9.0909090909090828E-2</v>
      </c>
      <c r="S111" s="12">
        <f>'UF Geral'!S111/'UF Geral'!S99-1</f>
        <v>4.8885262661214179E-2</v>
      </c>
      <c r="T111" s="12">
        <f>'UF Geral'!T111/'UF Geral'!T99-1</f>
        <v>8.1166245864296993E-2</v>
      </c>
      <c r="U111" s="12">
        <f>'UF Geral'!U111/'UF Geral'!U99-1</f>
        <v>7.1344416808482691E-2</v>
      </c>
      <c r="V111" s="12">
        <f>'UF Geral'!V111/'UF Geral'!V99-1</f>
        <v>-1.5911055236897953E-3</v>
      </c>
      <c r="W111" s="12">
        <f>'UF Geral'!W111/'UF Geral'!W99-1</f>
        <v>7.0236667030210587E-2</v>
      </c>
      <c r="X111" s="12">
        <f>'UF Geral'!X111/'UF Geral'!X99-1</f>
        <v>9.6794450946251498E-3</v>
      </c>
      <c r="Y111" s="12">
        <f>'UF Geral'!Y111/'UF Geral'!Y99-1</f>
        <v>4.5020074009515465E-2</v>
      </c>
      <c r="Z111" s="12">
        <f>'UF Geral'!Z111/'UF Geral'!Z99-1</f>
        <v>-6.1214641880557918E-2</v>
      </c>
      <c r="AA111" s="12">
        <f>'UF Geral'!AA111/'UF Geral'!AA99-1</f>
        <v>0.15109766478526554</v>
      </c>
      <c r="AB111" s="12">
        <f>'UF Geral'!AB111/'UF Geral'!AB99-1</f>
        <v>0.1146480723561214</v>
      </c>
      <c r="AC111" s="13">
        <f>'UF Geral'!AC111/'UF Geral'!AC99-1</f>
        <v>8.2789654880987218E-2</v>
      </c>
    </row>
    <row r="112" spans="1:29" x14ac:dyDescent="0.35">
      <c r="A112" s="18">
        <f>'UF Geral'!A112</f>
        <v>45717</v>
      </c>
      <c r="B112" s="12">
        <f>'UF Geral'!B112/'UF Geral'!B100-1</f>
        <v>1.3699607563325111E-2</v>
      </c>
      <c r="C112" s="12">
        <f>'UF Geral'!C112/'UF Geral'!C100-1</f>
        <v>-0.11081821893042509</v>
      </c>
      <c r="D112" s="12">
        <f>'UF Geral'!D112/'UF Geral'!D100-1</f>
        <v>0.21205019215092591</v>
      </c>
      <c r="E112" s="12">
        <f>'UF Geral'!E112/'UF Geral'!E100-1</f>
        <v>4.4668880905578634E-2</v>
      </c>
      <c r="F112" s="12">
        <f>'UF Geral'!F112/'UF Geral'!F100-1</f>
        <v>3.8001714955926857E-2</v>
      </c>
      <c r="G112" s="12">
        <f>'UF Geral'!G112/'UF Geral'!G100-1</f>
        <v>6.9976891627658855E-2</v>
      </c>
      <c r="H112" s="12">
        <f>'UF Geral'!H112/'UF Geral'!H100-1</f>
        <v>0.21179388829011603</v>
      </c>
      <c r="I112" s="12">
        <f>'UF Geral'!I112/'UF Geral'!I100-1</f>
        <v>2.8303082003767077E-2</v>
      </c>
      <c r="J112" s="12">
        <f>'UF Geral'!J112/'UF Geral'!J100-1</f>
        <v>9.6067534225745321E-2</v>
      </c>
      <c r="K112" s="12">
        <f>'UF Geral'!K112/'UF Geral'!K100-1</f>
        <v>1.9352467686129637E-2</v>
      </c>
      <c r="L112" s="12">
        <f>'UF Geral'!L112/'UF Geral'!L100-1</f>
        <v>6.0318547523167343E-2</v>
      </c>
      <c r="M112" s="12">
        <f>'UF Geral'!M112/'UF Geral'!M100-1</f>
        <v>0.14238052072317076</v>
      </c>
      <c r="N112" s="12">
        <f>'UF Geral'!N112/'UF Geral'!N100-1</f>
        <v>6.109889133284474E-3</v>
      </c>
      <c r="O112" s="12">
        <f>'UF Geral'!O112/'UF Geral'!O100-1</f>
        <v>0.13646807925151339</v>
      </c>
      <c r="P112" s="12">
        <f>'UF Geral'!P112/'UF Geral'!P100-1</f>
        <v>0.18256716795546901</v>
      </c>
      <c r="Q112" s="12">
        <f>'UF Geral'!Q112/'UF Geral'!Q100-1</f>
        <v>1.0226396689793971E-2</v>
      </c>
      <c r="R112" s="12">
        <f>'UF Geral'!R112/'UF Geral'!R100-1</f>
        <v>0.1041478809738503</v>
      </c>
      <c r="S112" s="12">
        <f>'UF Geral'!S112/'UF Geral'!S100-1</f>
        <v>6.5357069677129731E-2</v>
      </c>
      <c r="T112" s="12">
        <f>'UF Geral'!T112/'UF Geral'!T100-1</f>
        <v>0.10360060784839553</v>
      </c>
      <c r="U112" s="12">
        <f>'UF Geral'!U112/'UF Geral'!U100-1</f>
        <v>8.9363613965419697E-2</v>
      </c>
      <c r="V112" s="12">
        <f>'UF Geral'!V112/'UF Geral'!V100-1</f>
        <v>1.1798488074541424E-2</v>
      </c>
      <c r="W112" s="12">
        <f>'UF Geral'!W112/'UF Geral'!W100-1</f>
        <v>9.017103269105875E-2</v>
      </c>
      <c r="X112" s="12">
        <f>'UF Geral'!X112/'UF Geral'!X100-1</f>
        <v>2.2072665396595692E-2</v>
      </c>
      <c r="Y112" s="12">
        <f>'UF Geral'!Y112/'UF Geral'!Y100-1</f>
        <v>5.4290378424880936E-2</v>
      </c>
      <c r="Z112" s="12">
        <f>'UF Geral'!Z112/'UF Geral'!Z100-1</f>
        <v>-5.7983841684822068E-2</v>
      </c>
      <c r="AA112" s="12">
        <f>'UF Geral'!AA112/'UF Geral'!AA100-1</f>
        <v>0.17448734664849175</v>
      </c>
      <c r="AB112" s="12">
        <f>'UF Geral'!AB112/'UF Geral'!AB100-1</f>
        <v>0.13624156020180211</v>
      </c>
      <c r="AC112" s="13">
        <f>'UF Geral'!AC112/'UF Geral'!AC100-1</f>
        <v>0.10126658313357173</v>
      </c>
    </row>
    <row r="113" spans="1:29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3"/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2025-05-05T20:38:19Z</dcterms:modified>
</cp:coreProperties>
</file>