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2440530C-F6CF-4B77-997F-8142CBC9AAFC}" xr6:coauthVersionLast="47" xr6:coauthVersionMax="47" xr10:uidLastSave="{00000000-0000-0000-0000-000000000000}"/>
  <bookViews>
    <workbookView xWindow="-110" yWindow="-110" windowWidth="19420" windowHeight="10420" tabRatio="668" xr2:uid="{00000000-000D-0000-FFFF-FFFF00000000}"/>
  </bookViews>
  <sheets>
    <sheet name="Geral" sheetId="1" r:id="rId1"/>
    <sheet name="Partic%" sheetId="2" r:id="rId2"/>
    <sheet name="Var.Mensal" sheetId="3" r:id="rId3"/>
    <sheet name="Var. Anual" sheetId="4" r:id="rId4"/>
    <sheet name="UF Geral" sheetId="16" r:id="rId5"/>
    <sheet name="UF Part%" sheetId="17" r:id="rId6"/>
    <sheet name="UF Var.Mensal" sheetId="18" r:id="rId7"/>
    <sheet name="UF Var.Anual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4" i="19" l="1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94" i="16"/>
  <c r="B95" i="4"/>
  <c r="C95" i="4"/>
  <c r="D95" i="4"/>
  <c r="E95" i="4"/>
  <c r="F95" i="4"/>
  <c r="G95" i="4"/>
  <c r="H95" i="4"/>
  <c r="I95" i="4"/>
  <c r="J95" i="4"/>
  <c r="K95" i="4"/>
  <c r="A95" i="3"/>
  <c r="B95" i="3"/>
  <c r="C95" i="3"/>
  <c r="D95" i="3"/>
  <c r="E95" i="3"/>
  <c r="F95" i="3"/>
  <c r="G95" i="3"/>
  <c r="H95" i="3"/>
  <c r="I95" i="3"/>
  <c r="J95" i="3"/>
  <c r="K95" i="3"/>
  <c r="B95" i="2"/>
  <c r="C95" i="2"/>
  <c r="D95" i="2"/>
  <c r="E95" i="2"/>
  <c r="F95" i="2"/>
  <c r="G95" i="2"/>
  <c r="H95" i="2"/>
  <c r="I95" i="2"/>
  <c r="J95" i="2"/>
  <c r="K95" i="2"/>
  <c r="B93" i="19" l="1"/>
  <c r="C93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B94" i="4"/>
  <c r="C94" i="4"/>
  <c r="D94" i="4"/>
  <c r="E94" i="4"/>
  <c r="F94" i="4"/>
  <c r="G94" i="4"/>
  <c r="H94" i="4"/>
  <c r="I94" i="4"/>
  <c r="J94" i="4"/>
  <c r="K94" i="4"/>
  <c r="B94" i="3"/>
  <c r="C94" i="3"/>
  <c r="D94" i="3"/>
  <c r="E94" i="3"/>
  <c r="F94" i="3"/>
  <c r="G94" i="3"/>
  <c r="H94" i="3"/>
  <c r="I94" i="3"/>
  <c r="J94" i="3"/>
  <c r="K94" i="3"/>
  <c r="B94" i="2"/>
  <c r="C94" i="2"/>
  <c r="D94" i="2"/>
  <c r="E94" i="2"/>
  <c r="F94" i="2"/>
  <c r="G94" i="2"/>
  <c r="H94" i="2"/>
  <c r="I94" i="2"/>
  <c r="J94" i="2"/>
  <c r="K94" i="2"/>
  <c r="B92" i="19" l="1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B93" i="4"/>
  <c r="C93" i="4"/>
  <c r="D93" i="4"/>
  <c r="E93" i="4"/>
  <c r="F93" i="4"/>
  <c r="G93" i="4"/>
  <c r="H93" i="4"/>
  <c r="I93" i="4"/>
  <c r="J93" i="4"/>
  <c r="K93" i="4"/>
  <c r="B93" i="3"/>
  <c r="C93" i="3"/>
  <c r="D93" i="3"/>
  <c r="E93" i="3"/>
  <c r="F93" i="3"/>
  <c r="G93" i="3"/>
  <c r="H93" i="3"/>
  <c r="I93" i="3"/>
  <c r="J93" i="3"/>
  <c r="K93" i="3"/>
  <c r="B93" i="2"/>
  <c r="C93" i="2"/>
  <c r="D93" i="2"/>
  <c r="E93" i="2"/>
  <c r="F93" i="2"/>
  <c r="G93" i="2"/>
  <c r="H93" i="2"/>
  <c r="I93" i="2"/>
  <c r="J93" i="2"/>
  <c r="K93" i="2"/>
  <c r="B91" i="19" l="1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B92" i="4"/>
  <c r="C92" i="4"/>
  <c r="D92" i="4"/>
  <c r="E92" i="4"/>
  <c r="F92" i="4"/>
  <c r="G92" i="4"/>
  <c r="H92" i="4"/>
  <c r="I92" i="4"/>
  <c r="J92" i="4"/>
  <c r="K92" i="4"/>
  <c r="B92" i="3"/>
  <c r="C92" i="3"/>
  <c r="D92" i="3"/>
  <c r="E92" i="3"/>
  <c r="F92" i="3"/>
  <c r="G92" i="3"/>
  <c r="H92" i="3"/>
  <c r="I92" i="3"/>
  <c r="J92" i="3"/>
  <c r="K92" i="3"/>
  <c r="B92" i="2" l="1"/>
  <c r="C92" i="2"/>
  <c r="D92" i="2"/>
  <c r="E92" i="2"/>
  <c r="F92" i="2"/>
  <c r="G92" i="2"/>
  <c r="H92" i="2"/>
  <c r="I92" i="2"/>
  <c r="J92" i="2"/>
  <c r="K92" i="2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B91" i="4"/>
  <c r="C91" i="4"/>
  <c r="D91" i="4"/>
  <c r="E91" i="4"/>
  <c r="F91" i="4"/>
  <c r="G91" i="4"/>
  <c r="H91" i="4"/>
  <c r="I91" i="4"/>
  <c r="J91" i="4"/>
  <c r="K91" i="4"/>
  <c r="B91" i="3"/>
  <c r="C91" i="3"/>
  <c r="D91" i="3"/>
  <c r="E91" i="3"/>
  <c r="F91" i="3"/>
  <c r="G91" i="3"/>
  <c r="H91" i="3"/>
  <c r="I91" i="3"/>
  <c r="J91" i="3"/>
  <c r="K91" i="3"/>
  <c r="B91" i="2"/>
  <c r="C91" i="2"/>
  <c r="D91" i="2"/>
  <c r="E91" i="2"/>
  <c r="F91" i="2"/>
  <c r="G91" i="2"/>
  <c r="H91" i="2"/>
  <c r="I91" i="2"/>
  <c r="J91" i="2"/>
  <c r="K91" i="2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B90" i="4"/>
  <c r="C90" i="4"/>
  <c r="D90" i="4"/>
  <c r="E90" i="4"/>
  <c r="F90" i="4"/>
  <c r="G90" i="4"/>
  <c r="H90" i="4"/>
  <c r="I90" i="4"/>
  <c r="J90" i="4"/>
  <c r="K90" i="4"/>
  <c r="B90" i="3"/>
  <c r="C90" i="3"/>
  <c r="D90" i="3"/>
  <c r="E90" i="3"/>
  <c r="F90" i="3"/>
  <c r="G90" i="3"/>
  <c r="H90" i="3"/>
  <c r="I90" i="3"/>
  <c r="J90" i="3"/>
  <c r="K90" i="3"/>
  <c r="B90" i="2"/>
  <c r="C90" i="2"/>
  <c r="D90" i="2"/>
  <c r="E90" i="2"/>
  <c r="F90" i="2"/>
  <c r="G90" i="2"/>
  <c r="H90" i="2"/>
  <c r="I90" i="2"/>
  <c r="J90" i="2"/>
  <c r="K90" i="2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B89" i="4"/>
  <c r="C89" i="4"/>
  <c r="D89" i="4"/>
  <c r="E89" i="4"/>
  <c r="F89" i="4"/>
  <c r="G89" i="4"/>
  <c r="H89" i="4"/>
  <c r="I89" i="4"/>
  <c r="J89" i="4"/>
  <c r="K89" i="4"/>
  <c r="B89" i="3"/>
  <c r="C89" i="3"/>
  <c r="D89" i="3"/>
  <c r="E89" i="3"/>
  <c r="F89" i="3"/>
  <c r="G89" i="3"/>
  <c r="H89" i="3"/>
  <c r="I89" i="3"/>
  <c r="J89" i="3"/>
  <c r="K89" i="3"/>
  <c r="B89" i="2"/>
  <c r="C89" i="2"/>
  <c r="D89" i="2"/>
  <c r="E89" i="2"/>
  <c r="F89" i="2"/>
  <c r="G89" i="2"/>
  <c r="H89" i="2"/>
  <c r="I89" i="2"/>
  <c r="J89" i="2"/>
  <c r="K89" i="2"/>
  <c r="B87" i="19" l="1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B88" i="4"/>
  <c r="C88" i="4"/>
  <c r="D88" i="4"/>
  <c r="E88" i="4"/>
  <c r="F88" i="4"/>
  <c r="G88" i="4"/>
  <c r="H88" i="4"/>
  <c r="I88" i="4"/>
  <c r="J88" i="4"/>
  <c r="K88" i="4"/>
  <c r="B88" i="3"/>
  <c r="C88" i="3"/>
  <c r="D88" i="3"/>
  <c r="E88" i="3"/>
  <c r="F88" i="3"/>
  <c r="G88" i="3"/>
  <c r="H88" i="3"/>
  <c r="I88" i="3"/>
  <c r="J88" i="3"/>
  <c r="K88" i="3"/>
  <c r="B88" i="2"/>
  <c r="C88" i="2"/>
  <c r="D88" i="2"/>
  <c r="E88" i="2"/>
  <c r="F88" i="2"/>
  <c r="G88" i="2"/>
  <c r="H88" i="2"/>
  <c r="I88" i="2"/>
  <c r="J88" i="2"/>
  <c r="K88" i="2"/>
  <c r="A88" i="19" l="1"/>
  <c r="A89" i="19"/>
  <c r="A90" i="19"/>
  <c r="A91" i="19"/>
  <c r="A92" i="19"/>
  <c r="A93" i="19"/>
  <c r="A94" i="19"/>
  <c r="A95" i="19"/>
  <c r="A96" i="19"/>
  <c r="A97" i="19"/>
  <c r="A86" i="19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A88" i="18"/>
  <c r="A89" i="18"/>
  <c r="A90" i="18"/>
  <c r="A91" i="18"/>
  <c r="A92" i="18"/>
  <c r="A93" i="18"/>
  <c r="A94" i="18"/>
  <c r="A95" i="18"/>
  <c r="A96" i="18"/>
  <c r="A97" i="18"/>
  <c r="A86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88" i="17"/>
  <c r="A89" i="17"/>
  <c r="A90" i="17"/>
  <c r="A91" i="17"/>
  <c r="A92" i="17"/>
  <c r="A93" i="17"/>
  <c r="A94" i="17"/>
  <c r="A95" i="17"/>
  <c r="A96" i="17"/>
  <c r="A97" i="17"/>
  <c r="A86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96" i="16"/>
  <c r="A97" i="16"/>
  <c r="A86" i="16"/>
  <c r="A87" i="16"/>
  <c r="A87" i="19" s="1"/>
  <c r="A88" i="16"/>
  <c r="A89" i="16"/>
  <c r="A90" i="16"/>
  <c r="A91" i="16"/>
  <c r="A92" i="16"/>
  <c r="A93" i="16"/>
  <c r="A95" i="16"/>
  <c r="A97" i="4"/>
  <c r="A98" i="4"/>
  <c r="A88" i="4"/>
  <c r="A89" i="4"/>
  <c r="A90" i="4"/>
  <c r="A91" i="4"/>
  <c r="A92" i="4"/>
  <c r="A93" i="4"/>
  <c r="A94" i="4"/>
  <c r="A95" i="4"/>
  <c r="A96" i="4"/>
  <c r="A87" i="4"/>
  <c r="B87" i="4"/>
  <c r="C87" i="4"/>
  <c r="D87" i="4"/>
  <c r="E87" i="4"/>
  <c r="F87" i="4"/>
  <c r="G87" i="4"/>
  <c r="H87" i="4"/>
  <c r="I87" i="4"/>
  <c r="J87" i="4"/>
  <c r="K87" i="4"/>
  <c r="A97" i="3"/>
  <c r="A98" i="3"/>
  <c r="A88" i="3"/>
  <c r="A89" i="3"/>
  <c r="A90" i="3"/>
  <c r="A91" i="3"/>
  <c r="A92" i="3"/>
  <c r="A93" i="3"/>
  <c r="A94" i="3"/>
  <c r="A96" i="3"/>
  <c r="A87" i="3"/>
  <c r="B87" i="3"/>
  <c r="C87" i="3"/>
  <c r="D87" i="3"/>
  <c r="E87" i="3"/>
  <c r="F87" i="3"/>
  <c r="G87" i="3"/>
  <c r="H87" i="3"/>
  <c r="I87" i="3"/>
  <c r="J87" i="3"/>
  <c r="K87" i="3"/>
  <c r="A95" i="2"/>
  <c r="A96" i="2"/>
  <c r="A97" i="2"/>
  <c r="A98" i="2"/>
  <c r="A88" i="2"/>
  <c r="A89" i="2"/>
  <c r="A90" i="2"/>
  <c r="A91" i="2"/>
  <c r="A92" i="2"/>
  <c r="A93" i="2"/>
  <c r="A94" i="2"/>
  <c r="A87" i="2"/>
  <c r="B87" i="2"/>
  <c r="C87" i="2"/>
  <c r="D87" i="2"/>
  <c r="E87" i="2"/>
  <c r="F87" i="2"/>
  <c r="G87" i="2"/>
  <c r="H87" i="2"/>
  <c r="I87" i="2"/>
  <c r="J87" i="2"/>
  <c r="K87" i="2"/>
  <c r="A87" i="17" l="1"/>
  <c r="A87" i="18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B86" i="4"/>
  <c r="C86" i="4"/>
  <c r="D86" i="4"/>
  <c r="E86" i="4"/>
  <c r="F86" i="4"/>
  <c r="G86" i="4"/>
  <c r="H86" i="4"/>
  <c r="I86" i="4"/>
  <c r="J86" i="4"/>
  <c r="K86" i="4"/>
  <c r="B86" i="3"/>
  <c r="C86" i="3"/>
  <c r="D86" i="3"/>
  <c r="E86" i="3"/>
  <c r="F86" i="3"/>
  <c r="G86" i="3"/>
  <c r="H86" i="3"/>
  <c r="I86" i="3"/>
  <c r="J86" i="3"/>
  <c r="K86" i="3"/>
  <c r="B86" i="2"/>
  <c r="C86" i="2"/>
  <c r="D86" i="2"/>
  <c r="E86" i="2"/>
  <c r="F86" i="2"/>
  <c r="G86" i="2"/>
  <c r="H86" i="2"/>
  <c r="I86" i="2"/>
  <c r="J86" i="2"/>
  <c r="K86" i="2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B85" i="4"/>
  <c r="C85" i="4"/>
  <c r="D85" i="4"/>
  <c r="E85" i="4"/>
  <c r="F85" i="4"/>
  <c r="G85" i="4"/>
  <c r="H85" i="4"/>
  <c r="I85" i="4"/>
  <c r="J85" i="4"/>
  <c r="K85" i="4"/>
  <c r="B85" i="3"/>
  <c r="C85" i="3"/>
  <c r="D85" i="3"/>
  <c r="E85" i="3"/>
  <c r="F85" i="3"/>
  <c r="G85" i="3"/>
  <c r="H85" i="3"/>
  <c r="I85" i="3"/>
  <c r="J85" i="3"/>
  <c r="K85" i="3"/>
  <c r="B85" i="2"/>
  <c r="C85" i="2"/>
  <c r="D85" i="2"/>
  <c r="E85" i="2"/>
  <c r="F85" i="2"/>
  <c r="G85" i="2"/>
  <c r="H85" i="2"/>
  <c r="I85" i="2"/>
  <c r="J85" i="2"/>
  <c r="K85" i="2"/>
  <c r="B83" i="19" l="1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B84" i="4"/>
  <c r="C84" i="4"/>
  <c r="D84" i="4"/>
  <c r="E84" i="4"/>
  <c r="F84" i="4"/>
  <c r="G84" i="4"/>
  <c r="H84" i="4"/>
  <c r="I84" i="4"/>
  <c r="J84" i="4"/>
  <c r="K84" i="4"/>
  <c r="B84" i="3"/>
  <c r="C84" i="3"/>
  <c r="D84" i="3"/>
  <c r="E84" i="3"/>
  <c r="F84" i="3"/>
  <c r="G84" i="3"/>
  <c r="H84" i="3"/>
  <c r="I84" i="3"/>
  <c r="J84" i="3"/>
  <c r="K84" i="3"/>
  <c r="B84" i="2"/>
  <c r="C84" i="2"/>
  <c r="D84" i="2"/>
  <c r="E84" i="2"/>
  <c r="F84" i="2"/>
  <c r="G84" i="2"/>
  <c r="H84" i="2"/>
  <c r="I84" i="2"/>
  <c r="J84" i="2"/>
  <c r="K84" i="2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B83" i="4"/>
  <c r="C83" i="4"/>
  <c r="D83" i="4"/>
  <c r="E83" i="4"/>
  <c r="F83" i="4"/>
  <c r="G83" i="4"/>
  <c r="H83" i="4"/>
  <c r="I83" i="4"/>
  <c r="J83" i="4"/>
  <c r="K83" i="4"/>
  <c r="B83" i="3"/>
  <c r="C83" i="3"/>
  <c r="D83" i="3"/>
  <c r="E83" i="3"/>
  <c r="F83" i="3"/>
  <c r="G83" i="3"/>
  <c r="H83" i="3"/>
  <c r="I83" i="3"/>
  <c r="J83" i="3"/>
  <c r="K83" i="3"/>
  <c r="B83" i="2"/>
  <c r="C83" i="2"/>
  <c r="D83" i="2"/>
  <c r="E83" i="2"/>
  <c r="F83" i="2"/>
  <c r="G83" i="2"/>
  <c r="H83" i="2"/>
  <c r="I83" i="2"/>
  <c r="J83" i="2"/>
  <c r="K83" i="2"/>
  <c r="A81" i="19" l="1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A81" i="18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B82" i="4"/>
  <c r="C82" i="4"/>
  <c r="D82" i="4"/>
  <c r="E82" i="4"/>
  <c r="F82" i="4"/>
  <c r="G82" i="4"/>
  <c r="H82" i="4"/>
  <c r="I82" i="4"/>
  <c r="J82" i="4"/>
  <c r="K82" i="4"/>
  <c r="B82" i="3"/>
  <c r="C82" i="3"/>
  <c r="D82" i="3"/>
  <c r="E82" i="3"/>
  <c r="F82" i="3"/>
  <c r="G82" i="3"/>
  <c r="H82" i="3"/>
  <c r="I82" i="3"/>
  <c r="J82" i="3"/>
  <c r="K82" i="3"/>
  <c r="B82" i="2"/>
  <c r="C82" i="2"/>
  <c r="D82" i="2"/>
  <c r="E82" i="2"/>
  <c r="F82" i="2"/>
  <c r="G82" i="2"/>
  <c r="H82" i="2"/>
  <c r="I82" i="2"/>
  <c r="J82" i="2"/>
  <c r="K82" i="2"/>
  <c r="B80" i="19" l="1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B81" i="4"/>
  <c r="C81" i="4"/>
  <c r="D81" i="4"/>
  <c r="E81" i="4"/>
  <c r="F81" i="4"/>
  <c r="G81" i="4"/>
  <c r="H81" i="4"/>
  <c r="I81" i="4"/>
  <c r="J81" i="4"/>
  <c r="K81" i="4"/>
  <c r="B81" i="3"/>
  <c r="C81" i="3"/>
  <c r="D81" i="3"/>
  <c r="E81" i="3"/>
  <c r="F81" i="3"/>
  <c r="G81" i="3"/>
  <c r="H81" i="3"/>
  <c r="I81" i="3"/>
  <c r="J81" i="3"/>
  <c r="K81" i="3"/>
  <c r="B81" i="2"/>
  <c r="C81" i="2"/>
  <c r="D81" i="2"/>
  <c r="E81" i="2"/>
  <c r="F81" i="2"/>
  <c r="G81" i="2"/>
  <c r="H81" i="2"/>
  <c r="I81" i="2"/>
  <c r="J81" i="2"/>
  <c r="K81" i="2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B80" i="3"/>
  <c r="C80" i="3"/>
  <c r="D80" i="3"/>
  <c r="E80" i="3"/>
  <c r="F80" i="3"/>
  <c r="G80" i="3"/>
  <c r="H80" i="3"/>
  <c r="I80" i="3"/>
  <c r="J80" i="3"/>
  <c r="K80" i="3"/>
  <c r="B80" i="4"/>
  <c r="C80" i="4"/>
  <c r="D80" i="4"/>
  <c r="E80" i="4"/>
  <c r="F80" i="4"/>
  <c r="G80" i="4"/>
  <c r="H80" i="4"/>
  <c r="I80" i="4"/>
  <c r="J80" i="4"/>
  <c r="K80" i="4"/>
  <c r="B80" i="2"/>
  <c r="C80" i="2"/>
  <c r="D80" i="2"/>
  <c r="E80" i="2"/>
  <c r="F80" i="2"/>
  <c r="G80" i="2"/>
  <c r="H80" i="2"/>
  <c r="I80" i="2"/>
  <c r="J80" i="2"/>
  <c r="K80" i="2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B79" i="4"/>
  <c r="C79" i="4"/>
  <c r="D79" i="4"/>
  <c r="E79" i="4"/>
  <c r="F79" i="4"/>
  <c r="G79" i="4"/>
  <c r="H79" i="4"/>
  <c r="I79" i="4"/>
  <c r="J79" i="4"/>
  <c r="K79" i="4"/>
  <c r="B79" i="3"/>
  <c r="C79" i="3"/>
  <c r="D79" i="3"/>
  <c r="E79" i="3"/>
  <c r="F79" i="3"/>
  <c r="G79" i="3"/>
  <c r="H79" i="3"/>
  <c r="I79" i="3"/>
  <c r="J79" i="3"/>
  <c r="K79" i="3"/>
  <c r="B79" i="2"/>
  <c r="C79" i="2"/>
  <c r="D79" i="2"/>
  <c r="E79" i="2"/>
  <c r="F79" i="2"/>
  <c r="G79" i="2"/>
  <c r="H79" i="2"/>
  <c r="I79" i="2"/>
  <c r="J79" i="2"/>
  <c r="K79" i="2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B78" i="4"/>
  <c r="C78" i="4"/>
  <c r="D78" i="4"/>
  <c r="E78" i="4"/>
  <c r="F78" i="4"/>
  <c r="G78" i="4"/>
  <c r="H78" i="4"/>
  <c r="I78" i="4"/>
  <c r="J78" i="4"/>
  <c r="K78" i="4"/>
  <c r="B78" i="3"/>
  <c r="C78" i="3"/>
  <c r="D78" i="3"/>
  <c r="E78" i="3"/>
  <c r="F78" i="3"/>
  <c r="G78" i="3"/>
  <c r="H78" i="3"/>
  <c r="I78" i="3"/>
  <c r="J78" i="3"/>
  <c r="K78" i="3"/>
  <c r="B78" i="2"/>
  <c r="C78" i="2"/>
  <c r="D78" i="2"/>
  <c r="E78" i="2"/>
  <c r="F78" i="2"/>
  <c r="G78" i="2"/>
  <c r="H78" i="2"/>
  <c r="I78" i="2"/>
  <c r="J78" i="2"/>
  <c r="K78" i="2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O76" i="18"/>
  <c r="P76" i="18"/>
  <c r="Q76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B77" i="4"/>
  <c r="C77" i="4"/>
  <c r="D77" i="4"/>
  <c r="E77" i="4"/>
  <c r="F77" i="4"/>
  <c r="G77" i="4"/>
  <c r="H77" i="4"/>
  <c r="I77" i="4"/>
  <c r="J77" i="4"/>
  <c r="K77" i="4"/>
  <c r="B77" i="3"/>
  <c r="C77" i="3"/>
  <c r="D77" i="3"/>
  <c r="E77" i="3"/>
  <c r="F77" i="3"/>
  <c r="G77" i="3"/>
  <c r="H77" i="3"/>
  <c r="I77" i="3"/>
  <c r="J77" i="3"/>
  <c r="K77" i="3"/>
  <c r="B77" i="2"/>
  <c r="C77" i="2"/>
  <c r="D77" i="2"/>
  <c r="E77" i="2"/>
  <c r="F77" i="2"/>
  <c r="G77" i="2"/>
  <c r="H77" i="2"/>
  <c r="I77" i="2"/>
  <c r="J77" i="2"/>
  <c r="K77" i="2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B76" i="4"/>
  <c r="C76" i="4"/>
  <c r="D76" i="4"/>
  <c r="E76" i="4"/>
  <c r="F76" i="4"/>
  <c r="G76" i="4"/>
  <c r="H76" i="4"/>
  <c r="I76" i="4"/>
  <c r="J76" i="4"/>
  <c r="K76" i="4"/>
  <c r="B76" i="3"/>
  <c r="C76" i="3"/>
  <c r="D76" i="3"/>
  <c r="E76" i="3"/>
  <c r="F76" i="3"/>
  <c r="G76" i="3"/>
  <c r="H76" i="3"/>
  <c r="I76" i="3"/>
  <c r="J76" i="3"/>
  <c r="K76" i="3"/>
  <c r="B76" i="2"/>
  <c r="C76" i="2"/>
  <c r="D76" i="2"/>
  <c r="E76" i="2"/>
  <c r="F76" i="2"/>
  <c r="G76" i="2"/>
  <c r="H76" i="2"/>
  <c r="I76" i="2"/>
  <c r="J76" i="2"/>
  <c r="K76" i="2"/>
  <c r="A76" i="3"/>
  <c r="A77" i="3"/>
  <c r="A78" i="3"/>
  <c r="A79" i="3"/>
  <c r="A80" i="3"/>
  <c r="A81" i="3"/>
  <c r="A82" i="3"/>
  <c r="A83" i="3"/>
  <c r="A84" i="3"/>
  <c r="A85" i="3"/>
  <c r="A86" i="3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85" i="19"/>
  <c r="A72" i="19"/>
  <c r="A73" i="19"/>
  <c r="A74" i="19"/>
  <c r="A76" i="19"/>
  <c r="A77" i="19"/>
  <c r="A78" i="19"/>
  <c r="A79" i="19"/>
  <c r="A80" i="19"/>
  <c r="A82" i="19"/>
  <c r="A83" i="19"/>
  <c r="A84" i="19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72" i="18"/>
  <c r="A73" i="18"/>
  <c r="A74" i="18"/>
  <c r="A76" i="18"/>
  <c r="A77" i="18"/>
  <c r="A78" i="18"/>
  <c r="A79" i="18"/>
  <c r="A80" i="18"/>
  <c r="A82" i="18"/>
  <c r="A83" i="18"/>
  <c r="A84" i="18"/>
  <c r="A85" i="18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84" i="17"/>
  <c r="A85" i="17"/>
  <c r="A72" i="17"/>
  <c r="A73" i="17"/>
  <c r="A74" i="17"/>
  <c r="A76" i="17"/>
  <c r="A77" i="17"/>
  <c r="A78" i="17"/>
  <c r="A79" i="17"/>
  <c r="A80" i="17"/>
  <c r="A81" i="17"/>
  <c r="A82" i="17"/>
  <c r="A83" i="17"/>
  <c r="A75" i="16"/>
  <c r="A75" i="19"/>
  <c r="A76" i="16"/>
  <c r="A77" i="16"/>
  <c r="A78" i="16"/>
  <c r="A79" i="16"/>
  <c r="A80" i="16"/>
  <c r="A81" i="16"/>
  <c r="A82" i="16"/>
  <c r="A83" i="16"/>
  <c r="A84" i="16"/>
  <c r="A85" i="16"/>
  <c r="A76" i="4"/>
  <c r="A77" i="4"/>
  <c r="A78" i="4"/>
  <c r="A79" i="4"/>
  <c r="A80" i="4"/>
  <c r="A81" i="4"/>
  <c r="A82" i="4"/>
  <c r="A83" i="4"/>
  <c r="A84" i="4"/>
  <c r="A85" i="4"/>
  <c r="A86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3" i="3"/>
  <c r="C73" i="3"/>
  <c r="D73" i="3"/>
  <c r="E73" i="3"/>
  <c r="F73" i="3"/>
  <c r="G73" i="3"/>
  <c r="H73" i="3"/>
  <c r="I73" i="3"/>
  <c r="J73" i="3"/>
  <c r="K73" i="3"/>
  <c r="B74" i="3"/>
  <c r="C74" i="3"/>
  <c r="D74" i="3"/>
  <c r="E74" i="3"/>
  <c r="F74" i="3"/>
  <c r="G74" i="3"/>
  <c r="H74" i="3"/>
  <c r="I74" i="3"/>
  <c r="J74" i="3"/>
  <c r="K74" i="3"/>
  <c r="B75" i="3"/>
  <c r="C75" i="3"/>
  <c r="D75" i="3"/>
  <c r="E75" i="3"/>
  <c r="F75" i="3"/>
  <c r="G75" i="3"/>
  <c r="H75" i="3"/>
  <c r="I75" i="3"/>
  <c r="J75" i="3"/>
  <c r="K75" i="3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A76" i="2"/>
  <c r="A77" i="2"/>
  <c r="A78" i="2"/>
  <c r="A79" i="2"/>
  <c r="A80" i="2"/>
  <c r="A81" i="2"/>
  <c r="A82" i="2"/>
  <c r="A83" i="2"/>
  <c r="A84" i="2"/>
  <c r="A85" i="2"/>
  <c r="A86" i="2"/>
  <c r="A72" i="16"/>
  <c r="A73" i="2"/>
  <c r="A74" i="2"/>
  <c r="A75" i="2"/>
  <c r="A73" i="3"/>
  <c r="A74" i="3"/>
  <c r="A75" i="3"/>
  <c r="A73" i="4"/>
  <c r="A74" i="4"/>
  <c r="A73" i="16"/>
  <c r="A75" i="4"/>
  <c r="A74" i="16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72" i="4"/>
  <c r="A71" i="16"/>
  <c r="A71" i="17"/>
  <c r="B72" i="4"/>
  <c r="C72" i="4"/>
  <c r="D72" i="4"/>
  <c r="E72" i="4"/>
  <c r="F72" i="4"/>
  <c r="G72" i="4"/>
  <c r="H72" i="4"/>
  <c r="I72" i="4"/>
  <c r="J72" i="4"/>
  <c r="K72" i="4"/>
  <c r="A72" i="3"/>
  <c r="B72" i="3"/>
  <c r="C72" i="3"/>
  <c r="D72" i="3"/>
  <c r="E72" i="3"/>
  <c r="F72" i="3"/>
  <c r="G72" i="3"/>
  <c r="H72" i="3"/>
  <c r="I72" i="3"/>
  <c r="J72" i="3"/>
  <c r="K72" i="3"/>
  <c r="A72" i="2"/>
  <c r="B72" i="2"/>
  <c r="C72" i="2"/>
  <c r="D72" i="2"/>
  <c r="E72" i="2"/>
  <c r="F72" i="2"/>
  <c r="G72" i="2"/>
  <c r="H72" i="2"/>
  <c r="I72" i="2"/>
  <c r="J72" i="2"/>
  <c r="K72" i="2"/>
  <c r="A71" i="18"/>
  <c r="A71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71" i="4"/>
  <c r="A70" i="16"/>
  <c r="B71" i="4"/>
  <c r="C71" i="4"/>
  <c r="D71" i="4"/>
  <c r="E71" i="4"/>
  <c r="F71" i="4"/>
  <c r="G71" i="4"/>
  <c r="H71" i="4"/>
  <c r="I71" i="4"/>
  <c r="J71" i="4"/>
  <c r="K71" i="4"/>
  <c r="A71" i="3"/>
  <c r="B71" i="3"/>
  <c r="C71" i="3"/>
  <c r="D71" i="3"/>
  <c r="E71" i="3"/>
  <c r="F71" i="3"/>
  <c r="G71" i="3"/>
  <c r="H71" i="3"/>
  <c r="I71" i="3"/>
  <c r="J71" i="3"/>
  <c r="K71" i="3"/>
  <c r="A71" i="2"/>
  <c r="B71" i="2"/>
  <c r="C71" i="2"/>
  <c r="D71" i="2"/>
  <c r="E71" i="2"/>
  <c r="F71" i="2"/>
  <c r="G71" i="2"/>
  <c r="H71" i="2"/>
  <c r="I71" i="2"/>
  <c r="J71" i="2"/>
  <c r="K71" i="2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69" i="16"/>
  <c r="A69" i="19"/>
  <c r="A70" i="4"/>
  <c r="B70" i="4"/>
  <c r="C70" i="4"/>
  <c r="D70" i="4"/>
  <c r="E70" i="4"/>
  <c r="F70" i="4"/>
  <c r="G70" i="4"/>
  <c r="H70" i="4"/>
  <c r="I70" i="4"/>
  <c r="J70" i="4"/>
  <c r="K70" i="4"/>
  <c r="A70" i="3"/>
  <c r="B70" i="3"/>
  <c r="C70" i="3"/>
  <c r="D70" i="3"/>
  <c r="E70" i="3"/>
  <c r="F70" i="3"/>
  <c r="G70" i="3"/>
  <c r="H70" i="3"/>
  <c r="I70" i="3"/>
  <c r="J70" i="3"/>
  <c r="K70" i="3"/>
  <c r="A70" i="2"/>
  <c r="B70" i="2"/>
  <c r="C70" i="2"/>
  <c r="D70" i="2"/>
  <c r="E70" i="2"/>
  <c r="F70" i="2"/>
  <c r="G70" i="2"/>
  <c r="H70" i="2"/>
  <c r="I70" i="2"/>
  <c r="J70" i="2"/>
  <c r="K70" i="2"/>
  <c r="A70" i="18"/>
  <c r="A70" i="17"/>
  <c r="A70" i="19"/>
  <c r="A69" i="17"/>
  <c r="A69" i="18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69" i="4"/>
  <c r="A68" i="16"/>
  <c r="B69" i="4"/>
  <c r="C69" i="4"/>
  <c r="D69" i="4"/>
  <c r="E69" i="4"/>
  <c r="F69" i="4"/>
  <c r="G69" i="4"/>
  <c r="H69" i="4"/>
  <c r="I69" i="4"/>
  <c r="J69" i="4"/>
  <c r="K69" i="4"/>
  <c r="A69" i="3"/>
  <c r="B69" i="3"/>
  <c r="C69" i="3"/>
  <c r="D69" i="3"/>
  <c r="E69" i="3"/>
  <c r="F69" i="3"/>
  <c r="G69" i="3"/>
  <c r="H69" i="3"/>
  <c r="I69" i="3"/>
  <c r="J69" i="3"/>
  <c r="K69" i="3"/>
  <c r="A69" i="2"/>
  <c r="B69" i="2"/>
  <c r="C69" i="2"/>
  <c r="D69" i="2"/>
  <c r="E69" i="2"/>
  <c r="F69" i="2"/>
  <c r="G69" i="2"/>
  <c r="H69" i="2"/>
  <c r="I69" i="2"/>
  <c r="J69" i="2"/>
  <c r="K69" i="2"/>
  <c r="A68" i="18"/>
  <c r="A68" i="17"/>
  <c r="A68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68" i="4"/>
  <c r="A67" i="16"/>
  <c r="B68" i="4"/>
  <c r="C68" i="4"/>
  <c r="D68" i="4"/>
  <c r="E68" i="4"/>
  <c r="F68" i="4"/>
  <c r="G68" i="4"/>
  <c r="H68" i="4"/>
  <c r="I68" i="4"/>
  <c r="J68" i="4"/>
  <c r="K68" i="4"/>
  <c r="A68" i="3"/>
  <c r="B68" i="3"/>
  <c r="C68" i="3"/>
  <c r="D68" i="3"/>
  <c r="E68" i="3"/>
  <c r="F68" i="3"/>
  <c r="G68" i="3"/>
  <c r="H68" i="3"/>
  <c r="I68" i="3"/>
  <c r="J68" i="3"/>
  <c r="K68" i="3"/>
  <c r="A68" i="2"/>
  <c r="B68" i="2"/>
  <c r="C68" i="2"/>
  <c r="D68" i="2"/>
  <c r="E68" i="2"/>
  <c r="F68" i="2"/>
  <c r="G68" i="2"/>
  <c r="H68" i="2"/>
  <c r="I68" i="2"/>
  <c r="J68" i="2"/>
  <c r="K68" i="2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67" i="4"/>
  <c r="A66" i="16"/>
  <c r="B67" i="4"/>
  <c r="C67" i="4"/>
  <c r="D67" i="4"/>
  <c r="E67" i="4"/>
  <c r="F67" i="4"/>
  <c r="G67" i="4"/>
  <c r="H67" i="4"/>
  <c r="I67" i="4"/>
  <c r="J67" i="4"/>
  <c r="K67" i="4"/>
  <c r="A67" i="3"/>
  <c r="B67" i="3"/>
  <c r="C67" i="3"/>
  <c r="D67" i="3"/>
  <c r="E67" i="3"/>
  <c r="F67" i="3"/>
  <c r="G67" i="3"/>
  <c r="H67" i="3"/>
  <c r="I67" i="3"/>
  <c r="J67" i="3"/>
  <c r="K67" i="3"/>
  <c r="A67" i="2"/>
  <c r="B67" i="2"/>
  <c r="C67" i="2"/>
  <c r="D67" i="2"/>
  <c r="E67" i="2"/>
  <c r="F67" i="2"/>
  <c r="G67" i="2"/>
  <c r="H67" i="2"/>
  <c r="I67" i="2"/>
  <c r="J67" i="2"/>
  <c r="K67" i="2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66" i="4"/>
  <c r="A65" i="16"/>
  <c r="A65" i="19"/>
  <c r="B66" i="4"/>
  <c r="C66" i="4"/>
  <c r="D66" i="4"/>
  <c r="E66" i="4"/>
  <c r="F66" i="4"/>
  <c r="G66" i="4"/>
  <c r="H66" i="4"/>
  <c r="I66" i="4"/>
  <c r="J66" i="4"/>
  <c r="K66" i="4"/>
  <c r="A66" i="3"/>
  <c r="B66" i="3"/>
  <c r="C66" i="3"/>
  <c r="D66" i="3"/>
  <c r="E66" i="3"/>
  <c r="F66" i="3"/>
  <c r="G66" i="3"/>
  <c r="H66" i="3"/>
  <c r="I66" i="3"/>
  <c r="J66" i="3"/>
  <c r="K66" i="3"/>
  <c r="A66" i="2"/>
  <c r="B66" i="2"/>
  <c r="C66" i="2"/>
  <c r="D66" i="2"/>
  <c r="E66" i="2"/>
  <c r="F66" i="2"/>
  <c r="G66" i="2"/>
  <c r="H66" i="2"/>
  <c r="I66" i="2"/>
  <c r="J66" i="2"/>
  <c r="K66" i="2"/>
  <c r="A64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64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64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65" i="4"/>
  <c r="B65" i="4"/>
  <c r="C65" i="4"/>
  <c r="D65" i="4"/>
  <c r="E65" i="4"/>
  <c r="F65" i="4"/>
  <c r="G65" i="4"/>
  <c r="H65" i="4"/>
  <c r="I65" i="4"/>
  <c r="J65" i="4"/>
  <c r="K65" i="4"/>
  <c r="A65" i="3"/>
  <c r="B65" i="3"/>
  <c r="C65" i="3"/>
  <c r="D65" i="3"/>
  <c r="E65" i="3"/>
  <c r="F65" i="3"/>
  <c r="G65" i="3"/>
  <c r="H65" i="3"/>
  <c r="I65" i="3"/>
  <c r="J65" i="3"/>
  <c r="K65" i="3"/>
  <c r="A65" i="2"/>
  <c r="B65" i="2"/>
  <c r="C65" i="2"/>
  <c r="D65" i="2"/>
  <c r="E65" i="2"/>
  <c r="F65" i="2"/>
  <c r="G65" i="2"/>
  <c r="H65" i="2"/>
  <c r="I65" i="2"/>
  <c r="J65" i="2"/>
  <c r="K65" i="2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64" i="4"/>
  <c r="A63" i="16"/>
  <c r="B64" i="4"/>
  <c r="C64" i="4"/>
  <c r="D64" i="4"/>
  <c r="E64" i="4"/>
  <c r="F64" i="4"/>
  <c r="G64" i="4"/>
  <c r="H64" i="4"/>
  <c r="I64" i="4"/>
  <c r="J64" i="4"/>
  <c r="K64" i="4"/>
  <c r="A64" i="3"/>
  <c r="B64" i="3"/>
  <c r="C64" i="3"/>
  <c r="D64" i="3"/>
  <c r="E64" i="3"/>
  <c r="F64" i="3"/>
  <c r="G64" i="3"/>
  <c r="H64" i="3"/>
  <c r="I64" i="3"/>
  <c r="J64" i="3"/>
  <c r="K64" i="3"/>
  <c r="A64" i="2"/>
  <c r="B64" i="2"/>
  <c r="C64" i="2"/>
  <c r="D64" i="2"/>
  <c r="E64" i="2"/>
  <c r="F64" i="2"/>
  <c r="G64" i="2"/>
  <c r="H64" i="2"/>
  <c r="I64" i="2"/>
  <c r="J64" i="2"/>
  <c r="K64" i="2"/>
  <c r="A66" i="19"/>
  <c r="A66" i="18"/>
  <c r="A66" i="17"/>
  <c r="A67" i="18"/>
  <c r="A67" i="17"/>
  <c r="A67" i="19"/>
  <c r="A65" i="17"/>
  <c r="A65" i="18"/>
  <c r="A63" i="17"/>
  <c r="A63" i="19"/>
  <c r="A63" i="18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63" i="4"/>
  <c r="A62" i="16"/>
  <c r="A62" i="17"/>
  <c r="B63" i="4"/>
  <c r="C63" i="4"/>
  <c r="D63" i="4"/>
  <c r="E63" i="4"/>
  <c r="F63" i="4"/>
  <c r="G63" i="4"/>
  <c r="H63" i="4"/>
  <c r="I63" i="4"/>
  <c r="J63" i="4"/>
  <c r="K63" i="4"/>
  <c r="A63" i="3"/>
  <c r="B63" i="3"/>
  <c r="C63" i="3"/>
  <c r="D63" i="3"/>
  <c r="E63" i="3"/>
  <c r="F63" i="3"/>
  <c r="G63" i="3"/>
  <c r="H63" i="3"/>
  <c r="I63" i="3"/>
  <c r="J63" i="3"/>
  <c r="K63" i="3"/>
  <c r="B63" i="2"/>
  <c r="C63" i="2"/>
  <c r="D63" i="2"/>
  <c r="E63" i="2"/>
  <c r="F63" i="2"/>
  <c r="G63" i="2"/>
  <c r="H63" i="2"/>
  <c r="I63" i="2"/>
  <c r="J63" i="2"/>
  <c r="K63" i="2"/>
  <c r="A63" i="2"/>
  <c r="A62" i="18"/>
  <c r="A62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62" i="4"/>
  <c r="A61" i="16"/>
  <c r="B62" i="4"/>
  <c r="C62" i="4"/>
  <c r="D62" i="4"/>
  <c r="E62" i="4"/>
  <c r="F62" i="4"/>
  <c r="G62" i="4"/>
  <c r="H62" i="4"/>
  <c r="I62" i="4"/>
  <c r="J62" i="4"/>
  <c r="K62" i="4"/>
  <c r="A62" i="3"/>
  <c r="B62" i="3"/>
  <c r="C62" i="3"/>
  <c r="D62" i="3"/>
  <c r="E62" i="3"/>
  <c r="F62" i="3"/>
  <c r="G62" i="3"/>
  <c r="H62" i="3"/>
  <c r="I62" i="3"/>
  <c r="J62" i="3"/>
  <c r="K62" i="3"/>
  <c r="A62" i="2"/>
  <c r="B62" i="2"/>
  <c r="C62" i="2"/>
  <c r="D62" i="2"/>
  <c r="E62" i="2"/>
  <c r="F62" i="2"/>
  <c r="G62" i="2"/>
  <c r="H62" i="2"/>
  <c r="I62" i="2"/>
  <c r="J62" i="2"/>
  <c r="K62" i="2"/>
  <c r="A61" i="19"/>
  <c r="A61" i="17"/>
  <c r="A61" i="18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61" i="4"/>
  <c r="A60" i="16"/>
  <c r="B61" i="4"/>
  <c r="C61" i="4"/>
  <c r="D61" i="4"/>
  <c r="E61" i="4"/>
  <c r="F61" i="4"/>
  <c r="G61" i="4"/>
  <c r="H61" i="4"/>
  <c r="I61" i="4"/>
  <c r="J61" i="4"/>
  <c r="K61" i="4"/>
  <c r="A61" i="3"/>
  <c r="B61" i="3"/>
  <c r="C61" i="3"/>
  <c r="D61" i="3"/>
  <c r="E61" i="3"/>
  <c r="F61" i="3"/>
  <c r="G61" i="3"/>
  <c r="H61" i="3"/>
  <c r="I61" i="3"/>
  <c r="J61" i="3"/>
  <c r="K61" i="3"/>
  <c r="A61" i="2"/>
  <c r="B61" i="2"/>
  <c r="C61" i="2"/>
  <c r="D61" i="2"/>
  <c r="E61" i="2"/>
  <c r="F61" i="2"/>
  <c r="G61" i="2"/>
  <c r="H61" i="2"/>
  <c r="I61" i="2"/>
  <c r="J61" i="2"/>
  <c r="K61" i="2"/>
  <c r="A60" i="19"/>
  <c r="A60" i="18"/>
  <c r="A60" i="17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60" i="4"/>
  <c r="A59" i="16"/>
  <c r="B60" i="4"/>
  <c r="C60" i="4"/>
  <c r="D60" i="4"/>
  <c r="E60" i="4"/>
  <c r="F60" i="4"/>
  <c r="G60" i="4"/>
  <c r="H60" i="4"/>
  <c r="I60" i="4"/>
  <c r="J60" i="4"/>
  <c r="K60" i="4"/>
  <c r="A60" i="3"/>
  <c r="B60" i="3"/>
  <c r="C60" i="3"/>
  <c r="D60" i="3"/>
  <c r="E60" i="3"/>
  <c r="F60" i="3"/>
  <c r="G60" i="3"/>
  <c r="H60" i="3"/>
  <c r="I60" i="3"/>
  <c r="J60" i="3"/>
  <c r="K60" i="3"/>
  <c r="A60" i="2"/>
  <c r="B60" i="2"/>
  <c r="C60" i="2"/>
  <c r="D60" i="2"/>
  <c r="E60" i="2"/>
  <c r="F60" i="2"/>
  <c r="G60" i="2"/>
  <c r="H60" i="2"/>
  <c r="I60" i="2"/>
  <c r="J60" i="2"/>
  <c r="K60" i="2"/>
  <c r="A59" i="18"/>
  <c r="A59" i="17"/>
  <c r="A59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59" i="4"/>
  <c r="A58" i="16"/>
  <c r="B59" i="4"/>
  <c r="C59" i="4"/>
  <c r="D59" i="4"/>
  <c r="E59" i="4"/>
  <c r="F59" i="4"/>
  <c r="G59" i="4"/>
  <c r="H59" i="4"/>
  <c r="I59" i="4"/>
  <c r="J59" i="4"/>
  <c r="K59" i="4"/>
  <c r="A59" i="3"/>
  <c r="B59" i="3"/>
  <c r="C59" i="3"/>
  <c r="D59" i="3"/>
  <c r="E59" i="3"/>
  <c r="F59" i="3"/>
  <c r="G59" i="3"/>
  <c r="H59" i="3"/>
  <c r="I59" i="3"/>
  <c r="J59" i="3"/>
  <c r="K59" i="3"/>
  <c r="A59" i="2"/>
  <c r="B59" i="2"/>
  <c r="C59" i="2"/>
  <c r="D59" i="2"/>
  <c r="E59" i="2"/>
  <c r="F59" i="2"/>
  <c r="G59" i="2"/>
  <c r="H59" i="2"/>
  <c r="I59" i="2"/>
  <c r="J59" i="2"/>
  <c r="K59" i="2"/>
  <c r="A58" i="18"/>
  <c r="A58" i="17"/>
  <c r="A58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58" i="4"/>
  <c r="A57" i="16"/>
  <c r="B58" i="4"/>
  <c r="C58" i="4"/>
  <c r="D58" i="4"/>
  <c r="E58" i="4"/>
  <c r="F58" i="4"/>
  <c r="G58" i="4"/>
  <c r="H58" i="4"/>
  <c r="I58" i="4"/>
  <c r="J58" i="4"/>
  <c r="K58" i="4"/>
  <c r="A58" i="3"/>
  <c r="B58" i="3"/>
  <c r="C58" i="3"/>
  <c r="D58" i="3"/>
  <c r="E58" i="3"/>
  <c r="F58" i="3"/>
  <c r="G58" i="3"/>
  <c r="H58" i="3"/>
  <c r="I58" i="3"/>
  <c r="J58" i="3"/>
  <c r="K58" i="3"/>
  <c r="A58" i="2"/>
  <c r="B58" i="2"/>
  <c r="C58" i="2"/>
  <c r="D58" i="2"/>
  <c r="E58" i="2"/>
  <c r="F58" i="2"/>
  <c r="G58" i="2"/>
  <c r="H58" i="2"/>
  <c r="I58" i="2"/>
  <c r="J58" i="2"/>
  <c r="K58" i="2"/>
  <c r="A57" i="18"/>
  <c r="A57" i="19"/>
  <c r="A57" i="17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57" i="4"/>
  <c r="A56" i="16"/>
  <c r="B57" i="4"/>
  <c r="C57" i="4"/>
  <c r="D57" i="4"/>
  <c r="E57" i="4"/>
  <c r="F57" i="4"/>
  <c r="G57" i="4"/>
  <c r="H57" i="4"/>
  <c r="I57" i="4"/>
  <c r="J57" i="4"/>
  <c r="K57" i="4"/>
  <c r="A57" i="3"/>
  <c r="B57" i="3"/>
  <c r="C57" i="3"/>
  <c r="D57" i="3"/>
  <c r="E57" i="3"/>
  <c r="F57" i="3"/>
  <c r="G57" i="3"/>
  <c r="H57" i="3"/>
  <c r="I57" i="3"/>
  <c r="J57" i="3"/>
  <c r="K57" i="3"/>
  <c r="A57" i="2"/>
  <c r="B57" i="2"/>
  <c r="C57" i="2"/>
  <c r="D57" i="2"/>
  <c r="E57" i="2"/>
  <c r="F57" i="2"/>
  <c r="G57" i="2"/>
  <c r="H57" i="2"/>
  <c r="I57" i="2"/>
  <c r="J57" i="2"/>
  <c r="K57" i="2"/>
  <c r="A56" i="18"/>
  <c r="A56" i="17"/>
  <c r="A56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55" i="16"/>
  <c r="A55" i="19"/>
  <c r="A56" i="4"/>
  <c r="B56" i="4"/>
  <c r="C56" i="4"/>
  <c r="D56" i="4"/>
  <c r="E56" i="4"/>
  <c r="F56" i="4"/>
  <c r="G56" i="4"/>
  <c r="H56" i="4"/>
  <c r="I56" i="4"/>
  <c r="J56" i="4"/>
  <c r="K56" i="4"/>
  <c r="A56" i="3"/>
  <c r="B56" i="3"/>
  <c r="C56" i="3"/>
  <c r="D56" i="3"/>
  <c r="E56" i="3"/>
  <c r="F56" i="3"/>
  <c r="G56" i="3"/>
  <c r="H56" i="3"/>
  <c r="I56" i="3"/>
  <c r="J56" i="3"/>
  <c r="K56" i="3"/>
  <c r="A56" i="2"/>
  <c r="B56" i="2"/>
  <c r="C56" i="2"/>
  <c r="D56" i="2"/>
  <c r="E56" i="2"/>
  <c r="F56" i="2"/>
  <c r="G56" i="2"/>
  <c r="H56" i="2"/>
  <c r="I56" i="2"/>
  <c r="J56" i="2"/>
  <c r="K56" i="2"/>
  <c r="A55" i="17"/>
  <c r="A55" i="18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55" i="4"/>
  <c r="A54" i="16"/>
  <c r="A54" i="19"/>
  <c r="B55" i="4"/>
  <c r="C55" i="4"/>
  <c r="D55" i="4"/>
  <c r="E55" i="4"/>
  <c r="F55" i="4"/>
  <c r="G55" i="4"/>
  <c r="H55" i="4"/>
  <c r="I55" i="4"/>
  <c r="J55" i="4"/>
  <c r="K55" i="4"/>
  <c r="A55" i="3"/>
  <c r="B55" i="3"/>
  <c r="C55" i="3"/>
  <c r="D55" i="3"/>
  <c r="E55" i="3"/>
  <c r="F55" i="3"/>
  <c r="G55" i="3"/>
  <c r="H55" i="3"/>
  <c r="I55" i="3"/>
  <c r="J55" i="3"/>
  <c r="K55" i="3"/>
  <c r="A55" i="2"/>
  <c r="B55" i="2"/>
  <c r="C55" i="2"/>
  <c r="D55" i="2"/>
  <c r="E55" i="2"/>
  <c r="F55" i="2"/>
  <c r="G55" i="2"/>
  <c r="H55" i="2"/>
  <c r="I55" i="2"/>
  <c r="J55" i="2"/>
  <c r="K55" i="2"/>
  <c r="A54" i="17"/>
  <c r="A54" i="18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54" i="4"/>
  <c r="A53" i="16"/>
  <c r="B54" i="4"/>
  <c r="C54" i="4"/>
  <c r="D54" i="4"/>
  <c r="E54" i="4"/>
  <c r="F54" i="4"/>
  <c r="G54" i="4"/>
  <c r="H54" i="4"/>
  <c r="I54" i="4"/>
  <c r="J54" i="4"/>
  <c r="K54" i="4"/>
  <c r="A54" i="3"/>
  <c r="B54" i="3"/>
  <c r="C54" i="3"/>
  <c r="D54" i="3"/>
  <c r="E54" i="3"/>
  <c r="F54" i="3"/>
  <c r="G54" i="3"/>
  <c r="H54" i="3"/>
  <c r="I54" i="3"/>
  <c r="J54" i="3"/>
  <c r="K54" i="3"/>
  <c r="A54" i="2"/>
  <c r="B54" i="2"/>
  <c r="C54" i="2"/>
  <c r="D54" i="2"/>
  <c r="E54" i="2"/>
  <c r="F54" i="2"/>
  <c r="G54" i="2"/>
  <c r="H54" i="2"/>
  <c r="I54" i="2"/>
  <c r="J54" i="2"/>
  <c r="K54" i="2"/>
  <c r="A53" i="17"/>
  <c r="A53" i="19"/>
  <c r="A53" i="18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53" i="4"/>
  <c r="A52" i="16"/>
  <c r="B53" i="4"/>
  <c r="C53" i="4"/>
  <c r="D53" i="4"/>
  <c r="E53" i="4"/>
  <c r="F53" i="4"/>
  <c r="G53" i="4"/>
  <c r="H53" i="4"/>
  <c r="I53" i="4"/>
  <c r="J53" i="4"/>
  <c r="K53" i="4"/>
  <c r="A53" i="3"/>
  <c r="B53" i="3"/>
  <c r="C53" i="3"/>
  <c r="D53" i="3"/>
  <c r="E53" i="3"/>
  <c r="F53" i="3"/>
  <c r="G53" i="3"/>
  <c r="H53" i="3"/>
  <c r="I53" i="3"/>
  <c r="J53" i="3"/>
  <c r="K53" i="3"/>
  <c r="A53" i="2"/>
  <c r="B53" i="2"/>
  <c r="C53" i="2"/>
  <c r="D53" i="2"/>
  <c r="E53" i="2"/>
  <c r="F53" i="2"/>
  <c r="G53" i="2"/>
  <c r="H53" i="2"/>
  <c r="I53" i="2"/>
  <c r="J53" i="2"/>
  <c r="K53" i="2"/>
  <c r="A52" i="19"/>
  <c r="A52" i="18"/>
  <c r="A52" i="17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48" i="16"/>
  <c r="A48" i="18"/>
  <c r="A49" i="4"/>
  <c r="B49" i="4"/>
  <c r="C49" i="4"/>
  <c r="D49" i="4"/>
  <c r="E49" i="4"/>
  <c r="F49" i="4"/>
  <c r="G49" i="4"/>
  <c r="H49" i="4"/>
  <c r="I49" i="4"/>
  <c r="J49" i="4"/>
  <c r="K49" i="4"/>
  <c r="A50" i="4"/>
  <c r="A49" i="16"/>
  <c r="B50" i="4"/>
  <c r="C50" i="4"/>
  <c r="D50" i="4"/>
  <c r="E50" i="4"/>
  <c r="F50" i="4"/>
  <c r="G50" i="4"/>
  <c r="H50" i="4"/>
  <c r="I50" i="4"/>
  <c r="J50" i="4"/>
  <c r="K50" i="4"/>
  <c r="A51" i="4"/>
  <c r="A50" i="16"/>
  <c r="B51" i="4"/>
  <c r="C51" i="4"/>
  <c r="D51" i="4"/>
  <c r="E51" i="4"/>
  <c r="F51" i="4"/>
  <c r="G51" i="4"/>
  <c r="H51" i="4"/>
  <c r="I51" i="4"/>
  <c r="J51" i="4"/>
  <c r="K51" i="4"/>
  <c r="A52" i="4"/>
  <c r="A51" i="16"/>
  <c r="B52" i="4"/>
  <c r="C52" i="4"/>
  <c r="D52" i="4"/>
  <c r="E52" i="4"/>
  <c r="F52" i="4"/>
  <c r="G52" i="4"/>
  <c r="H52" i="4"/>
  <c r="I52" i="4"/>
  <c r="J52" i="4"/>
  <c r="K52" i="4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49" i="2"/>
  <c r="B49" i="2"/>
  <c r="C49" i="2"/>
  <c r="D49" i="2"/>
  <c r="E49" i="2"/>
  <c r="F49" i="2"/>
  <c r="G49" i="2"/>
  <c r="H49" i="2"/>
  <c r="I49" i="2"/>
  <c r="J49" i="2"/>
  <c r="K49" i="2"/>
  <c r="A50" i="2"/>
  <c r="B50" i="2"/>
  <c r="C50" i="2"/>
  <c r="D50" i="2"/>
  <c r="E50" i="2"/>
  <c r="F50" i="2"/>
  <c r="G50" i="2"/>
  <c r="H50" i="2"/>
  <c r="I50" i="2"/>
  <c r="J50" i="2"/>
  <c r="K50" i="2"/>
  <c r="A51" i="2"/>
  <c r="B51" i="2"/>
  <c r="C51" i="2"/>
  <c r="D51" i="2"/>
  <c r="E51" i="2"/>
  <c r="F51" i="2"/>
  <c r="G51" i="2"/>
  <c r="H51" i="2"/>
  <c r="I51" i="2"/>
  <c r="J51" i="2"/>
  <c r="K51" i="2"/>
  <c r="A52" i="2"/>
  <c r="B52" i="2"/>
  <c r="C52" i="2"/>
  <c r="D52" i="2"/>
  <c r="E52" i="2"/>
  <c r="F52" i="2"/>
  <c r="G52" i="2"/>
  <c r="H52" i="2"/>
  <c r="I52" i="2"/>
  <c r="J52" i="2"/>
  <c r="K52" i="2"/>
  <c r="A48" i="19"/>
  <c r="A48" i="17"/>
  <c r="A51" i="18"/>
  <c r="A51" i="17"/>
  <c r="A51" i="19"/>
  <c r="A49" i="18"/>
  <c r="A49" i="19"/>
  <c r="A49" i="17"/>
  <c r="A50" i="19"/>
  <c r="A50" i="18"/>
  <c r="A50" i="17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48" i="4"/>
  <c r="A47" i="16"/>
  <c r="A47" i="19"/>
  <c r="B48" i="4"/>
  <c r="C48" i="4"/>
  <c r="D48" i="4"/>
  <c r="E48" i="4"/>
  <c r="F48" i="4"/>
  <c r="G48" i="4"/>
  <c r="H48" i="4"/>
  <c r="I48" i="4"/>
  <c r="J48" i="4"/>
  <c r="K48" i="4"/>
  <c r="A48" i="3"/>
  <c r="B48" i="3"/>
  <c r="C48" i="3"/>
  <c r="D48" i="3"/>
  <c r="E48" i="3"/>
  <c r="F48" i="3"/>
  <c r="G48" i="3"/>
  <c r="H48" i="3"/>
  <c r="I48" i="3"/>
  <c r="J48" i="3"/>
  <c r="K48" i="3"/>
  <c r="A48" i="2"/>
  <c r="B48" i="2"/>
  <c r="C48" i="2"/>
  <c r="D48" i="2"/>
  <c r="E48" i="2"/>
  <c r="F48" i="2"/>
  <c r="G48" i="2"/>
  <c r="H48" i="2"/>
  <c r="I48" i="2"/>
  <c r="J48" i="2"/>
  <c r="K48" i="2"/>
  <c r="A47" i="17"/>
  <c r="A47" i="18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47" i="4"/>
  <c r="A46" i="16"/>
  <c r="B47" i="4"/>
  <c r="C47" i="4"/>
  <c r="D47" i="4"/>
  <c r="E47" i="4"/>
  <c r="F47" i="4"/>
  <c r="G47" i="4"/>
  <c r="H47" i="4"/>
  <c r="I47" i="4"/>
  <c r="J47" i="4"/>
  <c r="K47" i="4"/>
  <c r="A47" i="3"/>
  <c r="B47" i="3"/>
  <c r="C47" i="3"/>
  <c r="D47" i="3"/>
  <c r="E47" i="3"/>
  <c r="F47" i="3"/>
  <c r="G47" i="3"/>
  <c r="H47" i="3"/>
  <c r="I47" i="3"/>
  <c r="J47" i="3"/>
  <c r="K47" i="3"/>
  <c r="A47" i="2"/>
  <c r="B47" i="2"/>
  <c r="C47" i="2"/>
  <c r="D47" i="2"/>
  <c r="E47" i="2"/>
  <c r="F47" i="2"/>
  <c r="G47" i="2"/>
  <c r="H47" i="2"/>
  <c r="I47" i="2"/>
  <c r="J47" i="2"/>
  <c r="K47" i="2"/>
  <c r="A46" i="17"/>
  <c r="A46" i="19"/>
  <c r="A46" i="18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46" i="4"/>
  <c r="A45" i="16"/>
  <c r="B46" i="4"/>
  <c r="C46" i="4"/>
  <c r="D46" i="4"/>
  <c r="E46" i="4"/>
  <c r="F46" i="4"/>
  <c r="G46" i="4"/>
  <c r="H46" i="4"/>
  <c r="I46" i="4"/>
  <c r="J46" i="4"/>
  <c r="K46" i="4"/>
  <c r="A46" i="3"/>
  <c r="B46" i="3"/>
  <c r="C46" i="3"/>
  <c r="D46" i="3"/>
  <c r="E46" i="3"/>
  <c r="F46" i="3"/>
  <c r="G46" i="3"/>
  <c r="H46" i="3"/>
  <c r="I46" i="3"/>
  <c r="J46" i="3"/>
  <c r="K46" i="3"/>
  <c r="A46" i="2"/>
  <c r="B46" i="2"/>
  <c r="C46" i="2"/>
  <c r="D46" i="2"/>
  <c r="E46" i="2"/>
  <c r="F46" i="2"/>
  <c r="G46" i="2"/>
  <c r="H46" i="2"/>
  <c r="I46" i="2"/>
  <c r="J46" i="2"/>
  <c r="K46" i="2"/>
  <c r="A45" i="18"/>
  <c r="A45" i="17"/>
  <c r="A45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45" i="4"/>
  <c r="A44" i="16"/>
  <c r="B45" i="4"/>
  <c r="C45" i="4"/>
  <c r="D45" i="4"/>
  <c r="E45" i="4"/>
  <c r="F45" i="4"/>
  <c r="G45" i="4"/>
  <c r="H45" i="4"/>
  <c r="I45" i="4"/>
  <c r="J45" i="4"/>
  <c r="K45" i="4"/>
  <c r="A45" i="3"/>
  <c r="B45" i="3"/>
  <c r="C45" i="3"/>
  <c r="D45" i="3"/>
  <c r="E45" i="3"/>
  <c r="F45" i="3"/>
  <c r="G45" i="3"/>
  <c r="H45" i="3"/>
  <c r="I45" i="3"/>
  <c r="J45" i="3"/>
  <c r="K45" i="3"/>
  <c r="A45" i="2"/>
  <c r="B45" i="2"/>
  <c r="C45" i="2"/>
  <c r="D45" i="2"/>
  <c r="E45" i="2"/>
  <c r="F45" i="2"/>
  <c r="G45" i="2"/>
  <c r="H45" i="2"/>
  <c r="I45" i="2"/>
  <c r="J45" i="2"/>
  <c r="K45" i="2"/>
  <c r="A44" i="18"/>
  <c r="A44" i="17"/>
  <c r="A44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44" i="4"/>
  <c r="A43" i="16"/>
  <c r="B44" i="4"/>
  <c r="C44" i="4"/>
  <c r="D44" i="4"/>
  <c r="E44" i="4"/>
  <c r="F44" i="4"/>
  <c r="G44" i="4"/>
  <c r="H44" i="4"/>
  <c r="I44" i="4"/>
  <c r="J44" i="4"/>
  <c r="K44" i="4"/>
  <c r="A44" i="3"/>
  <c r="B44" i="3"/>
  <c r="C44" i="3"/>
  <c r="D44" i="3"/>
  <c r="E44" i="3"/>
  <c r="F44" i="3"/>
  <c r="G44" i="3"/>
  <c r="H44" i="3"/>
  <c r="I44" i="3"/>
  <c r="J44" i="3"/>
  <c r="K44" i="3"/>
  <c r="A44" i="2"/>
  <c r="B44" i="2"/>
  <c r="C44" i="2"/>
  <c r="D44" i="2"/>
  <c r="E44" i="2"/>
  <c r="F44" i="2"/>
  <c r="G44" i="2"/>
  <c r="H44" i="2"/>
  <c r="I44" i="2"/>
  <c r="J44" i="2"/>
  <c r="K44" i="2"/>
  <c r="A43" i="18"/>
  <c r="A43" i="17"/>
  <c r="A43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43" i="4"/>
  <c r="A42" i="16"/>
  <c r="B43" i="4"/>
  <c r="C43" i="4"/>
  <c r="D43" i="4"/>
  <c r="E43" i="4"/>
  <c r="F43" i="4"/>
  <c r="G43" i="4"/>
  <c r="H43" i="4"/>
  <c r="I43" i="4"/>
  <c r="J43" i="4"/>
  <c r="K43" i="4"/>
  <c r="A43" i="3"/>
  <c r="B43" i="3"/>
  <c r="C43" i="3"/>
  <c r="D43" i="3"/>
  <c r="E43" i="3"/>
  <c r="F43" i="3"/>
  <c r="G43" i="3"/>
  <c r="H43" i="3"/>
  <c r="I43" i="3"/>
  <c r="J43" i="3"/>
  <c r="K43" i="3"/>
  <c r="A43" i="2"/>
  <c r="B43" i="2"/>
  <c r="C43" i="2"/>
  <c r="D43" i="2"/>
  <c r="E43" i="2"/>
  <c r="F43" i="2"/>
  <c r="G43" i="2"/>
  <c r="H43" i="2"/>
  <c r="I43" i="2"/>
  <c r="J43" i="2"/>
  <c r="K43" i="2"/>
  <c r="A42" i="18"/>
  <c r="A42" i="17"/>
  <c r="A42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42" i="4"/>
  <c r="A41" i="16"/>
  <c r="B42" i="4"/>
  <c r="C42" i="4"/>
  <c r="D42" i="4"/>
  <c r="E42" i="4"/>
  <c r="F42" i="4"/>
  <c r="G42" i="4"/>
  <c r="H42" i="4"/>
  <c r="I42" i="4"/>
  <c r="J42" i="4"/>
  <c r="K42" i="4"/>
  <c r="A42" i="3"/>
  <c r="B42" i="3"/>
  <c r="C42" i="3"/>
  <c r="D42" i="3"/>
  <c r="E42" i="3"/>
  <c r="F42" i="3"/>
  <c r="G42" i="3"/>
  <c r="H42" i="3"/>
  <c r="I42" i="3"/>
  <c r="J42" i="3"/>
  <c r="K42" i="3"/>
  <c r="A42" i="2"/>
  <c r="B42" i="2"/>
  <c r="C42" i="2"/>
  <c r="D42" i="2"/>
  <c r="E42" i="2"/>
  <c r="F42" i="2"/>
  <c r="G42" i="2"/>
  <c r="H42" i="2"/>
  <c r="I42" i="2"/>
  <c r="J42" i="2"/>
  <c r="K42" i="2"/>
  <c r="A41" i="18"/>
  <c r="A41" i="19"/>
  <c r="A41" i="17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40" i="16"/>
  <c r="A40" i="18"/>
  <c r="A41" i="4"/>
  <c r="B41" i="4"/>
  <c r="C41" i="4"/>
  <c r="D41" i="4"/>
  <c r="E41" i="4"/>
  <c r="F41" i="4"/>
  <c r="G41" i="4"/>
  <c r="H41" i="4"/>
  <c r="I41" i="4"/>
  <c r="J41" i="4"/>
  <c r="K41" i="4"/>
  <c r="A41" i="3"/>
  <c r="B41" i="3"/>
  <c r="C41" i="3"/>
  <c r="D41" i="3"/>
  <c r="E41" i="3"/>
  <c r="F41" i="3"/>
  <c r="G41" i="3"/>
  <c r="H41" i="3"/>
  <c r="I41" i="3"/>
  <c r="J41" i="3"/>
  <c r="K41" i="3"/>
  <c r="A41" i="2"/>
  <c r="B41" i="2"/>
  <c r="C41" i="2"/>
  <c r="D41" i="2"/>
  <c r="E41" i="2"/>
  <c r="F41" i="2"/>
  <c r="G41" i="2"/>
  <c r="H41" i="2"/>
  <c r="I41" i="2"/>
  <c r="J41" i="2"/>
  <c r="K41" i="2"/>
  <c r="A40" i="19"/>
  <c r="A40" i="17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40" i="4"/>
  <c r="A39" i="16"/>
  <c r="A39" i="17"/>
  <c r="B40" i="4"/>
  <c r="C40" i="4"/>
  <c r="D40" i="4"/>
  <c r="E40" i="4"/>
  <c r="F40" i="4"/>
  <c r="G40" i="4"/>
  <c r="H40" i="4"/>
  <c r="I40" i="4"/>
  <c r="J40" i="4"/>
  <c r="K40" i="4"/>
  <c r="A40" i="3"/>
  <c r="B40" i="3"/>
  <c r="C40" i="3"/>
  <c r="D40" i="3"/>
  <c r="E40" i="3"/>
  <c r="F40" i="3"/>
  <c r="G40" i="3"/>
  <c r="H40" i="3"/>
  <c r="I40" i="3"/>
  <c r="J40" i="3"/>
  <c r="K40" i="3"/>
  <c r="A40" i="2"/>
  <c r="B40" i="2"/>
  <c r="C40" i="2"/>
  <c r="D40" i="2"/>
  <c r="E40" i="2"/>
  <c r="F40" i="2"/>
  <c r="G40" i="2"/>
  <c r="H40" i="2"/>
  <c r="I40" i="2"/>
  <c r="J40" i="2"/>
  <c r="K40" i="2"/>
  <c r="A39" i="18"/>
  <c r="A39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39" i="4"/>
  <c r="A38" i="16"/>
  <c r="B39" i="4"/>
  <c r="C39" i="4"/>
  <c r="D39" i="4"/>
  <c r="E39" i="4"/>
  <c r="F39" i="4"/>
  <c r="G39" i="4"/>
  <c r="H39" i="4"/>
  <c r="I39" i="4"/>
  <c r="J39" i="4"/>
  <c r="K39" i="4"/>
  <c r="A39" i="3"/>
  <c r="B39" i="3"/>
  <c r="C39" i="3"/>
  <c r="D39" i="3"/>
  <c r="E39" i="3"/>
  <c r="F39" i="3"/>
  <c r="G39" i="3"/>
  <c r="H39" i="3"/>
  <c r="I39" i="3"/>
  <c r="J39" i="3"/>
  <c r="K39" i="3"/>
  <c r="A39" i="2"/>
  <c r="B39" i="2"/>
  <c r="C39" i="2"/>
  <c r="D39" i="2"/>
  <c r="E39" i="2"/>
  <c r="F39" i="2"/>
  <c r="G39" i="2"/>
  <c r="H39" i="2"/>
  <c r="I39" i="2"/>
  <c r="J39" i="2"/>
  <c r="K39" i="2"/>
  <c r="A38" i="17"/>
  <c r="A38" i="19"/>
  <c r="A38" i="18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38" i="4"/>
  <c r="A37" i="16"/>
  <c r="B38" i="4"/>
  <c r="C38" i="4"/>
  <c r="D38" i="4"/>
  <c r="E38" i="4"/>
  <c r="F38" i="4"/>
  <c r="G38" i="4"/>
  <c r="H38" i="4"/>
  <c r="I38" i="4"/>
  <c r="J38" i="4"/>
  <c r="A38" i="3"/>
  <c r="B38" i="3"/>
  <c r="C38" i="3"/>
  <c r="D38" i="3"/>
  <c r="E38" i="3"/>
  <c r="F38" i="3"/>
  <c r="G38" i="3"/>
  <c r="H38" i="3"/>
  <c r="I38" i="3"/>
  <c r="J38" i="3"/>
  <c r="A38" i="2"/>
  <c r="K38" i="2"/>
  <c r="A37" i="19"/>
  <c r="A37" i="18"/>
  <c r="A37" i="17"/>
  <c r="G38" i="2"/>
  <c r="C38" i="2"/>
  <c r="J38" i="2"/>
  <c r="F38" i="2"/>
  <c r="B38" i="2"/>
  <c r="I38" i="2"/>
  <c r="E38" i="2"/>
  <c r="H38" i="2"/>
  <c r="D38" i="2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B37" i="4"/>
  <c r="C37" i="4"/>
  <c r="D37" i="4"/>
  <c r="E37" i="4"/>
  <c r="F37" i="4"/>
  <c r="G37" i="4"/>
  <c r="H37" i="4"/>
  <c r="I37" i="4"/>
  <c r="J37" i="4"/>
  <c r="A37" i="4"/>
  <c r="A36" i="16"/>
  <c r="A36" i="18"/>
  <c r="A36" i="4"/>
  <c r="A35" i="16"/>
  <c r="A35" i="18"/>
  <c r="B36" i="4"/>
  <c r="C36" i="4"/>
  <c r="D36" i="4"/>
  <c r="E36" i="4"/>
  <c r="F36" i="4"/>
  <c r="G36" i="4"/>
  <c r="H36" i="4"/>
  <c r="I36" i="4"/>
  <c r="J36" i="4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6" i="2"/>
  <c r="B36" i="2"/>
  <c r="F36" i="2"/>
  <c r="J36" i="2"/>
  <c r="A37" i="2"/>
  <c r="C37" i="2"/>
  <c r="G37" i="2"/>
  <c r="K37" i="2"/>
  <c r="K38" i="3"/>
  <c r="C36" i="2"/>
  <c r="A36" i="19"/>
  <c r="A36" i="17"/>
  <c r="J37" i="2"/>
  <c r="F37" i="2"/>
  <c r="B37" i="2"/>
  <c r="I36" i="2"/>
  <c r="E36" i="2"/>
  <c r="A35" i="17"/>
  <c r="A35" i="19"/>
  <c r="I37" i="2"/>
  <c r="E37" i="2"/>
  <c r="H36" i="2"/>
  <c r="D36" i="2"/>
  <c r="K37" i="3"/>
  <c r="H37" i="2"/>
  <c r="D37" i="2"/>
  <c r="K36" i="2"/>
  <c r="G36" i="2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35" i="4"/>
  <c r="A34" i="16"/>
  <c r="B35" i="4"/>
  <c r="C35" i="4"/>
  <c r="D35" i="4"/>
  <c r="E35" i="4"/>
  <c r="F35" i="4"/>
  <c r="G35" i="4"/>
  <c r="H35" i="4"/>
  <c r="I35" i="4"/>
  <c r="J35" i="4"/>
  <c r="A35" i="3"/>
  <c r="B35" i="3"/>
  <c r="C35" i="3"/>
  <c r="D35" i="3"/>
  <c r="E35" i="3"/>
  <c r="F35" i="3"/>
  <c r="G35" i="3"/>
  <c r="H35" i="3"/>
  <c r="I35" i="3"/>
  <c r="J35" i="3"/>
  <c r="A35" i="2"/>
  <c r="A34" i="17"/>
  <c r="A34" i="18"/>
  <c r="A34" i="19"/>
  <c r="H35" i="2"/>
  <c r="D35" i="2"/>
  <c r="G35" i="2"/>
  <c r="C35" i="2"/>
  <c r="K35" i="2"/>
  <c r="J35" i="2"/>
  <c r="F35" i="2"/>
  <c r="B35" i="2"/>
  <c r="K36" i="3"/>
  <c r="I35" i="2"/>
  <c r="E35" i="2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34" i="4"/>
  <c r="A33" i="16"/>
  <c r="B34" i="4"/>
  <c r="C34" i="4"/>
  <c r="D34" i="4"/>
  <c r="E34" i="4"/>
  <c r="F34" i="4"/>
  <c r="G34" i="4"/>
  <c r="H34" i="4"/>
  <c r="I34" i="4"/>
  <c r="J34" i="4"/>
  <c r="A34" i="3"/>
  <c r="B34" i="3"/>
  <c r="C34" i="3"/>
  <c r="D34" i="3"/>
  <c r="E34" i="3"/>
  <c r="F34" i="3"/>
  <c r="G34" i="3"/>
  <c r="H34" i="3"/>
  <c r="I34" i="3"/>
  <c r="J34" i="3"/>
  <c r="A34" i="2"/>
  <c r="B34" i="2"/>
  <c r="AC34" i="18"/>
  <c r="AC45" i="19"/>
  <c r="I34" i="2"/>
  <c r="K35" i="3"/>
  <c r="E34" i="2"/>
  <c r="A33" i="19"/>
  <c r="A33" i="18"/>
  <c r="A33" i="17"/>
  <c r="V33" i="17"/>
  <c r="N33" i="17"/>
  <c r="F33" i="17"/>
  <c r="D34" i="2"/>
  <c r="Y33" i="17"/>
  <c r="Q33" i="17"/>
  <c r="I33" i="17"/>
  <c r="K34" i="2"/>
  <c r="G34" i="2"/>
  <c r="C34" i="2"/>
  <c r="AB33" i="17"/>
  <c r="X33" i="17"/>
  <c r="T33" i="17"/>
  <c r="P33" i="17"/>
  <c r="L33" i="17"/>
  <c r="H33" i="17"/>
  <c r="D33" i="17"/>
  <c r="AC33" i="18"/>
  <c r="Z33" i="17"/>
  <c r="R33" i="17"/>
  <c r="J33" i="17"/>
  <c r="B33" i="17"/>
  <c r="H34" i="2"/>
  <c r="AC33" i="17"/>
  <c r="U33" i="17"/>
  <c r="M33" i="17"/>
  <c r="E33" i="17"/>
  <c r="J34" i="2"/>
  <c r="F34" i="2"/>
  <c r="AA33" i="17"/>
  <c r="W33" i="17"/>
  <c r="S33" i="17"/>
  <c r="O33" i="17"/>
  <c r="K33" i="17"/>
  <c r="G33" i="17"/>
  <c r="C33" i="17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33" i="4"/>
  <c r="A32" i="16"/>
  <c r="B33" i="4"/>
  <c r="C33" i="4"/>
  <c r="D33" i="4"/>
  <c r="E33" i="4"/>
  <c r="F33" i="4"/>
  <c r="G33" i="4"/>
  <c r="H33" i="4"/>
  <c r="I33" i="4"/>
  <c r="J33" i="4"/>
  <c r="A33" i="3"/>
  <c r="B33" i="3"/>
  <c r="C33" i="3"/>
  <c r="D33" i="3"/>
  <c r="E33" i="3"/>
  <c r="F33" i="3"/>
  <c r="G33" i="3"/>
  <c r="H33" i="3"/>
  <c r="I33" i="3"/>
  <c r="J33" i="3"/>
  <c r="A33" i="2"/>
  <c r="E33" i="2"/>
  <c r="I33" i="2"/>
  <c r="K33" i="3"/>
  <c r="K34" i="3"/>
  <c r="D33" i="2"/>
  <c r="H33" i="2"/>
  <c r="A32" i="17"/>
  <c r="A32" i="19"/>
  <c r="A32" i="18"/>
  <c r="K33" i="2"/>
  <c r="G33" i="2"/>
  <c r="C33" i="2"/>
  <c r="J33" i="2"/>
  <c r="F33" i="2"/>
  <c r="B33" i="2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32" i="4"/>
  <c r="A31" i="16"/>
  <c r="B32" i="4"/>
  <c r="C32" i="4"/>
  <c r="D32" i="4"/>
  <c r="E32" i="4"/>
  <c r="F32" i="4"/>
  <c r="G32" i="4"/>
  <c r="H32" i="4"/>
  <c r="I32" i="4"/>
  <c r="J32" i="4"/>
  <c r="A32" i="3"/>
  <c r="B32" i="3"/>
  <c r="C32" i="3"/>
  <c r="D32" i="3"/>
  <c r="E32" i="3"/>
  <c r="F32" i="3"/>
  <c r="G32" i="3"/>
  <c r="H32" i="3"/>
  <c r="I32" i="3"/>
  <c r="J32" i="3"/>
  <c r="K32" i="3"/>
  <c r="A32" i="2"/>
  <c r="B32" i="2"/>
  <c r="C32" i="2"/>
  <c r="D32" i="2"/>
  <c r="E32" i="2"/>
  <c r="F32" i="2"/>
  <c r="G32" i="2"/>
  <c r="H32" i="2"/>
  <c r="I32" i="2"/>
  <c r="J32" i="2"/>
  <c r="K32" i="2"/>
  <c r="A31" i="18"/>
  <c r="A31" i="17"/>
  <c r="A31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30" i="19"/>
  <c r="A31" i="4"/>
  <c r="B31" i="4"/>
  <c r="C31" i="4"/>
  <c r="D31" i="4"/>
  <c r="E31" i="4"/>
  <c r="F31" i="4"/>
  <c r="G31" i="4"/>
  <c r="H31" i="4"/>
  <c r="I31" i="4"/>
  <c r="J31" i="4"/>
  <c r="A31" i="3"/>
  <c r="B31" i="3"/>
  <c r="C31" i="3"/>
  <c r="D31" i="3"/>
  <c r="E31" i="3"/>
  <c r="F31" i="3"/>
  <c r="G31" i="3"/>
  <c r="H31" i="3"/>
  <c r="I31" i="3"/>
  <c r="J31" i="3"/>
  <c r="A31" i="2"/>
  <c r="B31" i="2"/>
  <c r="C31" i="2"/>
  <c r="D31" i="2"/>
  <c r="E31" i="2"/>
  <c r="F31" i="2"/>
  <c r="G31" i="2"/>
  <c r="H31" i="2"/>
  <c r="I31" i="2"/>
  <c r="J31" i="2"/>
  <c r="K31" i="2"/>
  <c r="A30" i="17"/>
  <c r="A30" i="18"/>
  <c r="K31" i="3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30" i="4"/>
  <c r="B30" i="4"/>
  <c r="C30" i="4"/>
  <c r="D30" i="4"/>
  <c r="E30" i="4"/>
  <c r="F30" i="4"/>
  <c r="G30" i="4"/>
  <c r="H30" i="4"/>
  <c r="I30" i="4"/>
  <c r="J30" i="4"/>
  <c r="A30" i="3"/>
  <c r="B30" i="3"/>
  <c r="C30" i="3"/>
  <c r="D30" i="3"/>
  <c r="E30" i="3"/>
  <c r="F30" i="3"/>
  <c r="G30" i="3"/>
  <c r="H30" i="3"/>
  <c r="I30" i="3"/>
  <c r="J30" i="3"/>
  <c r="A30" i="2"/>
  <c r="B30" i="2"/>
  <c r="C30" i="2"/>
  <c r="D30" i="2"/>
  <c r="E30" i="2"/>
  <c r="F30" i="2"/>
  <c r="G30" i="2"/>
  <c r="H30" i="2"/>
  <c r="I30" i="2"/>
  <c r="J30" i="2"/>
  <c r="K30" i="2"/>
  <c r="A29" i="19"/>
  <c r="A29" i="18"/>
  <c r="A29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29" i="4"/>
  <c r="B29" i="4"/>
  <c r="C29" i="4"/>
  <c r="D29" i="4"/>
  <c r="E29" i="4"/>
  <c r="F29" i="4"/>
  <c r="G29" i="4"/>
  <c r="H29" i="4"/>
  <c r="I29" i="4"/>
  <c r="J29" i="4"/>
  <c r="A29" i="3"/>
  <c r="B29" i="3"/>
  <c r="C29" i="3"/>
  <c r="D29" i="3"/>
  <c r="E29" i="3"/>
  <c r="F29" i="3"/>
  <c r="G29" i="3"/>
  <c r="H29" i="3"/>
  <c r="I29" i="3"/>
  <c r="J29" i="3"/>
  <c r="A29" i="2"/>
  <c r="K30" i="3"/>
  <c r="B29" i="2"/>
  <c r="J29" i="2"/>
  <c r="F29" i="2"/>
  <c r="I29" i="2"/>
  <c r="E29" i="2"/>
  <c r="D29" i="2"/>
  <c r="H29" i="2"/>
  <c r="K29" i="2"/>
  <c r="G29" i="2"/>
  <c r="C29" i="2"/>
  <c r="A27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28" i="4"/>
  <c r="B28" i="4"/>
  <c r="C28" i="4"/>
  <c r="D28" i="4"/>
  <c r="E28" i="4"/>
  <c r="F28" i="4"/>
  <c r="G28" i="4"/>
  <c r="H28" i="4"/>
  <c r="I28" i="4"/>
  <c r="J28" i="4"/>
  <c r="A28" i="3"/>
  <c r="B28" i="3"/>
  <c r="C28" i="3"/>
  <c r="D28" i="3"/>
  <c r="E28" i="3"/>
  <c r="F28" i="3"/>
  <c r="G28" i="3"/>
  <c r="H28" i="3"/>
  <c r="I28" i="3"/>
  <c r="J28" i="3"/>
  <c r="A28" i="2"/>
  <c r="B28" i="2"/>
  <c r="F28" i="2"/>
  <c r="E28" i="2"/>
  <c r="J28" i="2"/>
  <c r="C28" i="2"/>
  <c r="K29" i="3"/>
  <c r="I28" i="2"/>
  <c r="H28" i="2"/>
  <c r="D28" i="2"/>
  <c r="K28" i="2"/>
  <c r="G28" i="2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26" i="19"/>
  <c r="A27" i="4"/>
  <c r="B27" i="4"/>
  <c r="C27" i="4"/>
  <c r="D27" i="4"/>
  <c r="E27" i="4"/>
  <c r="F27" i="4"/>
  <c r="G27" i="4"/>
  <c r="H27" i="4"/>
  <c r="I27" i="4"/>
  <c r="J27" i="4"/>
  <c r="A27" i="3"/>
  <c r="B27" i="3"/>
  <c r="C27" i="3"/>
  <c r="D27" i="3"/>
  <c r="E27" i="3"/>
  <c r="F27" i="3"/>
  <c r="G27" i="3"/>
  <c r="H27" i="3"/>
  <c r="I27" i="3"/>
  <c r="J27" i="3"/>
  <c r="A27" i="2"/>
  <c r="K28" i="3"/>
  <c r="K26" i="1"/>
  <c r="K38" i="4"/>
  <c r="A26" i="18"/>
  <c r="H27" i="2"/>
  <c r="G27" i="2"/>
  <c r="J27" i="2"/>
  <c r="F27" i="2"/>
  <c r="B27" i="2"/>
  <c r="K27" i="3"/>
  <c r="D27" i="2"/>
  <c r="K27" i="2"/>
  <c r="C27" i="2"/>
  <c r="I27" i="2"/>
  <c r="E27" i="2"/>
  <c r="A26" i="17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25" i="18"/>
  <c r="B26" i="4"/>
  <c r="C26" i="4"/>
  <c r="D26" i="4"/>
  <c r="E26" i="4"/>
  <c r="F26" i="4"/>
  <c r="G26" i="4"/>
  <c r="H26" i="4"/>
  <c r="I26" i="4"/>
  <c r="J26" i="4"/>
  <c r="A26" i="4"/>
  <c r="A26" i="3"/>
  <c r="B26" i="3"/>
  <c r="C26" i="3"/>
  <c r="D26" i="3"/>
  <c r="E26" i="3"/>
  <c r="F26" i="3"/>
  <c r="G26" i="3"/>
  <c r="H26" i="3"/>
  <c r="I26" i="3"/>
  <c r="J26" i="3"/>
  <c r="A26" i="2"/>
  <c r="B26" i="2"/>
  <c r="C26" i="2"/>
  <c r="D26" i="2"/>
  <c r="E26" i="2"/>
  <c r="F26" i="2"/>
  <c r="G26" i="2"/>
  <c r="H26" i="2"/>
  <c r="I26" i="2"/>
  <c r="J26" i="2"/>
  <c r="K26" i="2"/>
  <c r="K25" i="1"/>
  <c r="K26" i="3"/>
  <c r="K37" i="4"/>
  <c r="A25" i="19"/>
  <c r="A25" i="17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25" i="4"/>
  <c r="B25" i="4"/>
  <c r="C25" i="4"/>
  <c r="D25" i="4"/>
  <c r="E25" i="4"/>
  <c r="F25" i="4"/>
  <c r="G25" i="4"/>
  <c r="H25" i="4"/>
  <c r="I25" i="4"/>
  <c r="J25" i="4"/>
  <c r="A25" i="3"/>
  <c r="B25" i="3"/>
  <c r="C25" i="3"/>
  <c r="D25" i="3"/>
  <c r="E25" i="3"/>
  <c r="F25" i="3"/>
  <c r="G25" i="3"/>
  <c r="H25" i="3"/>
  <c r="I25" i="3"/>
  <c r="J25" i="3"/>
  <c r="A25" i="2"/>
  <c r="B25" i="2"/>
  <c r="C25" i="2"/>
  <c r="D25" i="2"/>
  <c r="E25" i="2"/>
  <c r="F25" i="2"/>
  <c r="G25" i="2"/>
  <c r="H25" i="2"/>
  <c r="I25" i="2"/>
  <c r="J25" i="2"/>
  <c r="K25" i="2"/>
  <c r="A24" i="19"/>
  <c r="A24" i="18"/>
  <c r="A24" i="17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6"/>
  <c r="A23" i="17"/>
  <c r="A24" i="4"/>
  <c r="B24" i="4"/>
  <c r="C24" i="4"/>
  <c r="D24" i="4"/>
  <c r="E24" i="4"/>
  <c r="F24" i="4"/>
  <c r="G24" i="4"/>
  <c r="H24" i="4"/>
  <c r="I24" i="4"/>
  <c r="J24" i="4"/>
  <c r="A24" i="3"/>
  <c r="B24" i="3"/>
  <c r="C24" i="3"/>
  <c r="D24" i="3"/>
  <c r="E24" i="3"/>
  <c r="F24" i="3"/>
  <c r="G24" i="3"/>
  <c r="H24" i="3"/>
  <c r="I24" i="3"/>
  <c r="J24" i="3"/>
  <c r="A24" i="2"/>
  <c r="K24" i="1"/>
  <c r="H23" i="17"/>
  <c r="L23" i="17"/>
  <c r="AB23" i="17"/>
  <c r="K25" i="3"/>
  <c r="K36" i="4"/>
  <c r="AC24" i="18"/>
  <c r="AC35" i="19"/>
  <c r="C24" i="2"/>
  <c r="X23" i="17"/>
  <c r="D23" i="17"/>
  <c r="T23" i="17"/>
  <c r="K24" i="2"/>
  <c r="P23" i="17"/>
  <c r="G24" i="2"/>
  <c r="J24" i="2"/>
  <c r="F24" i="2"/>
  <c r="B24" i="2"/>
  <c r="AA23" i="17"/>
  <c r="W23" i="17"/>
  <c r="S23" i="17"/>
  <c r="O23" i="17"/>
  <c r="K23" i="17"/>
  <c r="G23" i="17"/>
  <c r="C23" i="17"/>
  <c r="I24" i="2"/>
  <c r="E24" i="2"/>
  <c r="Z23" i="17"/>
  <c r="V23" i="17"/>
  <c r="R23" i="17"/>
  <c r="N23" i="17"/>
  <c r="J23" i="17"/>
  <c r="F23" i="17"/>
  <c r="B23" i="17"/>
  <c r="H24" i="2"/>
  <c r="D24" i="2"/>
  <c r="AC23" i="17"/>
  <c r="Y23" i="17"/>
  <c r="U23" i="17"/>
  <c r="Q23" i="17"/>
  <c r="M23" i="17"/>
  <c r="I23" i="17"/>
  <c r="E23" i="17"/>
  <c r="AC23" i="19"/>
  <c r="A23" i="18"/>
  <c r="A23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22" i="19"/>
  <c r="AC22" i="16"/>
  <c r="A23" i="4"/>
  <c r="B23" i="4"/>
  <c r="C23" i="4"/>
  <c r="D23" i="4"/>
  <c r="E23" i="4"/>
  <c r="F23" i="4"/>
  <c r="G23" i="4"/>
  <c r="H23" i="4"/>
  <c r="I23" i="4"/>
  <c r="J23" i="4"/>
  <c r="A23" i="3"/>
  <c r="B23" i="3"/>
  <c r="C23" i="3"/>
  <c r="D23" i="3"/>
  <c r="E23" i="3"/>
  <c r="F23" i="3"/>
  <c r="G23" i="3"/>
  <c r="H23" i="3"/>
  <c r="I23" i="3"/>
  <c r="J23" i="3"/>
  <c r="A23" i="2"/>
  <c r="K23" i="1"/>
  <c r="P22" i="17"/>
  <c r="U22" i="17"/>
  <c r="H22" i="17"/>
  <c r="AC22" i="17"/>
  <c r="E22" i="17"/>
  <c r="T22" i="17"/>
  <c r="K24" i="3"/>
  <c r="K35" i="4"/>
  <c r="AB22" i="17"/>
  <c r="B22" i="17"/>
  <c r="AC34" i="19"/>
  <c r="X22" i="17"/>
  <c r="M22" i="17"/>
  <c r="E23" i="2"/>
  <c r="L22" i="17"/>
  <c r="D22" i="17"/>
  <c r="AC22" i="19"/>
  <c r="Y22" i="17"/>
  <c r="Q22" i="17"/>
  <c r="I22" i="17"/>
  <c r="I23" i="2"/>
  <c r="H23" i="2"/>
  <c r="AC23" i="18"/>
  <c r="K23" i="2"/>
  <c r="C23" i="2"/>
  <c r="AA22" i="17"/>
  <c r="W22" i="17"/>
  <c r="S22" i="17"/>
  <c r="O22" i="17"/>
  <c r="K22" i="17"/>
  <c r="G22" i="17"/>
  <c r="C22" i="17"/>
  <c r="D23" i="2"/>
  <c r="G23" i="2"/>
  <c r="J23" i="2"/>
  <c r="F23" i="2"/>
  <c r="B23" i="2"/>
  <c r="Z22" i="17"/>
  <c r="V22" i="17"/>
  <c r="R22" i="17"/>
  <c r="N22" i="17"/>
  <c r="J22" i="17"/>
  <c r="F22" i="17"/>
  <c r="A22" i="17"/>
  <c r="A22" i="18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19" i="16"/>
  <c r="AC20" i="16"/>
  <c r="AC21" i="16"/>
  <c r="AC21" i="17"/>
  <c r="A19" i="19"/>
  <c r="A20" i="18"/>
  <c r="A21" i="17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0" i="2"/>
  <c r="A21" i="2"/>
  <c r="A22" i="2"/>
  <c r="K20" i="1"/>
  <c r="C20" i="2"/>
  <c r="K21" i="1"/>
  <c r="K22" i="1"/>
  <c r="E22" i="2"/>
  <c r="AB20" i="17"/>
  <c r="AC33" i="19"/>
  <c r="U20" i="17"/>
  <c r="M20" i="17"/>
  <c r="AC20" i="17"/>
  <c r="E20" i="17"/>
  <c r="B22" i="2"/>
  <c r="K34" i="4"/>
  <c r="D22" i="2"/>
  <c r="Q21" i="17"/>
  <c r="G20" i="2"/>
  <c r="K32" i="4"/>
  <c r="AC19" i="19"/>
  <c r="AC31" i="19"/>
  <c r="C21" i="2"/>
  <c r="K33" i="4"/>
  <c r="AC20" i="19"/>
  <c r="AC32" i="19"/>
  <c r="M21" i="17"/>
  <c r="T20" i="17"/>
  <c r="I22" i="2"/>
  <c r="K20" i="2"/>
  <c r="H22" i="2"/>
  <c r="B21" i="2"/>
  <c r="Z19" i="17"/>
  <c r="J19" i="17"/>
  <c r="E21" i="2"/>
  <c r="J20" i="2"/>
  <c r="B20" i="2"/>
  <c r="K22" i="3"/>
  <c r="L20" i="17"/>
  <c r="D20" i="17"/>
  <c r="Y19" i="17"/>
  <c r="T19" i="17"/>
  <c r="N19" i="17"/>
  <c r="I19" i="17"/>
  <c r="D19" i="17"/>
  <c r="F21" i="2"/>
  <c r="U19" i="17"/>
  <c r="I21" i="2"/>
  <c r="F20" i="2"/>
  <c r="K22" i="2"/>
  <c r="G22" i="2"/>
  <c r="C22" i="2"/>
  <c r="H21" i="2"/>
  <c r="D21" i="2"/>
  <c r="I20" i="2"/>
  <c r="E20" i="2"/>
  <c r="K21" i="3"/>
  <c r="AC21" i="19"/>
  <c r="AC22" i="18"/>
  <c r="Y21" i="17"/>
  <c r="I21" i="17"/>
  <c r="Y20" i="17"/>
  <c r="Q20" i="17"/>
  <c r="I20" i="17"/>
  <c r="AC19" i="17"/>
  <c r="X19" i="17"/>
  <c r="R19" i="17"/>
  <c r="M19" i="17"/>
  <c r="H19" i="17"/>
  <c r="B19" i="17"/>
  <c r="K23" i="3"/>
  <c r="J21" i="2"/>
  <c r="P19" i="17"/>
  <c r="E19" i="17"/>
  <c r="J22" i="2"/>
  <c r="F22" i="2"/>
  <c r="K21" i="2"/>
  <c r="G21" i="2"/>
  <c r="H20" i="2"/>
  <c r="D20" i="2"/>
  <c r="U21" i="17"/>
  <c r="E21" i="17"/>
  <c r="X20" i="17"/>
  <c r="P20" i="17"/>
  <c r="H20" i="17"/>
  <c r="AB19" i="17"/>
  <c r="V19" i="17"/>
  <c r="Q19" i="17"/>
  <c r="L19" i="17"/>
  <c r="F19" i="17"/>
  <c r="A19" i="17"/>
  <c r="A20" i="17"/>
  <c r="A19" i="18"/>
  <c r="AB21" i="17"/>
  <c r="X21" i="17"/>
  <c r="T21" i="17"/>
  <c r="P21" i="17"/>
  <c r="L21" i="17"/>
  <c r="H21" i="17"/>
  <c r="D21" i="17"/>
  <c r="AA21" i="17"/>
  <c r="W21" i="17"/>
  <c r="S21" i="17"/>
  <c r="O21" i="17"/>
  <c r="K21" i="17"/>
  <c r="G21" i="17"/>
  <c r="C21" i="17"/>
  <c r="AA20" i="17"/>
  <c r="W20" i="17"/>
  <c r="S20" i="17"/>
  <c r="O20" i="17"/>
  <c r="K20" i="17"/>
  <c r="G20" i="17"/>
  <c r="C20" i="17"/>
  <c r="AC21" i="18"/>
  <c r="AC20" i="18"/>
  <c r="Z21" i="17"/>
  <c r="V21" i="17"/>
  <c r="R21" i="17"/>
  <c r="N21" i="17"/>
  <c r="J21" i="17"/>
  <c r="F21" i="17"/>
  <c r="B21" i="17"/>
  <c r="Z20" i="17"/>
  <c r="V20" i="17"/>
  <c r="R20" i="17"/>
  <c r="N20" i="17"/>
  <c r="J20" i="17"/>
  <c r="F20" i="17"/>
  <c r="B20" i="17"/>
  <c r="AA19" i="17"/>
  <c r="W19" i="17"/>
  <c r="S19" i="17"/>
  <c r="O19" i="17"/>
  <c r="K19" i="17"/>
  <c r="G19" i="17"/>
  <c r="C19" i="17"/>
  <c r="A21" i="18"/>
  <c r="A20" i="19"/>
  <c r="A21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6"/>
  <c r="AC17" i="16"/>
  <c r="AC16" i="16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18" i="2"/>
  <c r="A19" i="2"/>
  <c r="K18" i="1"/>
  <c r="K19" i="1"/>
  <c r="D19" i="2"/>
  <c r="AC28" i="19"/>
  <c r="I17" i="17"/>
  <c r="AC17" i="17"/>
  <c r="U17" i="17"/>
  <c r="M17" i="17"/>
  <c r="E17" i="17"/>
  <c r="Z17" i="17"/>
  <c r="J17" i="17"/>
  <c r="Y17" i="17"/>
  <c r="Q17" i="17"/>
  <c r="AC17" i="18"/>
  <c r="AC29" i="19"/>
  <c r="R17" i="17"/>
  <c r="B17" i="17"/>
  <c r="C18" i="17"/>
  <c r="AC30" i="19"/>
  <c r="V17" i="17"/>
  <c r="N17" i="17"/>
  <c r="F17" i="17"/>
  <c r="K31" i="4"/>
  <c r="K30" i="4"/>
  <c r="G18" i="2"/>
  <c r="J19" i="2"/>
  <c r="B19" i="2"/>
  <c r="J18" i="2"/>
  <c r="F18" i="2"/>
  <c r="B18" i="2"/>
  <c r="AB17" i="17"/>
  <c r="X17" i="17"/>
  <c r="T17" i="17"/>
  <c r="P17" i="17"/>
  <c r="L17" i="17"/>
  <c r="H17" i="17"/>
  <c r="D17" i="17"/>
  <c r="K20" i="3"/>
  <c r="K18" i="2"/>
  <c r="H19" i="2"/>
  <c r="I18" i="2"/>
  <c r="E18" i="2"/>
  <c r="AA17" i="17"/>
  <c r="W17" i="17"/>
  <c r="S17" i="17"/>
  <c r="O17" i="17"/>
  <c r="K17" i="17"/>
  <c r="G17" i="17"/>
  <c r="C17" i="17"/>
  <c r="AC17" i="19"/>
  <c r="AC19" i="18"/>
  <c r="C18" i="2"/>
  <c r="F19" i="2"/>
  <c r="H18" i="2"/>
  <c r="D18" i="2"/>
  <c r="A18" i="19"/>
  <c r="A17" i="19"/>
  <c r="V18" i="17"/>
  <c r="N18" i="17"/>
  <c r="F18" i="17"/>
  <c r="Y18" i="17"/>
  <c r="Q18" i="17"/>
  <c r="I18" i="17"/>
  <c r="AC18" i="18"/>
  <c r="AB18" i="17"/>
  <c r="X18" i="17"/>
  <c r="T18" i="17"/>
  <c r="P18" i="17"/>
  <c r="L18" i="17"/>
  <c r="H18" i="17"/>
  <c r="D18" i="17"/>
  <c r="Z18" i="17"/>
  <c r="R18" i="17"/>
  <c r="J18" i="17"/>
  <c r="B18" i="17"/>
  <c r="AC18" i="17"/>
  <c r="U18" i="17"/>
  <c r="M18" i="17"/>
  <c r="E18" i="17"/>
  <c r="AC18" i="19"/>
  <c r="AA18" i="17"/>
  <c r="W18" i="17"/>
  <c r="S18" i="17"/>
  <c r="O18" i="17"/>
  <c r="K18" i="17"/>
  <c r="G18" i="17"/>
  <c r="I19" i="2"/>
  <c r="E19" i="2"/>
  <c r="K19" i="3"/>
  <c r="K19" i="2"/>
  <c r="G19" i="2"/>
  <c r="C19" i="2"/>
  <c r="A18" i="18"/>
  <c r="A17" i="18"/>
  <c r="A18" i="17"/>
  <c r="A17" i="17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B16" i="17"/>
  <c r="Z16" i="17"/>
  <c r="X16" i="17"/>
  <c r="V16" i="17"/>
  <c r="T16" i="17"/>
  <c r="R16" i="17"/>
  <c r="P16" i="17"/>
  <c r="N16" i="17"/>
  <c r="L16" i="17"/>
  <c r="J16" i="17"/>
  <c r="H16" i="17"/>
  <c r="F16" i="17"/>
  <c r="D16" i="17"/>
  <c r="B16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J17" i="4"/>
  <c r="I17" i="4"/>
  <c r="H17" i="4"/>
  <c r="G17" i="4"/>
  <c r="F17" i="4"/>
  <c r="E17" i="4"/>
  <c r="D17" i="4"/>
  <c r="C17" i="4"/>
  <c r="B17" i="4"/>
  <c r="A17" i="4"/>
  <c r="A16" i="4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17" i="2"/>
  <c r="K17" i="1"/>
  <c r="K29" i="4"/>
  <c r="K16" i="1"/>
  <c r="K15" i="1"/>
  <c r="K27" i="4"/>
  <c r="K14" i="1"/>
  <c r="K13" i="1"/>
  <c r="K12" i="1"/>
  <c r="E12" i="2"/>
  <c r="K11" i="1"/>
  <c r="D11" i="2"/>
  <c r="K10" i="1"/>
  <c r="K9" i="1"/>
  <c r="I9" i="2"/>
  <c r="K8" i="1"/>
  <c r="I8" i="2"/>
  <c r="K7" i="1"/>
  <c r="H7" i="2"/>
  <c r="K6" i="1"/>
  <c r="K5" i="1"/>
  <c r="K5" i="2"/>
  <c r="H15" i="2"/>
  <c r="K16" i="3"/>
  <c r="D7" i="2"/>
  <c r="E16" i="2"/>
  <c r="E8" i="2"/>
  <c r="I12" i="2"/>
  <c r="D15" i="2"/>
  <c r="K17" i="4"/>
  <c r="K18" i="3"/>
  <c r="F9" i="2"/>
  <c r="K14" i="3"/>
  <c r="K26" i="4"/>
  <c r="E5" i="2"/>
  <c r="H8" i="2"/>
  <c r="H9" i="2"/>
  <c r="K13" i="3"/>
  <c r="K25" i="4"/>
  <c r="I5" i="2"/>
  <c r="K6" i="3"/>
  <c r="K18" i="4"/>
  <c r="K10" i="3"/>
  <c r="K22" i="4"/>
  <c r="J5" i="2"/>
  <c r="B9" i="2"/>
  <c r="D12" i="2"/>
  <c r="E13" i="2"/>
  <c r="J13" i="2"/>
  <c r="H16" i="2"/>
  <c r="D17" i="2"/>
  <c r="K7" i="3"/>
  <c r="K19" i="4"/>
  <c r="K11" i="3"/>
  <c r="K23" i="4"/>
  <c r="F5" i="2"/>
  <c r="D9" i="2"/>
  <c r="H11" i="2"/>
  <c r="F13" i="2"/>
  <c r="I16" i="2"/>
  <c r="G17" i="2"/>
  <c r="K9" i="3"/>
  <c r="K21" i="4"/>
  <c r="D5" i="2"/>
  <c r="D13" i="2"/>
  <c r="I13" i="2"/>
  <c r="K8" i="3"/>
  <c r="K20" i="4"/>
  <c r="K12" i="3"/>
  <c r="K24" i="4"/>
  <c r="K16" i="2"/>
  <c r="K28" i="4"/>
  <c r="B5" i="2"/>
  <c r="H5" i="2"/>
  <c r="D8" i="2"/>
  <c r="E9" i="2"/>
  <c r="J9" i="2"/>
  <c r="H12" i="2"/>
  <c r="B13" i="2"/>
  <c r="H13" i="2"/>
  <c r="D16" i="2"/>
  <c r="J17" i="2"/>
  <c r="C17" i="2"/>
  <c r="H17" i="2"/>
  <c r="E17" i="2"/>
  <c r="D6" i="2"/>
  <c r="H6" i="2"/>
  <c r="H10" i="2"/>
  <c r="H14" i="2"/>
  <c r="E6" i="2"/>
  <c r="E7" i="2"/>
  <c r="E10" i="2"/>
  <c r="I11" i="2"/>
  <c r="I14" i="2"/>
  <c r="E15" i="2"/>
  <c r="B6" i="2"/>
  <c r="B7" i="2"/>
  <c r="J7" i="2"/>
  <c r="F8" i="2"/>
  <c r="J10" i="2"/>
  <c r="F11" i="2"/>
  <c r="B12" i="2"/>
  <c r="F14" i="2"/>
  <c r="B15" i="2"/>
  <c r="J15" i="2"/>
  <c r="D10" i="2"/>
  <c r="D14" i="2"/>
  <c r="I6" i="2"/>
  <c r="I7" i="2"/>
  <c r="I10" i="2"/>
  <c r="E11" i="2"/>
  <c r="E14" i="2"/>
  <c r="I15" i="2"/>
  <c r="F6" i="2"/>
  <c r="J6" i="2"/>
  <c r="F7" i="2"/>
  <c r="B8" i="2"/>
  <c r="J8" i="2"/>
  <c r="B10" i="2"/>
  <c r="F10" i="2"/>
  <c r="B11" i="2"/>
  <c r="J11" i="2"/>
  <c r="F12" i="2"/>
  <c r="J12" i="2"/>
  <c r="B14" i="2"/>
  <c r="J14" i="2"/>
  <c r="F15" i="2"/>
  <c r="B16" i="2"/>
  <c r="F16" i="2"/>
  <c r="J16" i="2"/>
  <c r="K17" i="3"/>
  <c r="I17" i="2"/>
  <c r="C5" i="2"/>
  <c r="G5" i="2"/>
  <c r="C6" i="2"/>
  <c r="G6" i="2"/>
  <c r="K6" i="2"/>
  <c r="C7" i="2"/>
  <c r="G7" i="2"/>
  <c r="K7" i="2"/>
  <c r="C8" i="2"/>
  <c r="G8" i="2"/>
  <c r="K8" i="2"/>
  <c r="C9" i="2"/>
  <c r="G9" i="2"/>
  <c r="K9" i="2"/>
  <c r="C10" i="2"/>
  <c r="G10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G15" i="2"/>
  <c r="K15" i="2"/>
  <c r="C16" i="2"/>
  <c r="G16" i="2"/>
  <c r="B17" i="2"/>
  <c r="F17" i="2"/>
  <c r="K17" i="2"/>
  <c r="K15" i="3"/>
  <c r="E16" i="17"/>
  <c r="I16" i="17"/>
  <c r="M16" i="17"/>
  <c r="Q16" i="17"/>
  <c r="U16" i="17"/>
  <c r="Y16" i="17"/>
  <c r="AC16" i="17"/>
  <c r="AC16" i="19"/>
  <c r="C16" i="17"/>
  <c r="G16" i="17"/>
  <c r="K16" i="17"/>
  <c r="O16" i="17"/>
  <c r="S16" i="17"/>
  <c r="W16" i="17"/>
  <c r="AA16" i="17"/>
  <c r="AC16" i="18"/>
  <c r="A16" i="18"/>
  <c r="A16" i="19"/>
  <c r="A16" i="17"/>
  <c r="A15" i="17"/>
  <c r="A15" i="19"/>
  <c r="A15" i="18"/>
  <c r="A75" i="17"/>
  <c r="A75" i="18"/>
</calcChain>
</file>

<file path=xl/sharedStrings.xml><?xml version="1.0" encoding="utf-8"?>
<sst xmlns="http://schemas.openxmlformats.org/spreadsheetml/2006/main" count="670" uniqueCount="52">
  <si>
    <t>Setor</t>
  </si>
  <si>
    <t>Região</t>
  </si>
  <si>
    <t>TOTAL</t>
  </si>
  <si>
    <t>Comércio</t>
  </si>
  <si>
    <t>Serviço</t>
  </si>
  <si>
    <t>Indústria</t>
  </si>
  <si>
    <t>Demais</t>
  </si>
  <si>
    <t>Norte</t>
  </si>
  <si>
    <t>Nordeste</t>
  </si>
  <si>
    <t>Centro-Oeste</t>
  </si>
  <si>
    <t>Sudeste</t>
  </si>
  <si>
    <t>Sul</t>
  </si>
  <si>
    <t>n.d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</si>
  <si>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</si>
  <si>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</si>
  <si>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</si>
  <si>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</si>
  <si>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</si>
  <si>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</si>
  <si>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</si>
  <si>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</si>
  <si>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</si>
  <si>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</si>
  <si>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</si>
  <si>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</si>
  <si>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</si>
  <si>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</si>
  <si>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</si>
  <si>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</si>
  <si>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</si>
  <si>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</si>
  <si>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</si>
  <si>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</si>
  <si>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</si>
  <si>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</si>
  <si>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</si>
  <si>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</si>
  <si>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</si>
  <si>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</si>
  <si>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</si>
  <si>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</si>
  <si>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</si>
  <si>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n.d.</t>
  </si>
  <si>
    <t>Mês</t>
  </si>
  <si>
    <t>Indicador Serasa Experian de Inadimplência das Micro e Pequenas Empresas</t>
  </si>
  <si>
    <t>Indicador Serasa Experian de Inadimplência das Micro e Pequenas Empresas - Participação %</t>
  </si>
  <si>
    <t>Indicador Serasa Experian de Inadimplência das Micro e Pequenas Empresas - Variação Mensal</t>
  </si>
  <si>
    <t>Indicador Serasa Experian de Inadimplência das Micro e Pequenas Empresas - Variação Anual</t>
  </si>
  <si>
    <t>Indicador Serasa Experian de Inadimplência das Micro e Pequenas Empresas por Unidades da Federação</t>
  </si>
  <si>
    <t>Indicador Serasa Experian de Inadimplência das Micro e Pequenas Empresas por Unidades da Federação - Participação%</t>
  </si>
  <si>
    <t>Indicador Serasa Experian de Inadimplência das Micro e Pequenas Empresas por Unidades da Federação - Variação Mensal</t>
  </si>
  <si>
    <t>Indicador Serasa Experian de Inadimplência das Micro e Pequenas Empresas por Unidades da Federação - Variação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</si>
</sst>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8288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2" xfId="1" applyNumberFormat="1" applyFont="1" applyBorder="1"/>
    <xf numFmtId="165" fontId="2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6D310-7A87-4D9B-96BF-7016B39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F3E46B-FF99-408E-91F0-F8FA500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AEB17-B434-4BBE-90E1-98D11CB8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C404BE-966D-4AC2-A431-D940D64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44B229-85EF-40F0-9CDE-1DCDCE7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C02CF-50DB-45F5-A441-4DA1C1AA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F441AC-7140-4772-B97B-58CDC6F4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0D17D7-03D7-481E-96B8-C8C5953D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"/>
  <sheetViews>
    <sheetView showGridLines="0" tabSelected="1" workbookViewId="0">
      <pane xSplit="1" ySplit="4" topLeftCell="B89" activePane="bottomRight" state="frozen"/>
      <selection sqref="A1:XFD1"/>
      <selection pane="topRight" sqref="A1:XFD1"/>
      <selection pane="bottomLeft" sqref="A1:XFD1"/>
      <selection pane="bottomRight" activeCell="K95" sqref="K95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  <col min="12" max="12" width="10.54296875" bestFit="1" customWidth="1"/>
  </cols>
  <sheetData>
    <row r="1" spans="1:13" ht="45.5" customHeight="1" x14ac:dyDescent="0.35"/>
    <row r="2" spans="1:13" ht="15" customHeight="1" x14ac:dyDescent="0.35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3" x14ac:dyDescent="0.35">
      <c r="A3" s="8"/>
      <c r="B3" s="29" t="s">
        <v>0</v>
      </c>
      <c r="C3" s="29"/>
      <c r="D3" s="29"/>
      <c r="E3" s="29"/>
      <c r="F3" s="29" t="s">
        <v>1</v>
      </c>
      <c r="G3" s="29"/>
      <c r="H3" s="29"/>
      <c r="I3" s="29"/>
      <c r="J3" s="29"/>
      <c r="K3" s="30" t="s">
        <v>2</v>
      </c>
      <c r="L3" s="1"/>
      <c r="M3" s="1"/>
    </row>
    <row r="4" spans="1:13" x14ac:dyDescent="0.35">
      <c r="A4" s="9" t="s">
        <v>43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31"/>
      <c r="L4" s="1"/>
      <c r="M4" s="1"/>
    </row>
    <row r="5" spans="1:13" x14ac:dyDescent="0.35">
      <c r="A5" s="2">
        <v>42430</v>
      </c>
      <c r="B5" s="3">
        <v>1928933.4028830335</v>
      </c>
      <c r="C5" s="3">
        <v>1762040.6507328209</v>
      </c>
      <c r="D5" s="3">
        <v>370375.5287997807</v>
      </c>
      <c r="E5" s="3">
        <v>17151.417584364786</v>
      </c>
      <c r="F5" s="3">
        <v>230269.26408208319</v>
      </c>
      <c r="G5" s="3">
        <v>722513.8870291881</v>
      </c>
      <c r="H5" s="3">
        <v>367409.62622933369</v>
      </c>
      <c r="I5" s="3">
        <v>2072406.3734702533</v>
      </c>
      <c r="J5" s="3">
        <v>685901.84918914188</v>
      </c>
      <c r="K5" s="3">
        <f>SUM(F5:J5)</f>
        <v>4078501</v>
      </c>
      <c r="L5" s="1"/>
      <c r="M5" s="4"/>
    </row>
    <row r="6" spans="1:13" x14ac:dyDescent="0.35">
      <c r="A6" s="2">
        <v>42461</v>
      </c>
      <c r="B6" s="3">
        <v>1948256.5840278342</v>
      </c>
      <c r="C6" s="3">
        <v>1786832.0323019398</v>
      </c>
      <c r="D6" s="3">
        <v>374119.46136604447</v>
      </c>
      <c r="E6" s="3">
        <v>17228.922304181269</v>
      </c>
      <c r="F6" s="3">
        <v>232503.45608326257</v>
      </c>
      <c r="G6" s="3">
        <v>732019.96669614082</v>
      </c>
      <c r="H6" s="3">
        <v>371590.05029100884</v>
      </c>
      <c r="I6" s="3">
        <v>2098038.1577315857</v>
      </c>
      <c r="J6" s="3">
        <v>692285.36919800239</v>
      </c>
      <c r="K6" s="3">
        <f t="shared" ref="K6:K14" si="0">SUM(F6:J6)</f>
        <v>4126437.0000000005</v>
      </c>
      <c r="L6" s="1"/>
      <c r="M6" s="4"/>
    </row>
    <row r="7" spans="1:13" x14ac:dyDescent="0.35">
      <c r="A7" s="2">
        <v>42491</v>
      </c>
      <c r="B7" s="3">
        <v>1954115.319627095</v>
      </c>
      <c r="C7" s="3">
        <v>1799682.0133736238</v>
      </c>
      <c r="D7" s="3">
        <v>375753.68030387181</v>
      </c>
      <c r="E7" s="3">
        <v>17227.986695409603</v>
      </c>
      <c r="F7" s="3">
        <v>233368.79659082054</v>
      </c>
      <c r="G7" s="3">
        <v>736102.29941102024</v>
      </c>
      <c r="H7" s="3">
        <v>372538.51108241401</v>
      </c>
      <c r="I7" s="3">
        <v>2109607.9523570165</v>
      </c>
      <c r="J7" s="3">
        <v>695161.44055872876</v>
      </c>
      <c r="K7" s="3">
        <f t="shared" si="0"/>
        <v>4146779</v>
      </c>
      <c r="L7" s="1"/>
      <c r="M7" s="4"/>
    </row>
    <row r="8" spans="1:13" x14ac:dyDescent="0.35">
      <c r="A8" s="2">
        <v>42522</v>
      </c>
      <c r="B8" s="3">
        <v>1960480.9623078799</v>
      </c>
      <c r="C8" s="3">
        <v>1816272.5752402581</v>
      </c>
      <c r="D8" s="3">
        <v>377111.42823547026</v>
      </c>
      <c r="E8" s="3">
        <v>17206.034216391694</v>
      </c>
      <c r="F8" s="3">
        <v>233608.24535420994</v>
      </c>
      <c r="G8" s="3">
        <v>740176.18921986315</v>
      </c>
      <c r="H8" s="3">
        <v>375076.03932564735</v>
      </c>
      <c r="I8" s="3">
        <v>2125131.4994742558</v>
      </c>
      <c r="J8" s="3">
        <v>697079.02662602358</v>
      </c>
      <c r="K8" s="3">
        <f t="shared" si="0"/>
        <v>4171071</v>
      </c>
      <c r="L8" s="1"/>
      <c r="M8" s="4"/>
    </row>
    <row r="9" spans="1:13" x14ac:dyDescent="0.35">
      <c r="A9" s="2">
        <v>42552</v>
      </c>
      <c r="B9" s="3">
        <v>1964589.4331355975</v>
      </c>
      <c r="C9" s="3">
        <v>1830437.5346529405</v>
      </c>
      <c r="D9" s="3">
        <v>377932.04617525614</v>
      </c>
      <c r="E9" s="3">
        <v>17308.986036205828</v>
      </c>
      <c r="F9" s="3">
        <v>235189.73370623644</v>
      </c>
      <c r="G9" s="3">
        <v>745545.8047739201</v>
      </c>
      <c r="H9" s="3">
        <v>377078.72136506019</v>
      </c>
      <c r="I9" s="3">
        <v>2134200.9306330085</v>
      </c>
      <c r="J9" s="3">
        <v>698252.80952177499</v>
      </c>
      <c r="K9" s="3">
        <f t="shared" si="0"/>
        <v>4190268</v>
      </c>
      <c r="L9" s="1"/>
      <c r="M9" s="4"/>
    </row>
    <row r="10" spans="1:13" x14ac:dyDescent="0.35">
      <c r="A10" s="2">
        <v>42583</v>
      </c>
      <c r="B10" s="3">
        <v>1975766.3003191152</v>
      </c>
      <c r="C10" s="3">
        <v>1854249.9903382375</v>
      </c>
      <c r="D10" s="3">
        <v>380185.9962636134</v>
      </c>
      <c r="E10" s="3">
        <v>17467.713079033976</v>
      </c>
      <c r="F10" s="3">
        <v>236798.0250179565</v>
      </c>
      <c r="G10" s="3">
        <v>745327.56981975376</v>
      </c>
      <c r="H10" s="3">
        <v>379262.51173204661</v>
      </c>
      <c r="I10" s="3">
        <v>2167592.9945794586</v>
      </c>
      <c r="J10" s="3">
        <v>698688.89885078475</v>
      </c>
      <c r="K10" s="3">
        <f t="shared" si="0"/>
        <v>4227670</v>
      </c>
      <c r="L10" s="1"/>
      <c r="M10" s="4"/>
    </row>
    <row r="11" spans="1:13" x14ac:dyDescent="0.35">
      <c r="A11" s="2">
        <v>42614</v>
      </c>
      <c r="B11" s="3">
        <v>2004149.4021567246</v>
      </c>
      <c r="C11" s="3">
        <v>1886547.5139168294</v>
      </c>
      <c r="D11" s="3">
        <v>384853.70309823693</v>
      </c>
      <c r="E11" s="3">
        <v>17580.38082820924</v>
      </c>
      <c r="F11" s="3">
        <v>239167.7776688317</v>
      </c>
      <c r="G11" s="3">
        <v>753204.34714809386</v>
      </c>
      <c r="H11" s="3">
        <v>382884.37136799388</v>
      </c>
      <c r="I11" s="3">
        <v>2214325.3844638192</v>
      </c>
      <c r="J11" s="3">
        <v>703549.11935126153</v>
      </c>
      <c r="K11" s="3">
        <f t="shared" si="0"/>
        <v>4293131</v>
      </c>
      <c r="L11" s="1"/>
      <c r="M11" s="4"/>
    </row>
    <row r="12" spans="1:13" x14ac:dyDescent="0.35">
      <c r="A12" s="2">
        <v>42644</v>
      </c>
      <c r="B12" s="3">
        <v>2022827.2794708628</v>
      </c>
      <c r="C12" s="3">
        <v>1907350.9899557552</v>
      </c>
      <c r="D12" s="3">
        <v>387794.43573513866</v>
      </c>
      <c r="E12" s="3">
        <v>17788.294838243386</v>
      </c>
      <c r="F12" s="3">
        <v>239613.39884885371</v>
      </c>
      <c r="G12" s="3">
        <v>750172.39347834559</v>
      </c>
      <c r="H12" s="3">
        <v>385278.24246569746</v>
      </c>
      <c r="I12" s="3">
        <v>2254123.8506494211</v>
      </c>
      <c r="J12" s="3">
        <v>706573.11455768207</v>
      </c>
      <c r="K12" s="3">
        <f t="shared" si="0"/>
        <v>4335761</v>
      </c>
      <c r="L12" s="1"/>
      <c r="M12" s="4"/>
    </row>
    <row r="13" spans="1:13" x14ac:dyDescent="0.35">
      <c r="A13" s="2">
        <v>42675</v>
      </c>
      <c r="B13" s="3">
        <v>2056380.9265515797</v>
      </c>
      <c r="C13" s="3">
        <v>1946285.9536829612</v>
      </c>
      <c r="D13" s="3">
        <v>394714.49845535069</v>
      </c>
      <c r="E13" s="3">
        <v>18108.621310108327</v>
      </c>
      <c r="F13" s="3">
        <v>242445.9595940375</v>
      </c>
      <c r="G13" s="3">
        <v>762276.51949824183</v>
      </c>
      <c r="H13" s="3">
        <v>387985.95326021803</v>
      </c>
      <c r="I13" s="3">
        <v>2307990.7919041282</v>
      </c>
      <c r="J13" s="3">
        <v>714790.77574337425</v>
      </c>
      <c r="K13" s="3">
        <f t="shared" si="0"/>
        <v>4415490</v>
      </c>
      <c r="L13" s="1"/>
      <c r="M13" s="4"/>
    </row>
    <row r="14" spans="1:13" x14ac:dyDescent="0.35">
      <c r="A14" s="2">
        <v>42705</v>
      </c>
      <c r="B14" s="3">
        <v>2070478.696536815</v>
      </c>
      <c r="C14" s="3">
        <v>1969316.3279260446</v>
      </c>
      <c r="D14" s="3">
        <v>397622.47505632031</v>
      </c>
      <c r="E14" s="3">
        <v>18155.500480820097</v>
      </c>
      <c r="F14" s="3">
        <v>242245.26226230967</v>
      </c>
      <c r="G14" s="3">
        <v>759702.85176551354</v>
      </c>
      <c r="H14" s="3">
        <v>387822.87599795527</v>
      </c>
      <c r="I14" s="3">
        <v>2347842.3701614756</v>
      </c>
      <c r="J14" s="3">
        <v>717959.63981274597</v>
      </c>
      <c r="K14" s="3">
        <f t="shared" si="0"/>
        <v>4455573</v>
      </c>
      <c r="L14" s="1"/>
      <c r="M14" s="4"/>
    </row>
    <row r="15" spans="1:13" x14ac:dyDescent="0.35">
      <c r="A15" s="5">
        <v>42736</v>
      </c>
      <c r="B15" s="6">
        <v>2099265.5100247171</v>
      </c>
      <c r="C15" s="6">
        <v>2010393.4550726986</v>
      </c>
      <c r="D15" s="6">
        <v>403550.35043164692</v>
      </c>
      <c r="E15" s="6">
        <v>18327.684470937409</v>
      </c>
      <c r="F15" s="6">
        <v>244423.78905747458</v>
      </c>
      <c r="G15" s="6">
        <v>764008.40502096131</v>
      </c>
      <c r="H15" s="6">
        <v>387575.16090649262</v>
      </c>
      <c r="I15" s="6">
        <v>2408326.8192787804</v>
      </c>
      <c r="J15" s="6">
        <v>727202.82573629112</v>
      </c>
      <c r="K15" s="6">
        <f>SUM(F15:J15)</f>
        <v>4531537</v>
      </c>
      <c r="L15" s="1"/>
      <c r="M15" s="4"/>
    </row>
    <row r="16" spans="1:13" x14ac:dyDescent="0.35">
      <c r="A16" s="2">
        <v>42767</v>
      </c>
      <c r="B16" s="3">
        <v>2091086.6537313499</v>
      </c>
      <c r="C16" s="3">
        <v>2012587.7957277</v>
      </c>
      <c r="D16" s="3">
        <v>403078.92307780788</v>
      </c>
      <c r="E16" s="3">
        <v>18542.627463142177</v>
      </c>
      <c r="F16" s="3">
        <v>243987.22100816702</v>
      </c>
      <c r="G16" s="3">
        <v>768198.379609533</v>
      </c>
      <c r="H16" s="3">
        <v>389378.3535960858</v>
      </c>
      <c r="I16" s="3">
        <v>2400443.5805902113</v>
      </c>
      <c r="J16" s="3">
        <v>723288.46519600297</v>
      </c>
      <c r="K16" s="3">
        <f>SUM(F16:J16)</f>
        <v>4525296</v>
      </c>
      <c r="L16" s="1"/>
      <c r="M16" s="4"/>
    </row>
    <row r="17" spans="1:13" x14ac:dyDescent="0.35">
      <c r="A17" s="2">
        <v>42795</v>
      </c>
      <c r="B17" s="3">
        <v>2128618.6892707851</v>
      </c>
      <c r="C17" s="3">
        <v>2064952.4356943513</v>
      </c>
      <c r="D17" s="3">
        <v>410349.58038920676</v>
      </c>
      <c r="E17" s="3">
        <v>18825</v>
      </c>
      <c r="F17" s="3">
        <v>247384.55662179625</v>
      </c>
      <c r="G17" s="3">
        <v>773630.57202449359</v>
      </c>
      <c r="H17" s="3">
        <v>399055.63645131892</v>
      </c>
      <c r="I17" s="3">
        <v>2465416.5044915876</v>
      </c>
      <c r="J17" s="3">
        <v>737258.73041080346</v>
      </c>
      <c r="K17" s="3">
        <f>SUM(F17:J17)</f>
        <v>4622746</v>
      </c>
      <c r="L17" s="1"/>
      <c r="M17" s="4"/>
    </row>
    <row r="18" spans="1:13" x14ac:dyDescent="0.35">
      <c r="A18" s="2">
        <v>42827</v>
      </c>
      <c r="B18" s="3">
        <v>2136119.2816167385</v>
      </c>
      <c r="C18" s="3">
        <v>2077078.4624105992</v>
      </c>
      <c r="D18" s="3">
        <v>412639.07926237129</v>
      </c>
      <c r="E18" s="3">
        <v>18927</v>
      </c>
      <c r="F18" s="3">
        <v>248130.08429312243</v>
      </c>
      <c r="G18" s="3">
        <v>778251.46128386271</v>
      </c>
      <c r="H18" s="3">
        <v>402813.39945695724</v>
      </c>
      <c r="I18" s="3">
        <v>2474988.0754650156</v>
      </c>
      <c r="J18" s="3">
        <v>740580.97950104182</v>
      </c>
      <c r="K18" s="3">
        <f t="shared" ref="K18:K25" si="1">SUM(F18:J18)</f>
        <v>4644764</v>
      </c>
      <c r="L18" s="1"/>
      <c r="M18" s="4"/>
    </row>
    <row r="19" spans="1:13" x14ac:dyDescent="0.35">
      <c r="A19" s="2">
        <v>42872</v>
      </c>
      <c r="B19" s="3">
        <v>2154940.0729821231</v>
      </c>
      <c r="C19" s="3">
        <v>2107506.3281489145</v>
      </c>
      <c r="D19" s="3">
        <v>417569.3078847772</v>
      </c>
      <c r="E19" s="3">
        <v>19165</v>
      </c>
      <c r="F19" s="3">
        <v>250791.34319507462</v>
      </c>
      <c r="G19" s="3">
        <v>784807.59633561841</v>
      </c>
      <c r="H19" s="3">
        <v>408019.23669819947</v>
      </c>
      <c r="I19" s="3">
        <v>2504855.1352712442</v>
      </c>
      <c r="J19" s="3">
        <v>750707.68849986338</v>
      </c>
      <c r="K19" s="3">
        <f t="shared" si="1"/>
        <v>4699181</v>
      </c>
      <c r="L19" s="1"/>
      <c r="M19" s="4"/>
    </row>
    <row r="20" spans="1:13" x14ac:dyDescent="0.35">
      <c r="A20" s="2">
        <v>42903</v>
      </c>
      <c r="B20" s="3">
        <v>2162680.0755233513</v>
      </c>
      <c r="C20" s="3">
        <v>2126531.2711202931</v>
      </c>
      <c r="D20" s="3">
        <v>418664.67592222011</v>
      </c>
      <c r="E20" s="3">
        <v>19160</v>
      </c>
      <c r="F20" s="3">
        <v>252914.79698875194</v>
      </c>
      <c r="G20" s="3">
        <v>785118.83527579298</v>
      </c>
      <c r="H20" s="3">
        <v>410282.24801936396</v>
      </c>
      <c r="I20" s="3">
        <v>2524845.9187279576</v>
      </c>
      <c r="J20" s="3">
        <v>753874.20098813321</v>
      </c>
      <c r="K20" s="3">
        <f t="shared" si="1"/>
        <v>4727036</v>
      </c>
      <c r="L20" s="1"/>
      <c r="M20" s="4"/>
    </row>
    <row r="21" spans="1:13" x14ac:dyDescent="0.35">
      <c r="A21" s="2">
        <v>42933</v>
      </c>
      <c r="B21" s="3">
        <v>2172708.1261889664</v>
      </c>
      <c r="C21" s="3">
        <v>2145499.7140013315</v>
      </c>
      <c r="D21" s="3">
        <v>420558.25107184437</v>
      </c>
      <c r="E21" s="3">
        <v>20509</v>
      </c>
      <c r="F21" s="3">
        <v>255088.01804991308</v>
      </c>
      <c r="G21" s="3">
        <v>791134.660222832</v>
      </c>
      <c r="H21" s="3">
        <v>412177.70802831778</v>
      </c>
      <c r="I21" s="3">
        <v>2543512.0205702069</v>
      </c>
      <c r="J21" s="3">
        <v>757362.59312873008</v>
      </c>
      <c r="K21" s="3">
        <f t="shared" si="1"/>
        <v>4759275</v>
      </c>
      <c r="L21" s="1"/>
      <c r="M21" s="4"/>
    </row>
    <row r="22" spans="1:13" x14ac:dyDescent="0.35">
      <c r="A22" s="2">
        <v>42964</v>
      </c>
      <c r="B22" s="3">
        <v>2175736.6298460118</v>
      </c>
      <c r="C22" s="3">
        <v>2170419.5671994025</v>
      </c>
      <c r="D22" s="3">
        <v>421299.1404052265</v>
      </c>
      <c r="E22" s="3">
        <v>20651</v>
      </c>
      <c r="F22" s="3">
        <v>256150.72012164758</v>
      </c>
      <c r="G22" s="3">
        <v>791009.42921286472</v>
      </c>
      <c r="H22" s="3">
        <v>415071.9712565518</v>
      </c>
      <c r="I22" s="3">
        <v>2567581.3519170354</v>
      </c>
      <c r="J22" s="3">
        <v>758292.52749190084</v>
      </c>
      <c r="K22" s="3">
        <f t="shared" si="1"/>
        <v>4788106</v>
      </c>
      <c r="L22" s="1"/>
      <c r="M22" s="4"/>
    </row>
    <row r="23" spans="1:13" x14ac:dyDescent="0.35">
      <c r="A23" s="2">
        <v>42996</v>
      </c>
      <c r="B23" s="3">
        <v>2190011.5254853959</v>
      </c>
      <c r="C23" s="3">
        <v>2198723.9774163342</v>
      </c>
      <c r="D23" s="3">
        <v>424044.36452886037</v>
      </c>
      <c r="E23" s="3">
        <v>20753</v>
      </c>
      <c r="F23" s="3">
        <v>257200.96100365371</v>
      </c>
      <c r="G23" s="3">
        <v>796256.79375638743</v>
      </c>
      <c r="H23" s="3">
        <v>419717.69997222559</v>
      </c>
      <c r="I23" s="3">
        <v>2594037.5716763949</v>
      </c>
      <c r="J23" s="3">
        <v>766319.97359133861</v>
      </c>
      <c r="K23" s="3">
        <f t="shared" si="1"/>
        <v>4833533</v>
      </c>
      <c r="L23" s="1"/>
      <c r="M23" s="4"/>
    </row>
    <row r="24" spans="1:13" x14ac:dyDescent="0.35">
      <c r="A24" s="2">
        <v>43027</v>
      </c>
      <c r="B24" s="3">
        <v>2206573.7781148166</v>
      </c>
      <c r="C24" s="3">
        <v>2224256.0052137771</v>
      </c>
      <c r="D24" s="3">
        <v>426934.9459395078</v>
      </c>
      <c r="E24" s="3">
        <v>20806</v>
      </c>
      <c r="F24" s="3">
        <v>258276.50450013319</v>
      </c>
      <c r="G24" s="3">
        <v>799676.3341283421</v>
      </c>
      <c r="H24" s="3">
        <v>427008.08477860322</v>
      </c>
      <c r="I24" s="3">
        <v>2622073.3703901898</v>
      </c>
      <c r="J24" s="3">
        <v>771536.70620273205</v>
      </c>
      <c r="K24" s="3">
        <f t="shared" si="1"/>
        <v>4878571.0000000009</v>
      </c>
      <c r="L24" s="1"/>
      <c r="M24" s="4"/>
    </row>
    <row r="25" spans="1:13" x14ac:dyDescent="0.35">
      <c r="A25" s="2">
        <v>43059</v>
      </c>
      <c r="B25" s="3">
        <v>2218392.4089886807</v>
      </c>
      <c r="C25" s="3">
        <v>2238323.7025269773</v>
      </c>
      <c r="D25" s="3">
        <v>428512.80138397886</v>
      </c>
      <c r="E25" s="3">
        <v>20751</v>
      </c>
      <c r="F25" s="3">
        <v>259498.16175729921</v>
      </c>
      <c r="G25" s="3">
        <v>805908.64408639027</v>
      </c>
      <c r="H25" s="3">
        <v>428416.75761118816</v>
      </c>
      <c r="I25" s="3">
        <v>2637053.2079649898</v>
      </c>
      <c r="J25" s="3">
        <v>775103.22858013259</v>
      </c>
      <c r="K25" s="3">
        <f t="shared" si="1"/>
        <v>4905980</v>
      </c>
      <c r="L25" s="1"/>
      <c r="M25" s="4"/>
    </row>
    <row r="26" spans="1:13" x14ac:dyDescent="0.35">
      <c r="A26" s="2">
        <v>43090</v>
      </c>
      <c r="B26" s="3">
        <v>2226584.2731826082</v>
      </c>
      <c r="C26" s="3">
        <v>2259373.7502172361</v>
      </c>
      <c r="D26" s="3">
        <v>430692.72385454946</v>
      </c>
      <c r="E26" s="3">
        <v>20816</v>
      </c>
      <c r="F26" s="3">
        <v>260762.70650317284</v>
      </c>
      <c r="G26" s="3">
        <v>806950.87379100907</v>
      </c>
      <c r="H26" s="3">
        <v>431512.16240911925</v>
      </c>
      <c r="I26" s="3">
        <v>2658214.1236981074</v>
      </c>
      <c r="J26" s="3">
        <v>780027.13359859178</v>
      </c>
      <c r="K26" s="3">
        <f t="shared" ref="K26" si="2">SUM(F26:J26)</f>
        <v>4937467.0000000009</v>
      </c>
      <c r="L26" s="1"/>
      <c r="M26" s="4"/>
    </row>
    <row r="27" spans="1:13" x14ac:dyDescent="0.35">
      <c r="A27" s="5">
        <v>43101</v>
      </c>
      <c r="B27" s="6">
        <v>2170194</v>
      </c>
      <c r="C27" s="6">
        <v>2302938</v>
      </c>
      <c r="D27" s="6">
        <v>423175</v>
      </c>
      <c r="E27" s="6">
        <v>28512</v>
      </c>
      <c r="F27" s="6">
        <v>257364.75112837148</v>
      </c>
      <c r="G27" s="6">
        <v>777526.52252671553</v>
      </c>
      <c r="H27" s="6">
        <v>425845.0984817979</v>
      </c>
      <c r="I27" s="6">
        <v>2699786.7608488039</v>
      </c>
      <c r="J27" s="6">
        <v>764295.86701431079</v>
      </c>
      <c r="K27" s="6">
        <v>4924819</v>
      </c>
      <c r="L27" s="1"/>
      <c r="M27" s="4"/>
    </row>
    <row r="28" spans="1:13" x14ac:dyDescent="0.35">
      <c r="A28" s="2">
        <v>43133</v>
      </c>
      <c r="B28" s="3">
        <v>2181632</v>
      </c>
      <c r="C28" s="3">
        <v>2321508</v>
      </c>
      <c r="D28" s="3">
        <v>425075</v>
      </c>
      <c r="E28" s="3">
        <v>28695.000000000004</v>
      </c>
      <c r="F28" s="3">
        <v>258625.2088758676</v>
      </c>
      <c r="G28" s="3">
        <v>782532.94089829561</v>
      </c>
      <c r="H28" s="3">
        <v>429062.25466824946</v>
      </c>
      <c r="I28" s="3">
        <v>2716967.2594073126</v>
      </c>
      <c r="J28" s="3">
        <v>769722.33615027484</v>
      </c>
      <c r="K28" s="3">
        <v>4956910</v>
      </c>
      <c r="L28" s="1"/>
      <c r="M28" s="4"/>
    </row>
    <row r="29" spans="1:13" x14ac:dyDescent="0.35">
      <c r="A29" s="2">
        <v>43162</v>
      </c>
      <c r="B29" s="3">
        <v>2195714.3178015286</v>
      </c>
      <c r="C29" s="3">
        <v>2346092.4080539243</v>
      </c>
      <c r="D29" s="3">
        <v>427882.25680202903</v>
      </c>
      <c r="E29" s="3">
        <v>28896.017342518335</v>
      </c>
      <c r="F29" s="3">
        <v>259603.20480458552</v>
      </c>
      <c r="G29" s="3">
        <v>785878.94676643284</v>
      </c>
      <c r="H29" s="3">
        <v>430889.25752798421</v>
      </c>
      <c r="I29" s="3">
        <v>2746755.1340362323</v>
      </c>
      <c r="J29" s="3">
        <v>775458.45686476538</v>
      </c>
      <c r="K29" s="3">
        <v>4998585</v>
      </c>
      <c r="L29" s="1"/>
      <c r="M29" s="4"/>
    </row>
    <row r="30" spans="1:13" x14ac:dyDescent="0.35">
      <c r="A30" s="2">
        <v>43194</v>
      </c>
      <c r="B30" s="3">
        <v>2205731.6820841124</v>
      </c>
      <c r="C30" s="3">
        <v>2356912.5917541217</v>
      </c>
      <c r="D30" s="3">
        <v>429410.74342879251</v>
      </c>
      <c r="E30" s="3">
        <v>28898.982732973018</v>
      </c>
      <c r="F30" s="3">
        <v>262749.19301391172</v>
      </c>
      <c r="G30" s="3">
        <v>791269.71928573609</v>
      </c>
      <c r="H30" s="3">
        <v>434578.16682743374</v>
      </c>
      <c r="I30" s="3">
        <v>2751629.6908169165</v>
      </c>
      <c r="J30" s="3">
        <v>780727.23005600192</v>
      </c>
      <c r="K30" s="3">
        <v>5020954</v>
      </c>
      <c r="L30" s="1"/>
      <c r="M30" s="4"/>
    </row>
    <row r="31" spans="1:13" x14ac:dyDescent="0.35">
      <c r="A31" s="2">
        <v>43225</v>
      </c>
      <c r="B31" s="3">
        <v>2224207</v>
      </c>
      <c r="C31" s="3">
        <v>2386546</v>
      </c>
      <c r="D31" s="3">
        <v>433558</v>
      </c>
      <c r="E31" s="3">
        <v>29175</v>
      </c>
      <c r="F31" s="3">
        <v>263779.95812708844</v>
      </c>
      <c r="G31" s="3">
        <v>796564.11121536151</v>
      </c>
      <c r="H31" s="3">
        <v>439742.93518363748</v>
      </c>
      <c r="I31" s="3">
        <v>2784209.2185645672</v>
      </c>
      <c r="J31" s="3">
        <v>789189.77690934576</v>
      </c>
      <c r="K31" s="3">
        <v>5073486</v>
      </c>
      <c r="L31" s="1"/>
      <c r="M31" s="4"/>
    </row>
    <row r="32" spans="1:13" x14ac:dyDescent="0.35">
      <c r="A32" s="2">
        <v>43257</v>
      </c>
      <c r="B32" s="3">
        <v>2238951</v>
      </c>
      <c r="C32" s="3">
        <v>2411965</v>
      </c>
      <c r="D32" s="3">
        <v>435647.00000000006</v>
      </c>
      <c r="E32" s="3">
        <v>29366.999999999996</v>
      </c>
      <c r="F32" s="3">
        <v>265094.86621481593</v>
      </c>
      <c r="G32" s="3">
        <v>801006.85478490638</v>
      </c>
      <c r="H32" s="3">
        <v>443220.83951544471</v>
      </c>
      <c r="I32" s="3">
        <v>2809753.7706054361</v>
      </c>
      <c r="J32" s="3">
        <v>796853.66887939698</v>
      </c>
      <c r="K32" s="3">
        <v>5115930</v>
      </c>
      <c r="L32" s="1"/>
      <c r="M32" s="4"/>
    </row>
    <row r="33" spans="1:13" x14ac:dyDescent="0.35">
      <c r="A33" s="2">
        <v>43288</v>
      </c>
      <c r="B33" s="3">
        <v>2250378</v>
      </c>
      <c r="C33" s="3">
        <v>2438990</v>
      </c>
      <c r="D33" s="3">
        <v>437666</v>
      </c>
      <c r="E33" s="3">
        <v>29695.000000000004</v>
      </c>
      <c r="F33" s="3">
        <v>267101.27410394599</v>
      </c>
      <c r="G33" s="3">
        <v>803145.49301948794</v>
      </c>
      <c r="H33" s="3">
        <v>446231.51053270017</v>
      </c>
      <c r="I33" s="3">
        <v>2835704.7192805377</v>
      </c>
      <c r="J33" s="3">
        <v>804546.0030633281</v>
      </c>
      <c r="K33" s="3">
        <v>5156729</v>
      </c>
      <c r="L33" s="1"/>
      <c r="M33" s="4"/>
    </row>
    <row r="34" spans="1:13" x14ac:dyDescent="0.35">
      <c r="A34" s="2">
        <v>43320</v>
      </c>
      <c r="B34" s="3">
        <v>2257590</v>
      </c>
      <c r="C34" s="3">
        <v>2464035</v>
      </c>
      <c r="D34" s="3">
        <v>438852</v>
      </c>
      <c r="E34" s="3">
        <v>29820</v>
      </c>
      <c r="F34" s="3">
        <v>268654.98176483472</v>
      </c>
      <c r="G34" s="3">
        <v>804286.40775526152</v>
      </c>
      <c r="H34" s="3">
        <v>449163.24919222447</v>
      </c>
      <c r="I34" s="3">
        <v>2855250.3382764538</v>
      </c>
      <c r="J34" s="3">
        <v>812942.02301122539</v>
      </c>
      <c r="K34" s="3">
        <v>5190296.9999999991</v>
      </c>
      <c r="L34" s="1"/>
      <c r="M34" s="4"/>
    </row>
    <row r="35" spans="1:13" x14ac:dyDescent="0.35">
      <c r="A35" s="2">
        <v>43352</v>
      </c>
      <c r="B35" s="3">
        <v>2268048</v>
      </c>
      <c r="C35" s="3">
        <v>2487204</v>
      </c>
      <c r="D35" s="3">
        <v>440870.99999999994</v>
      </c>
      <c r="E35" s="3">
        <v>30252</v>
      </c>
      <c r="F35" s="3">
        <v>269977.41613622563</v>
      </c>
      <c r="G35" s="3">
        <v>807070.12738239241</v>
      </c>
      <c r="H35" s="3">
        <v>453835.19065836939</v>
      </c>
      <c r="I35" s="3">
        <v>2877058.6579299043</v>
      </c>
      <c r="J35" s="3">
        <v>818433.60789310839</v>
      </c>
      <c r="K35" s="3">
        <v>5226375</v>
      </c>
      <c r="L35" s="1"/>
      <c r="M35" s="4"/>
    </row>
    <row r="36" spans="1:13" x14ac:dyDescent="0.35">
      <c r="A36" s="2">
        <v>43383</v>
      </c>
      <c r="B36" s="3">
        <v>2281156</v>
      </c>
      <c r="C36" s="3">
        <v>2505280</v>
      </c>
      <c r="D36" s="3">
        <v>443504</v>
      </c>
      <c r="E36" s="3">
        <v>30582.000000000004</v>
      </c>
      <c r="F36" s="3">
        <v>273411.85013613309</v>
      </c>
      <c r="G36" s="3">
        <v>819210.50598122471</v>
      </c>
      <c r="H36" s="3">
        <v>455323.73450761498</v>
      </c>
      <c r="I36" s="3">
        <v>2888526.1936541949</v>
      </c>
      <c r="J36" s="3">
        <v>824049.71572083235</v>
      </c>
      <c r="K36" s="3">
        <v>5260522</v>
      </c>
      <c r="L36" s="1"/>
      <c r="M36" s="4"/>
    </row>
    <row r="37" spans="1:13" x14ac:dyDescent="0.35">
      <c r="A37" s="2">
        <v>43415</v>
      </c>
      <c r="B37" s="3">
        <v>2303165</v>
      </c>
      <c r="C37" s="3">
        <v>2533567</v>
      </c>
      <c r="D37" s="3">
        <v>447607</v>
      </c>
      <c r="E37" s="3">
        <v>31085.999999999996</v>
      </c>
      <c r="F37" s="3">
        <v>276475.4430355932</v>
      </c>
      <c r="G37" s="3">
        <v>833090.48076226597</v>
      </c>
      <c r="H37" s="3">
        <v>457229.92427855555</v>
      </c>
      <c r="I37" s="3">
        <v>2914379.6231895103</v>
      </c>
      <c r="J37" s="3">
        <v>834249.52873407514</v>
      </c>
      <c r="K37" s="3">
        <v>5315425</v>
      </c>
      <c r="L37" s="1"/>
      <c r="M37" s="4"/>
    </row>
    <row r="38" spans="1:13" x14ac:dyDescent="0.35">
      <c r="A38" s="2">
        <v>43446</v>
      </c>
      <c r="B38" s="3">
        <v>2315323</v>
      </c>
      <c r="C38" s="3">
        <v>2556468</v>
      </c>
      <c r="D38" s="3">
        <v>450963</v>
      </c>
      <c r="E38" s="3">
        <v>31639</v>
      </c>
      <c r="F38" s="3">
        <v>279934.8535175643</v>
      </c>
      <c r="G38" s="3">
        <v>838746.85454525752</v>
      </c>
      <c r="H38" s="3">
        <v>460929.66561679624</v>
      </c>
      <c r="I38" s="3">
        <v>2934644.8440132248</v>
      </c>
      <c r="J38" s="3">
        <v>840136.78230715706</v>
      </c>
      <c r="K38" s="3">
        <v>5354393</v>
      </c>
      <c r="L38" s="1"/>
      <c r="M38" s="4"/>
    </row>
    <row r="39" spans="1:13" x14ac:dyDescent="0.35">
      <c r="A39" s="5">
        <v>43466</v>
      </c>
      <c r="B39" s="6">
        <v>2325221.1398783089</v>
      </c>
      <c r="C39" s="6">
        <v>2573664.1026172671</v>
      </c>
      <c r="D39" s="6">
        <v>453530.37325485202</v>
      </c>
      <c r="E39" s="6">
        <v>32001.384249572424</v>
      </c>
      <c r="F39" s="6">
        <v>283142.21707435761</v>
      </c>
      <c r="G39" s="6">
        <v>844973.49033775181</v>
      </c>
      <c r="H39" s="6">
        <v>467549.80533242656</v>
      </c>
      <c r="I39" s="6">
        <v>2943518.2876924709</v>
      </c>
      <c r="J39" s="6">
        <v>845233.19956299348</v>
      </c>
      <c r="K39" s="6">
        <v>5384417.0000000009</v>
      </c>
      <c r="L39" s="1"/>
      <c r="M39" s="4"/>
    </row>
    <row r="40" spans="1:13" x14ac:dyDescent="0.35">
      <c r="A40" s="2">
        <v>43498</v>
      </c>
      <c r="B40" s="3">
        <v>2326489.5397205339</v>
      </c>
      <c r="C40" s="3">
        <v>2573793.2350564944</v>
      </c>
      <c r="D40" s="3">
        <v>453707.60235913994</v>
      </c>
      <c r="E40" s="3">
        <v>31997.622863831722</v>
      </c>
      <c r="F40" s="3">
        <v>283253.64881152386</v>
      </c>
      <c r="G40" s="3">
        <v>844012.64006291435</v>
      </c>
      <c r="H40" s="3">
        <v>467403.53458757128</v>
      </c>
      <c r="I40" s="3">
        <v>2941604.2489686236</v>
      </c>
      <c r="J40" s="3">
        <v>849713.92756936653</v>
      </c>
      <c r="K40" s="3">
        <v>5385988</v>
      </c>
      <c r="L40" s="1"/>
      <c r="M40" s="4"/>
    </row>
    <row r="41" spans="1:13" x14ac:dyDescent="0.35">
      <c r="A41" s="2">
        <v>43527</v>
      </c>
      <c r="B41" s="3">
        <v>2338852</v>
      </c>
      <c r="C41" s="3">
        <v>2595698</v>
      </c>
      <c r="D41" s="3">
        <v>456564.00000000006</v>
      </c>
      <c r="E41" s="3">
        <v>32317.000000000004</v>
      </c>
      <c r="F41" s="3">
        <v>285233.22281618399</v>
      </c>
      <c r="G41" s="3">
        <v>850759.54623835674</v>
      </c>
      <c r="H41" s="3">
        <v>475092.94496134506</v>
      </c>
      <c r="I41" s="3">
        <v>2957086.2528026379</v>
      </c>
      <c r="J41" s="3">
        <v>855259.03318147617</v>
      </c>
      <c r="K41" s="3">
        <v>5423431</v>
      </c>
      <c r="L41" s="1"/>
      <c r="M41" s="4"/>
    </row>
    <row r="42" spans="1:13" x14ac:dyDescent="0.35">
      <c r="A42" s="2">
        <v>43559</v>
      </c>
      <c r="B42" s="3">
        <v>2345717</v>
      </c>
      <c r="C42" s="3">
        <v>2609894</v>
      </c>
      <c r="D42" s="3">
        <v>457535</v>
      </c>
      <c r="E42" s="3">
        <v>32407.999999999996</v>
      </c>
      <c r="F42" s="3">
        <v>286181.46857994207</v>
      </c>
      <c r="G42" s="3">
        <v>851000.00841366558</v>
      </c>
      <c r="H42" s="3">
        <v>478164.60340507072</v>
      </c>
      <c r="I42" s="3">
        <v>2974465.0034061004</v>
      </c>
      <c r="J42" s="3">
        <v>855742.91619522125</v>
      </c>
      <c r="K42" s="3">
        <v>5445554</v>
      </c>
      <c r="L42" s="1"/>
      <c r="M42" s="4"/>
    </row>
    <row r="43" spans="1:13" x14ac:dyDescent="0.35">
      <c r="A43" s="2">
        <v>43590</v>
      </c>
      <c r="B43" s="3">
        <v>2353985</v>
      </c>
      <c r="C43" s="3">
        <v>2634837</v>
      </c>
      <c r="D43" s="3">
        <v>459815</v>
      </c>
      <c r="E43" s="3">
        <v>32496.999999999996</v>
      </c>
      <c r="F43" s="3">
        <v>286241.91025639855</v>
      </c>
      <c r="G43" s="3">
        <v>854173.37453407119</v>
      </c>
      <c r="H43" s="3">
        <v>480701.99275916658</v>
      </c>
      <c r="I43" s="3">
        <v>2997977.8212461942</v>
      </c>
      <c r="J43" s="3">
        <v>862038.90120416984</v>
      </c>
      <c r="K43" s="3">
        <v>5481134</v>
      </c>
      <c r="L43" s="1"/>
      <c r="M43" s="4"/>
    </row>
    <row r="44" spans="1:13" x14ac:dyDescent="0.35">
      <c r="A44" s="2">
        <v>43622</v>
      </c>
      <c r="B44" s="3">
        <v>2364803</v>
      </c>
      <c r="C44" s="3">
        <v>2657261</v>
      </c>
      <c r="D44" s="3">
        <v>460244</v>
      </c>
      <c r="E44" s="3">
        <v>32598.000000000004</v>
      </c>
      <c r="F44" s="3">
        <v>287694.77348035167</v>
      </c>
      <c r="G44" s="3">
        <v>861075.26898879756</v>
      </c>
      <c r="H44" s="3">
        <v>483102.66785581724</v>
      </c>
      <c r="I44" s="3">
        <v>3024790.8131156955</v>
      </c>
      <c r="J44" s="3">
        <v>858242.47655933793</v>
      </c>
      <c r="K44" s="3">
        <v>5514906</v>
      </c>
      <c r="L44" s="1"/>
      <c r="M44" s="4"/>
    </row>
    <row r="45" spans="1:13" x14ac:dyDescent="0.35">
      <c r="A45" s="2">
        <v>43653</v>
      </c>
      <c r="B45" s="3">
        <v>2372562</v>
      </c>
      <c r="C45" s="3">
        <v>2681457</v>
      </c>
      <c r="D45" s="3">
        <v>461596.00000000006</v>
      </c>
      <c r="E45" s="3">
        <v>32659</v>
      </c>
      <c r="F45" s="3">
        <v>288722.12531595392</v>
      </c>
      <c r="G45" s="3">
        <v>863122.49397598591</v>
      </c>
      <c r="H45" s="3">
        <v>484598.3728890433</v>
      </c>
      <c r="I45" s="3">
        <v>3048183.087770585</v>
      </c>
      <c r="J45" s="3">
        <v>863647.92004843219</v>
      </c>
      <c r="K45" s="3">
        <v>5548274</v>
      </c>
      <c r="L45" s="1"/>
      <c r="M45" s="4"/>
    </row>
    <row r="46" spans="1:13" x14ac:dyDescent="0.35">
      <c r="A46" s="2">
        <v>43685</v>
      </c>
      <c r="B46" s="3">
        <v>2401057</v>
      </c>
      <c r="C46" s="3">
        <v>2736605</v>
      </c>
      <c r="D46" s="3">
        <v>469753</v>
      </c>
      <c r="E46" s="3">
        <v>33723</v>
      </c>
      <c r="F46" s="3">
        <v>292282.27959682327</v>
      </c>
      <c r="G46" s="3">
        <v>878933.92647486634</v>
      </c>
      <c r="H46" s="3">
        <v>489232.55402922339</v>
      </c>
      <c r="I46" s="3">
        <v>3081933.4806535337</v>
      </c>
      <c r="J46" s="3">
        <v>898755.75924555317</v>
      </c>
      <c r="K46" s="3">
        <v>5641138</v>
      </c>
      <c r="L46" s="1"/>
      <c r="M46" s="4"/>
    </row>
    <row r="47" spans="1:13" x14ac:dyDescent="0.35">
      <c r="A47" s="2">
        <v>43717</v>
      </c>
      <c r="B47" s="3">
        <v>2400853</v>
      </c>
      <c r="C47" s="3">
        <v>2753365</v>
      </c>
      <c r="D47" s="3">
        <v>470893</v>
      </c>
      <c r="E47" s="3">
        <v>33722</v>
      </c>
      <c r="F47" s="3">
        <v>284330.8764309464</v>
      </c>
      <c r="G47" s="3">
        <v>880317.11604420247</v>
      </c>
      <c r="H47" s="3">
        <v>491813.75906709378</v>
      </c>
      <c r="I47" s="3">
        <v>3095052.6750605041</v>
      </c>
      <c r="J47" s="3">
        <v>907318.57339725341</v>
      </c>
      <c r="K47" s="3">
        <v>5658833</v>
      </c>
      <c r="L47" s="1"/>
      <c r="M47" s="4"/>
    </row>
    <row r="48" spans="1:13" x14ac:dyDescent="0.35">
      <c r="A48" s="2">
        <v>43748</v>
      </c>
      <c r="B48" s="3">
        <v>2402377</v>
      </c>
      <c r="C48" s="3">
        <v>2768086</v>
      </c>
      <c r="D48" s="3">
        <v>471406</v>
      </c>
      <c r="E48" s="3">
        <v>33649</v>
      </c>
      <c r="F48" s="3">
        <v>289530.91205725056</v>
      </c>
      <c r="G48" s="3">
        <v>898094.85766167077</v>
      </c>
      <c r="H48" s="3">
        <v>500974.12983508408</v>
      </c>
      <c r="I48" s="3">
        <v>3061158.335349231</v>
      </c>
      <c r="J48" s="3">
        <v>925759.7650967635</v>
      </c>
      <c r="K48" s="3">
        <v>5675518</v>
      </c>
      <c r="L48" s="1"/>
      <c r="M48" s="4"/>
    </row>
    <row r="49" spans="1:13" x14ac:dyDescent="0.35">
      <c r="A49" s="2">
        <v>43779</v>
      </c>
      <c r="B49" s="3">
        <v>2413962</v>
      </c>
      <c r="C49" s="3">
        <v>2787264</v>
      </c>
      <c r="D49" s="3">
        <v>473872</v>
      </c>
      <c r="E49" s="3">
        <v>33582</v>
      </c>
      <c r="F49" s="3">
        <v>288097.78291494754</v>
      </c>
      <c r="G49" s="3">
        <v>888777.02997466153</v>
      </c>
      <c r="H49" s="3">
        <v>496916.12191956677</v>
      </c>
      <c r="I49" s="3">
        <v>3124522.5527233379</v>
      </c>
      <c r="J49" s="3">
        <v>910366.51246748585</v>
      </c>
      <c r="K49" s="3">
        <v>5708679.9999999991</v>
      </c>
      <c r="L49" s="1"/>
      <c r="M49" s="4"/>
    </row>
    <row r="50" spans="1:13" x14ac:dyDescent="0.35">
      <c r="A50" s="2">
        <v>43810</v>
      </c>
      <c r="B50" s="3">
        <v>2434706</v>
      </c>
      <c r="C50" s="3">
        <v>2848815</v>
      </c>
      <c r="D50" s="3">
        <v>480112</v>
      </c>
      <c r="E50" s="3">
        <v>34034</v>
      </c>
      <c r="F50" s="3">
        <v>292030.54221827717</v>
      </c>
      <c r="G50" s="3">
        <v>900413.6712455441</v>
      </c>
      <c r="H50" s="3">
        <v>507138.78075360443</v>
      </c>
      <c r="I50" s="3">
        <v>3163947.886214863</v>
      </c>
      <c r="J50" s="3">
        <v>934136.11956771102</v>
      </c>
      <c r="K50" s="3">
        <v>5797667</v>
      </c>
      <c r="L50" s="1"/>
      <c r="M50" s="4"/>
    </row>
    <row r="51" spans="1:13" x14ac:dyDescent="0.35">
      <c r="A51" s="5">
        <v>43831</v>
      </c>
      <c r="B51" s="6">
        <v>2453378</v>
      </c>
      <c r="C51" s="6">
        <v>2872607</v>
      </c>
      <c r="D51" s="6">
        <v>483810</v>
      </c>
      <c r="E51" s="6">
        <v>34338</v>
      </c>
      <c r="F51" s="6">
        <v>293360.64414725458</v>
      </c>
      <c r="G51" s="6">
        <v>904531.98653712578</v>
      </c>
      <c r="H51" s="6">
        <v>510439.7598467879</v>
      </c>
      <c r="I51" s="6">
        <v>3179754.1881812699</v>
      </c>
      <c r="J51" s="6">
        <v>956046.4212875613</v>
      </c>
      <c r="K51" s="6">
        <v>5844133</v>
      </c>
      <c r="L51" s="1"/>
      <c r="M51" s="4"/>
    </row>
    <row r="52" spans="1:13" x14ac:dyDescent="0.35">
      <c r="A52" s="2">
        <v>43862</v>
      </c>
      <c r="B52" s="3">
        <v>2432789</v>
      </c>
      <c r="C52" s="3">
        <v>2854782</v>
      </c>
      <c r="D52" s="3">
        <v>479436</v>
      </c>
      <c r="E52" s="3">
        <v>33888</v>
      </c>
      <c r="F52" s="3">
        <v>282749.18727597175</v>
      </c>
      <c r="G52" s="3">
        <v>898664.90598012088</v>
      </c>
      <c r="H52" s="3">
        <v>486977.93670140771</v>
      </c>
      <c r="I52" s="3">
        <v>3174011.3492737128</v>
      </c>
      <c r="J52" s="3">
        <v>958491.62076878641</v>
      </c>
      <c r="K52" s="3">
        <v>5800894.9999999991</v>
      </c>
      <c r="L52" s="1"/>
      <c r="M52" s="4"/>
    </row>
    <row r="53" spans="1:13" x14ac:dyDescent="0.35">
      <c r="A53" s="2">
        <v>43891</v>
      </c>
      <c r="B53" s="3">
        <v>2443604</v>
      </c>
      <c r="C53" s="3">
        <v>2873980</v>
      </c>
      <c r="D53" s="3">
        <v>483696</v>
      </c>
      <c r="E53" s="3">
        <v>33823</v>
      </c>
      <c r="F53" s="3">
        <v>283839.9681294199</v>
      </c>
      <c r="G53" s="3">
        <v>908354.10873702762</v>
      </c>
      <c r="H53" s="3">
        <v>492358.73792533559</v>
      </c>
      <c r="I53" s="3">
        <v>3176160.3819330912</v>
      </c>
      <c r="J53" s="3">
        <v>974389.80327512557</v>
      </c>
      <c r="K53" s="3">
        <v>5835103</v>
      </c>
      <c r="L53" s="1"/>
      <c r="M53" s="4"/>
    </row>
    <row r="54" spans="1:13" x14ac:dyDescent="0.35">
      <c r="A54" s="2">
        <v>43922</v>
      </c>
      <c r="B54" s="3">
        <v>2400777</v>
      </c>
      <c r="C54" s="3">
        <v>2845123</v>
      </c>
      <c r="D54" s="3">
        <v>480266</v>
      </c>
      <c r="E54" s="3">
        <v>33613</v>
      </c>
      <c r="F54" s="3">
        <v>282077.90854163427</v>
      </c>
      <c r="G54" s="3">
        <v>901303.44097199501</v>
      </c>
      <c r="H54" s="3">
        <v>486082.96751034597</v>
      </c>
      <c r="I54" s="3">
        <v>3128534.2600384234</v>
      </c>
      <c r="J54" s="3">
        <v>961780.42293760134</v>
      </c>
      <c r="K54" s="3">
        <v>5759779</v>
      </c>
      <c r="L54" s="1"/>
      <c r="M54" s="4"/>
    </row>
    <row r="55" spans="1:13" x14ac:dyDescent="0.35">
      <c r="A55" s="2">
        <v>43952</v>
      </c>
      <c r="B55" s="3">
        <v>2359952</v>
      </c>
      <c r="C55" s="3">
        <v>2813690</v>
      </c>
      <c r="D55" s="3">
        <v>474200</v>
      </c>
      <c r="E55" s="3">
        <v>32393</v>
      </c>
      <c r="F55" s="3">
        <v>279182.05682480603</v>
      </c>
      <c r="G55" s="3">
        <v>893190.97219182784</v>
      </c>
      <c r="H55" s="3">
        <v>482785.30825452838</v>
      </c>
      <c r="I55" s="3">
        <v>3073357.7436531559</v>
      </c>
      <c r="J55" s="3">
        <v>951718.91907568183</v>
      </c>
      <c r="K55" s="3">
        <v>5680235</v>
      </c>
      <c r="L55" s="1"/>
      <c r="M55" s="4"/>
    </row>
    <row r="56" spans="1:13" x14ac:dyDescent="0.35">
      <c r="A56" s="2">
        <v>43983</v>
      </c>
      <c r="B56" s="3">
        <v>2303273</v>
      </c>
      <c r="C56" s="3">
        <v>2762388</v>
      </c>
      <c r="D56" s="3">
        <v>465120</v>
      </c>
      <c r="E56" s="3">
        <v>30605</v>
      </c>
      <c r="F56" s="3">
        <v>276054.29565168603</v>
      </c>
      <c r="G56" s="3">
        <v>884092.78332120751</v>
      </c>
      <c r="H56" s="3">
        <v>475983.64912360837</v>
      </c>
      <c r="I56" s="3">
        <v>2983756.5157765606</v>
      </c>
      <c r="J56" s="3">
        <v>941498.75612693757</v>
      </c>
      <c r="K56" s="3">
        <v>5561386</v>
      </c>
      <c r="L56" s="1"/>
      <c r="M56" s="4"/>
    </row>
    <row r="57" spans="1:13" x14ac:dyDescent="0.35">
      <c r="A57" s="2">
        <v>44013</v>
      </c>
      <c r="B57" s="3">
        <v>2270204</v>
      </c>
      <c r="C57" s="3">
        <v>2729577</v>
      </c>
      <c r="D57" s="3">
        <v>458785</v>
      </c>
      <c r="E57" s="3">
        <v>30447</v>
      </c>
      <c r="F57" s="3">
        <v>270456.46485387854</v>
      </c>
      <c r="G57" s="3">
        <v>869574.73573700257</v>
      </c>
      <c r="H57" s="3">
        <v>470529.26176573749</v>
      </c>
      <c r="I57" s="3">
        <v>2946923.0522520617</v>
      </c>
      <c r="J57" s="3">
        <v>931529.48539131985</v>
      </c>
      <c r="K57" s="3">
        <v>5489013</v>
      </c>
      <c r="L57" s="1"/>
      <c r="M57" s="4"/>
    </row>
    <row r="58" spans="1:13" x14ac:dyDescent="0.35">
      <c r="A58" s="2">
        <v>44044</v>
      </c>
      <c r="B58" s="3">
        <v>2255190</v>
      </c>
      <c r="C58" s="3">
        <v>2723680</v>
      </c>
      <c r="D58" s="3">
        <v>456620</v>
      </c>
      <c r="E58" s="3">
        <v>30281</v>
      </c>
      <c r="F58" s="3">
        <v>269038.70183525688</v>
      </c>
      <c r="G58" s="3">
        <v>866849.81023065408</v>
      </c>
      <c r="H58" s="3">
        <v>468574.43886203755</v>
      </c>
      <c r="I58" s="3">
        <v>2932527.2507009069</v>
      </c>
      <c r="J58" s="3">
        <v>928780.79837114492</v>
      </c>
      <c r="K58" s="3">
        <v>5465771</v>
      </c>
      <c r="L58" s="1"/>
      <c r="M58" s="4"/>
    </row>
    <row r="59" spans="1:13" x14ac:dyDescent="0.35">
      <c r="A59" s="2">
        <v>44075</v>
      </c>
      <c r="B59" s="3">
        <v>2241193</v>
      </c>
      <c r="C59" s="3">
        <v>2714117</v>
      </c>
      <c r="D59" s="3">
        <v>453849</v>
      </c>
      <c r="E59" s="3">
        <v>30082</v>
      </c>
      <c r="F59" s="3">
        <v>267331.10526135779</v>
      </c>
      <c r="G59" s="3">
        <v>859459.9369801</v>
      </c>
      <c r="H59" s="3">
        <v>467057.06833632902</v>
      </c>
      <c r="I59" s="3">
        <v>2921023.2146227998</v>
      </c>
      <c r="J59" s="3">
        <v>924369.67479941342</v>
      </c>
      <c r="K59" s="3">
        <v>5439241</v>
      </c>
      <c r="L59" s="1"/>
      <c r="M59" s="4"/>
    </row>
    <row r="60" spans="1:13" x14ac:dyDescent="0.35">
      <c r="A60" s="2">
        <v>44105</v>
      </c>
      <c r="B60" s="3">
        <v>2231526</v>
      </c>
      <c r="C60" s="3">
        <v>2709293</v>
      </c>
      <c r="D60" s="3">
        <v>451588</v>
      </c>
      <c r="E60" s="3">
        <v>29690</v>
      </c>
      <c r="F60" s="3">
        <v>268060.99820163159</v>
      </c>
      <c r="G60" s="3">
        <v>858255.6852886678</v>
      </c>
      <c r="H60" s="3">
        <v>464684.87260637979</v>
      </c>
      <c r="I60" s="3">
        <v>2911718.6743966313</v>
      </c>
      <c r="J60" s="3">
        <v>919376.76950668916</v>
      </c>
      <c r="K60" s="3">
        <v>5422097</v>
      </c>
      <c r="L60" s="1"/>
      <c r="M60" s="4"/>
    </row>
    <row r="61" spans="1:13" x14ac:dyDescent="0.35">
      <c r="A61" s="2">
        <v>44136</v>
      </c>
      <c r="B61" s="3">
        <v>2225236</v>
      </c>
      <c r="C61" s="3">
        <v>2707878</v>
      </c>
      <c r="D61" s="3">
        <v>449851</v>
      </c>
      <c r="E61" s="3">
        <v>28890</v>
      </c>
      <c r="F61" s="3">
        <v>269425.88121930632</v>
      </c>
      <c r="G61" s="3">
        <v>863235.8831531381</v>
      </c>
      <c r="H61" s="3">
        <v>463592.32629608305</v>
      </c>
      <c r="I61" s="3">
        <v>2899904.9339355775</v>
      </c>
      <c r="J61" s="3">
        <v>915695.97539589496</v>
      </c>
      <c r="K61" s="3">
        <v>5411854.9999999991</v>
      </c>
      <c r="L61" s="7"/>
      <c r="M61" s="4"/>
    </row>
    <row r="62" spans="1:13" x14ac:dyDescent="0.35">
      <c r="A62" s="2">
        <v>44166</v>
      </c>
      <c r="B62" s="3">
        <v>2206658</v>
      </c>
      <c r="C62" s="3">
        <v>2691762</v>
      </c>
      <c r="D62" s="3">
        <v>446394</v>
      </c>
      <c r="E62" s="3">
        <v>28422</v>
      </c>
      <c r="F62" s="3">
        <v>268054.65548028401</v>
      </c>
      <c r="G62" s="3">
        <v>854765.67688162043</v>
      </c>
      <c r="H62" s="3">
        <v>460465.76429234294</v>
      </c>
      <c r="I62" s="3">
        <v>2875938.8822168973</v>
      </c>
      <c r="J62" s="3">
        <v>914011.02112885495</v>
      </c>
      <c r="K62" s="3">
        <v>5373235.9999999991</v>
      </c>
      <c r="L62" s="7"/>
      <c r="M62" s="4"/>
    </row>
    <row r="63" spans="1:13" x14ac:dyDescent="0.35">
      <c r="A63" s="5">
        <v>44197</v>
      </c>
      <c r="B63" s="6">
        <v>2223851</v>
      </c>
      <c r="C63" s="6">
        <v>2711941</v>
      </c>
      <c r="D63" s="6">
        <v>450252</v>
      </c>
      <c r="E63" s="6">
        <v>28655</v>
      </c>
      <c r="F63" s="6">
        <v>270278.83614893473</v>
      </c>
      <c r="G63" s="6">
        <v>853718.511469002</v>
      </c>
      <c r="H63" s="6">
        <v>491643.82488191139</v>
      </c>
      <c r="I63" s="6">
        <v>2882644.5394323654</v>
      </c>
      <c r="J63" s="6">
        <v>916413.28806778637</v>
      </c>
      <c r="K63" s="6">
        <v>5414699</v>
      </c>
      <c r="L63" s="1"/>
      <c r="M63" s="1"/>
    </row>
    <row r="64" spans="1:13" x14ac:dyDescent="0.35">
      <c r="A64" s="2">
        <v>44228</v>
      </c>
      <c r="B64" s="3">
        <v>2226433</v>
      </c>
      <c r="C64" s="3">
        <v>2717961</v>
      </c>
      <c r="D64" s="3">
        <v>449578</v>
      </c>
      <c r="E64" s="3">
        <v>28676</v>
      </c>
      <c r="F64" s="3">
        <v>270727.8814444617</v>
      </c>
      <c r="G64" s="3">
        <v>856439.14450759161</v>
      </c>
      <c r="H64" s="3">
        <v>494131.74267913436</v>
      </c>
      <c r="I64" s="3">
        <v>2881789.3895191001</v>
      </c>
      <c r="J64" s="3">
        <v>919559.84184971265</v>
      </c>
      <c r="K64" s="3">
        <v>5422648</v>
      </c>
      <c r="L64" s="7"/>
      <c r="M64" s="1"/>
    </row>
    <row r="65" spans="1:13" x14ac:dyDescent="0.35">
      <c r="A65" s="2">
        <v>44256</v>
      </c>
      <c r="B65" s="3">
        <v>2237103</v>
      </c>
      <c r="C65" s="3">
        <v>2743331</v>
      </c>
      <c r="D65" s="3">
        <v>452118</v>
      </c>
      <c r="E65" s="3">
        <v>29254</v>
      </c>
      <c r="F65" s="3">
        <v>272002.53192084329</v>
      </c>
      <c r="G65" s="3">
        <v>860418.49939980335</v>
      </c>
      <c r="H65" s="3">
        <v>501845.61158244777</v>
      </c>
      <c r="I65" s="3">
        <v>2896765.7526849527</v>
      </c>
      <c r="J65" s="3">
        <v>930773.60441195301</v>
      </c>
      <c r="K65" s="3">
        <v>5461806</v>
      </c>
      <c r="L65" s="7"/>
      <c r="M65" s="1"/>
    </row>
    <row r="66" spans="1:13" x14ac:dyDescent="0.35">
      <c r="A66" s="2">
        <v>44287</v>
      </c>
      <c r="B66" s="3">
        <v>2239298</v>
      </c>
      <c r="C66" s="3">
        <v>2757846</v>
      </c>
      <c r="D66" s="3">
        <v>453254</v>
      </c>
      <c r="E66" s="3">
        <v>29610</v>
      </c>
      <c r="F66" s="3">
        <v>271928.62714275939</v>
      </c>
      <c r="G66" s="3">
        <v>860946.27864327258</v>
      </c>
      <c r="H66" s="3">
        <v>501457.55379278556</v>
      </c>
      <c r="I66" s="3">
        <v>2913011.1621452463</v>
      </c>
      <c r="J66" s="3">
        <v>932664.378275936</v>
      </c>
      <c r="K66" s="3">
        <v>5480008</v>
      </c>
      <c r="L66" s="7"/>
      <c r="M66" s="1"/>
    </row>
    <row r="67" spans="1:13" x14ac:dyDescent="0.35">
      <c r="A67" s="2">
        <v>44317</v>
      </c>
      <c r="B67" s="3">
        <v>2227544</v>
      </c>
      <c r="C67" s="3">
        <v>2750233</v>
      </c>
      <c r="D67" s="3">
        <v>451513</v>
      </c>
      <c r="E67" s="3">
        <v>29625</v>
      </c>
      <c r="F67" s="3">
        <v>271496.37625269842</v>
      </c>
      <c r="G67" s="3">
        <v>858302.93841719732</v>
      </c>
      <c r="H67" s="3">
        <v>501329.57161657576</v>
      </c>
      <c r="I67" s="3">
        <v>2896867.945087139</v>
      </c>
      <c r="J67" s="3">
        <v>930918.16862638958</v>
      </c>
      <c r="K67" s="3">
        <v>5458915</v>
      </c>
      <c r="L67" s="7"/>
      <c r="M67" s="1"/>
    </row>
    <row r="68" spans="1:13" x14ac:dyDescent="0.35">
      <c r="A68" s="2">
        <v>44348</v>
      </c>
      <c r="B68" s="3">
        <v>2214617</v>
      </c>
      <c r="C68" s="3">
        <v>2734680</v>
      </c>
      <c r="D68" s="3">
        <v>449112</v>
      </c>
      <c r="E68" s="3">
        <v>29784</v>
      </c>
      <c r="F68" s="3">
        <v>271537.69229397021</v>
      </c>
      <c r="G68" s="3">
        <v>853803.02181059273</v>
      </c>
      <c r="H68" s="3">
        <v>499573.01521155832</v>
      </c>
      <c r="I68" s="3">
        <v>2872987.9838432479</v>
      </c>
      <c r="J68" s="3">
        <v>930291.28684063116</v>
      </c>
      <c r="K68" s="3">
        <v>5428193</v>
      </c>
      <c r="L68" s="7"/>
      <c r="M68" s="1"/>
    </row>
    <row r="69" spans="1:13" x14ac:dyDescent="0.35">
      <c r="A69" s="2">
        <v>44378</v>
      </c>
      <c r="B69" s="3">
        <v>2197309</v>
      </c>
      <c r="C69" s="3">
        <v>2715959</v>
      </c>
      <c r="D69" s="3">
        <v>444663</v>
      </c>
      <c r="E69" s="3">
        <v>27639</v>
      </c>
      <c r="F69" s="3">
        <v>269805.39997577795</v>
      </c>
      <c r="G69" s="3">
        <v>847888.8015382482</v>
      </c>
      <c r="H69" s="3">
        <v>494298.60249026382</v>
      </c>
      <c r="I69" s="3">
        <v>2851102.0865135598</v>
      </c>
      <c r="J69" s="3">
        <v>922475.10948214983</v>
      </c>
      <c r="K69" s="3">
        <v>5385569.9999999991</v>
      </c>
      <c r="L69" s="7"/>
      <c r="M69" s="1"/>
    </row>
    <row r="70" spans="1:13" x14ac:dyDescent="0.35">
      <c r="A70" s="2">
        <v>44409</v>
      </c>
      <c r="B70" s="3">
        <v>2174985</v>
      </c>
      <c r="C70" s="3">
        <v>2697166</v>
      </c>
      <c r="D70" s="3">
        <v>440128</v>
      </c>
      <c r="E70" s="3">
        <v>27285</v>
      </c>
      <c r="F70" s="3">
        <v>256281.81701018906</v>
      </c>
      <c r="G70" s="3">
        <v>846636.96353637299</v>
      </c>
      <c r="H70" s="3">
        <v>490913.86393115303</v>
      </c>
      <c r="I70" s="3">
        <v>2825999.7821449051</v>
      </c>
      <c r="J70" s="3">
        <v>919731.57337737968</v>
      </c>
      <c r="K70" s="3">
        <v>5339564</v>
      </c>
      <c r="L70" s="7"/>
      <c r="M70" s="1"/>
    </row>
    <row r="71" spans="1:13" x14ac:dyDescent="0.35">
      <c r="A71" s="2">
        <v>44440</v>
      </c>
      <c r="B71" s="3">
        <v>2172736</v>
      </c>
      <c r="C71" s="3">
        <v>2701181</v>
      </c>
      <c r="D71" s="3">
        <v>439837</v>
      </c>
      <c r="E71" s="3">
        <v>27708</v>
      </c>
      <c r="F71" s="3">
        <v>257131.29035442031</v>
      </c>
      <c r="G71" s="3">
        <v>850129.4179741214</v>
      </c>
      <c r="H71" s="3">
        <v>492196.45923681476</v>
      </c>
      <c r="I71" s="3">
        <v>2821002.1175677348</v>
      </c>
      <c r="J71" s="3">
        <v>921002.71486690838</v>
      </c>
      <c r="K71" s="3">
        <v>5341462</v>
      </c>
      <c r="L71" s="7"/>
      <c r="M71" s="1"/>
    </row>
    <row r="72" spans="1:13" x14ac:dyDescent="0.35">
      <c r="A72" s="2">
        <v>44470</v>
      </c>
      <c r="B72" s="3">
        <v>2170730</v>
      </c>
      <c r="C72" s="3">
        <v>2690411</v>
      </c>
      <c r="D72" s="3">
        <v>439236</v>
      </c>
      <c r="E72" s="3">
        <v>27751</v>
      </c>
      <c r="F72" s="3">
        <v>258932.62336277578</v>
      </c>
      <c r="G72" s="3">
        <v>853936.14286154113</v>
      </c>
      <c r="H72" s="3">
        <v>493115.02552053647</v>
      </c>
      <c r="I72" s="3">
        <v>2832866.6099053053</v>
      </c>
      <c r="J72" s="3">
        <v>889277.59834984166</v>
      </c>
      <c r="K72" s="3">
        <v>5328128</v>
      </c>
      <c r="L72" s="7"/>
      <c r="M72" s="1"/>
    </row>
    <row r="73" spans="1:13" x14ac:dyDescent="0.35">
      <c r="A73" s="2">
        <v>44501</v>
      </c>
      <c r="B73" s="3">
        <v>2177969</v>
      </c>
      <c r="C73" s="3">
        <v>2706990</v>
      </c>
      <c r="D73" s="3">
        <v>440639</v>
      </c>
      <c r="E73" s="3">
        <v>27721</v>
      </c>
      <c r="F73" s="3">
        <v>260838.95462127912</v>
      </c>
      <c r="G73" s="3">
        <v>860092.99238126271</v>
      </c>
      <c r="H73" s="3">
        <v>482160.67458634684</v>
      </c>
      <c r="I73" s="3">
        <v>2856578.5447062706</v>
      </c>
      <c r="J73" s="3">
        <v>893647.83370484086</v>
      </c>
      <c r="K73" s="3">
        <v>5353319</v>
      </c>
    </row>
    <row r="74" spans="1:13" x14ac:dyDescent="0.35">
      <c r="A74" s="2">
        <v>44531</v>
      </c>
      <c r="B74" s="3">
        <v>2178061</v>
      </c>
      <c r="C74" s="3">
        <v>2719527</v>
      </c>
      <c r="D74" s="3">
        <v>439598</v>
      </c>
      <c r="E74" s="3">
        <v>27962</v>
      </c>
      <c r="F74" s="3">
        <v>262439.47076995351</v>
      </c>
      <c r="G74" s="3">
        <v>866643.89937563264</v>
      </c>
      <c r="H74" s="3">
        <v>483113.68150370161</v>
      </c>
      <c r="I74" s="3">
        <v>2859889.5592656741</v>
      </c>
      <c r="J74" s="3">
        <v>893061.3890850381</v>
      </c>
      <c r="K74" s="3">
        <v>5365148</v>
      </c>
    </row>
    <row r="75" spans="1:13" x14ac:dyDescent="0.35">
      <c r="A75" s="5">
        <v>44562</v>
      </c>
      <c r="B75" s="6">
        <v>2197811</v>
      </c>
      <c r="C75" s="6">
        <v>2768217</v>
      </c>
      <c r="D75" s="6">
        <v>442589</v>
      </c>
      <c r="E75" s="6">
        <v>28194</v>
      </c>
      <c r="F75" s="6">
        <v>263341.28396705916</v>
      </c>
      <c r="G75" s="6">
        <v>872378.75897418254</v>
      </c>
      <c r="H75" s="6">
        <v>501027.10469752434</v>
      </c>
      <c r="I75" s="6">
        <v>2904181.8367884783</v>
      </c>
      <c r="J75" s="6">
        <v>895882.0155727556</v>
      </c>
      <c r="K75" s="6">
        <v>5436811</v>
      </c>
    </row>
    <row r="76" spans="1:13" x14ac:dyDescent="0.35">
      <c r="A76" s="2">
        <v>44593</v>
      </c>
      <c r="B76" s="3">
        <v>2195326</v>
      </c>
      <c r="C76" s="3">
        <v>2782713</v>
      </c>
      <c r="D76" s="3">
        <v>442557</v>
      </c>
      <c r="E76" s="3">
        <v>27507</v>
      </c>
      <c r="F76" s="3">
        <v>263679.18838991848</v>
      </c>
      <c r="G76" s="3">
        <v>873768.37078842265</v>
      </c>
      <c r="H76" s="3">
        <v>500670.60069875349</v>
      </c>
      <c r="I76" s="3">
        <v>2912797.2782038534</v>
      </c>
      <c r="J76" s="3">
        <v>897187.56191905157</v>
      </c>
      <c r="K76" s="3">
        <v>5448102.9999999991</v>
      </c>
    </row>
    <row r="77" spans="1:13" x14ac:dyDescent="0.35">
      <c r="A77" s="2">
        <v>44621</v>
      </c>
      <c r="B77" s="3">
        <v>2218675</v>
      </c>
      <c r="C77" s="3">
        <v>2824173</v>
      </c>
      <c r="D77" s="3">
        <v>446825</v>
      </c>
      <c r="E77" s="3">
        <v>28133</v>
      </c>
      <c r="F77" s="3">
        <v>269495.59853751946</v>
      </c>
      <c r="G77" s="3">
        <v>901846.90631122119</v>
      </c>
      <c r="H77" s="3">
        <v>501913.62161243032</v>
      </c>
      <c r="I77" s="3">
        <v>2933218.5178228263</v>
      </c>
      <c r="J77" s="3">
        <v>911331.35571600287</v>
      </c>
      <c r="K77" s="3">
        <v>5517806</v>
      </c>
    </row>
    <row r="78" spans="1:13" x14ac:dyDescent="0.35">
      <c r="A78" s="2">
        <v>44652</v>
      </c>
      <c r="B78" s="3">
        <v>2209979</v>
      </c>
      <c r="C78" s="3">
        <v>2834303</v>
      </c>
      <c r="D78" s="3">
        <v>446019</v>
      </c>
      <c r="E78" s="3">
        <v>28406</v>
      </c>
      <c r="F78" s="3">
        <v>268611.11113193643</v>
      </c>
      <c r="G78" s="3">
        <v>901484.48983304435</v>
      </c>
      <c r="H78" s="3">
        <v>500388.45423718926</v>
      </c>
      <c r="I78" s="3">
        <v>2934667.2706194939</v>
      </c>
      <c r="J78" s="3">
        <v>913555.67417833616</v>
      </c>
      <c r="K78" s="3">
        <v>5518707</v>
      </c>
    </row>
    <row r="79" spans="1:13" x14ac:dyDescent="0.35">
      <c r="A79" s="2">
        <v>44682</v>
      </c>
      <c r="B79" s="3">
        <v>2198154</v>
      </c>
      <c r="C79" s="3">
        <v>2851602</v>
      </c>
      <c r="D79" s="3">
        <v>444101</v>
      </c>
      <c r="E79" s="3">
        <v>28518</v>
      </c>
      <c r="F79" s="3">
        <v>285914.2771279625</v>
      </c>
      <c r="G79" s="3">
        <v>892812.40370867064</v>
      </c>
      <c r="H79" s="3">
        <v>500196.21492559742</v>
      </c>
      <c r="I79" s="3">
        <v>2935938.7838428877</v>
      </c>
      <c r="J79" s="3">
        <v>907513.32039488165</v>
      </c>
      <c r="K79" s="3">
        <v>5522375</v>
      </c>
    </row>
    <row r="80" spans="1:13" x14ac:dyDescent="0.35">
      <c r="A80" s="2">
        <v>44713</v>
      </c>
      <c r="B80" s="3">
        <v>2202771</v>
      </c>
      <c r="C80" s="3">
        <v>2872578</v>
      </c>
      <c r="D80" s="3">
        <v>444627</v>
      </c>
      <c r="E80" s="3">
        <v>28639</v>
      </c>
      <c r="F80" s="3">
        <v>293189.59707871865</v>
      </c>
      <c r="G80" s="3">
        <v>897621.53723991127</v>
      </c>
      <c r="H80" s="3">
        <v>500087.06825948652</v>
      </c>
      <c r="I80" s="3">
        <v>2948794.5412292611</v>
      </c>
      <c r="J80" s="3">
        <v>908922.25619262224</v>
      </c>
      <c r="K80" s="3">
        <v>5548615</v>
      </c>
    </row>
    <row r="81" spans="1:11" x14ac:dyDescent="0.35">
      <c r="A81" s="2">
        <v>44743</v>
      </c>
      <c r="B81" s="3">
        <v>2194283</v>
      </c>
      <c r="C81" s="3">
        <v>2880335</v>
      </c>
      <c r="D81" s="3">
        <v>442223</v>
      </c>
      <c r="E81" s="3">
        <v>28818</v>
      </c>
      <c r="F81" s="3">
        <v>294469.86961872259</v>
      </c>
      <c r="G81" s="3">
        <v>898964.24672234594</v>
      </c>
      <c r="H81" s="3">
        <v>501150.20731817291</v>
      </c>
      <c r="I81" s="3">
        <v>2941299.9012885522</v>
      </c>
      <c r="J81" s="3">
        <v>909774.77505220624</v>
      </c>
      <c r="K81" s="3">
        <v>5545659</v>
      </c>
    </row>
    <row r="82" spans="1:11" x14ac:dyDescent="0.35">
      <c r="A82" s="2">
        <v>44774</v>
      </c>
      <c r="B82" s="3">
        <v>2187126</v>
      </c>
      <c r="C82" s="3">
        <v>2883717</v>
      </c>
      <c r="D82" s="3">
        <v>441078</v>
      </c>
      <c r="E82" s="3">
        <v>28846</v>
      </c>
      <c r="F82" s="3">
        <v>295357.9061756896</v>
      </c>
      <c r="G82" s="3">
        <v>900817.70736819389</v>
      </c>
      <c r="H82" s="3">
        <v>499384.10345608834</v>
      </c>
      <c r="I82" s="3">
        <v>2937623.7452029763</v>
      </c>
      <c r="J82" s="3">
        <v>907583.53779705195</v>
      </c>
      <c r="K82" s="3">
        <v>5540767</v>
      </c>
    </row>
    <row r="83" spans="1:11" x14ac:dyDescent="0.35">
      <c r="A83" s="2">
        <v>44805</v>
      </c>
      <c r="B83" s="3">
        <v>2209057</v>
      </c>
      <c r="C83" s="3">
        <v>2924861</v>
      </c>
      <c r="D83" s="3">
        <v>444292</v>
      </c>
      <c r="E83" s="3">
        <v>28964</v>
      </c>
      <c r="F83" s="3">
        <v>299680.55846995744</v>
      </c>
      <c r="G83" s="3">
        <v>916411.40260465862</v>
      </c>
      <c r="H83" s="3">
        <v>499143.84267296124</v>
      </c>
      <c r="I83" s="3">
        <v>2977624.3645045143</v>
      </c>
      <c r="J83" s="3">
        <v>914313.83174790861</v>
      </c>
      <c r="K83" s="3">
        <v>5607174</v>
      </c>
    </row>
    <row r="84" spans="1:11" x14ac:dyDescent="0.35">
      <c r="A84" s="2">
        <v>44835</v>
      </c>
      <c r="B84" s="3">
        <v>2224488</v>
      </c>
      <c r="C84" s="3">
        <v>2959062</v>
      </c>
      <c r="D84" s="3">
        <v>446817</v>
      </c>
      <c r="E84" s="3">
        <v>29410</v>
      </c>
      <c r="F84" s="3">
        <v>301068.58983172645</v>
      </c>
      <c r="G84" s="3">
        <v>939237.012702698</v>
      </c>
      <c r="H84" s="3">
        <v>502848.95332941692</v>
      </c>
      <c r="I84" s="3">
        <v>2996354.8241817844</v>
      </c>
      <c r="J84" s="3">
        <v>920267.61995437392</v>
      </c>
      <c r="K84" s="3">
        <v>5659777</v>
      </c>
    </row>
    <row r="85" spans="1:11" x14ac:dyDescent="0.35">
      <c r="A85" s="2">
        <v>44866</v>
      </c>
      <c r="B85" s="3">
        <v>2236858</v>
      </c>
      <c r="C85" s="3">
        <v>2988371</v>
      </c>
      <c r="D85" s="3">
        <v>449185</v>
      </c>
      <c r="E85" s="3">
        <v>29712</v>
      </c>
      <c r="F85" s="3">
        <v>303013.45711609168</v>
      </c>
      <c r="G85" s="3">
        <v>937526.78124564886</v>
      </c>
      <c r="H85" s="3">
        <v>507042.69162544748</v>
      </c>
      <c r="I85" s="3">
        <v>3027285.7301121168</v>
      </c>
      <c r="J85" s="3">
        <v>929257.33990069514</v>
      </c>
      <c r="K85" s="3">
        <v>5704126</v>
      </c>
    </row>
    <row r="86" spans="1:11" x14ac:dyDescent="0.35">
      <c r="A86" s="26">
        <v>44896</v>
      </c>
      <c r="B86" s="23">
        <v>2246443</v>
      </c>
      <c r="C86" s="23">
        <v>3011472</v>
      </c>
      <c r="D86" s="23">
        <v>451347</v>
      </c>
      <c r="E86" s="23">
        <v>30005</v>
      </c>
      <c r="F86" s="23">
        <v>304246.2325156086</v>
      </c>
      <c r="G86" s="23">
        <v>949851.82644095586</v>
      </c>
      <c r="H86" s="23">
        <v>508753.55691562209</v>
      </c>
      <c r="I86" s="23">
        <v>3044632.9760563141</v>
      </c>
      <c r="J86" s="23">
        <v>931782.40807149943</v>
      </c>
      <c r="K86" s="23">
        <v>5739267</v>
      </c>
    </row>
    <row r="87" spans="1:11" x14ac:dyDescent="0.35">
      <c r="A87" s="5">
        <v>44927</v>
      </c>
      <c r="B87" s="6">
        <v>2238724</v>
      </c>
      <c r="C87" s="6">
        <v>3005675</v>
      </c>
      <c r="D87" s="6">
        <v>450146</v>
      </c>
      <c r="E87" s="6">
        <v>30084</v>
      </c>
      <c r="F87" s="6">
        <v>303867.34625340468</v>
      </c>
      <c r="G87" s="6">
        <v>953390.07612892042</v>
      </c>
      <c r="H87" s="6">
        <v>503979.35628945671</v>
      </c>
      <c r="I87" s="6">
        <v>3032996.4196578497</v>
      </c>
      <c r="J87" s="6">
        <v>930395.80167036876</v>
      </c>
      <c r="K87" s="6">
        <v>5724629</v>
      </c>
    </row>
    <row r="88" spans="1:11" x14ac:dyDescent="0.35">
      <c r="A88" s="2">
        <v>44958</v>
      </c>
      <c r="B88" s="3">
        <v>2244675</v>
      </c>
      <c r="C88" s="3">
        <v>3027750</v>
      </c>
      <c r="D88" s="3">
        <v>451257</v>
      </c>
      <c r="E88" s="3">
        <v>30044</v>
      </c>
      <c r="F88" s="3">
        <v>306427.90644115349</v>
      </c>
      <c r="G88" s="3">
        <v>962176.04298565118</v>
      </c>
      <c r="H88" s="3">
        <v>502511.6737077806</v>
      </c>
      <c r="I88" s="3">
        <v>3046424.4368890477</v>
      </c>
      <c r="J88" s="3">
        <v>936185.93997636694</v>
      </c>
      <c r="K88" s="3">
        <v>5753726</v>
      </c>
    </row>
    <row r="89" spans="1:11" x14ac:dyDescent="0.35">
      <c r="A89" s="2">
        <v>44986</v>
      </c>
      <c r="B89" s="3">
        <v>2242776</v>
      </c>
      <c r="C89" s="3">
        <v>3040962</v>
      </c>
      <c r="D89" s="3">
        <v>451415</v>
      </c>
      <c r="E89" s="3">
        <v>30077</v>
      </c>
      <c r="F89" s="3">
        <v>307390.76493513229</v>
      </c>
      <c r="G89" s="3">
        <v>966236.15555963083</v>
      </c>
      <c r="H89" s="3">
        <v>502878.94839159312</v>
      </c>
      <c r="I89" s="3">
        <v>3051029.0102794869</v>
      </c>
      <c r="J89" s="3">
        <v>937695.12083415664</v>
      </c>
      <c r="K89" s="3">
        <v>5765230</v>
      </c>
    </row>
    <row r="90" spans="1:11" x14ac:dyDescent="0.35">
      <c r="A90" s="2">
        <v>45017</v>
      </c>
      <c r="B90" s="3">
        <v>2235605</v>
      </c>
      <c r="C90" s="3">
        <v>3041706</v>
      </c>
      <c r="D90" s="3">
        <v>449827</v>
      </c>
      <c r="E90" s="3">
        <v>28597</v>
      </c>
      <c r="F90" s="3">
        <v>324439.63101292984</v>
      </c>
      <c r="G90" s="3">
        <v>971449.61861043388</v>
      </c>
      <c r="H90" s="3">
        <v>525940.21333248774</v>
      </c>
      <c r="I90" s="3">
        <v>2977106.0692237383</v>
      </c>
      <c r="J90" s="3">
        <v>956799.46782041015</v>
      </c>
      <c r="K90" s="3">
        <v>5755735</v>
      </c>
    </row>
    <row r="91" spans="1:11" x14ac:dyDescent="0.35">
      <c r="A91" s="2">
        <v>45047</v>
      </c>
      <c r="B91" s="3">
        <v>2229069</v>
      </c>
      <c r="C91" s="3">
        <v>3033698</v>
      </c>
      <c r="D91" s="3">
        <v>447832</v>
      </c>
      <c r="E91" s="3">
        <v>28228</v>
      </c>
      <c r="F91" s="3">
        <v>312775.79798638885</v>
      </c>
      <c r="G91" s="3">
        <v>977349.35724431195</v>
      </c>
      <c r="H91" s="3">
        <v>502263.7552869927</v>
      </c>
      <c r="I91" s="3">
        <v>2996825.9710063697</v>
      </c>
      <c r="J91" s="3">
        <v>949612.11847593659</v>
      </c>
      <c r="K91" s="3">
        <v>5738827</v>
      </c>
    </row>
    <row r="92" spans="1:11" x14ac:dyDescent="0.35">
      <c r="A92" s="2">
        <v>45078</v>
      </c>
      <c r="B92" s="3">
        <v>2236391</v>
      </c>
      <c r="C92" s="3">
        <v>3055223</v>
      </c>
      <c r="D92" s="3">
        <v>448398</v>
      </c>
      <c r="E92" s="3">
        <v>28611</v>
      </c>
      <c r="F92" s="3">
        <v>314257.92044644983</v>
      </c>
      <c r="G92" s="3">
        <v>980975.70822620706</v>
      </c>
      <c r="H92" s="3">
        <v>502536.22968050663</v>
      </c>
      <c r="I92" s="3">
        <v>3017132.6762369908</v>
      </c>
      <c r="J92" s="3">
        <v>953720.46540984523</v>
      </c>
      <c r="K92" s="3">
        <v>5768623</v>
      </c>
    </row>
    <row r="93" spans="1:11" x14ac:dyDescent="0.35">
      <c r="A93" s="2">
        <v>45108</v>
      </c>
      <c r="B93" s="3">
        <v>2242000</v>
      </c>
      <c r="C93" s="3">
        <v>3076242</v>
      </c>
      <c r="D93" s="3">
        <v>449165</v>
      </c>
      <c r="E93" s="3">
        <v>29089</v>
      </c>
      <c r="F93" s="3">
        <v>315986.53965172835</v>
      </c>
      <c r="G93" s="3">
        <v>987686.51058543148</v>
      </c>
      <c r="H93" s="3">
        <v>503553.40629877913</v>
      </c>
      <c r="I93" s="3">
        <v>3029487.0879228385</v>
      </c>
      <c r="J93" s="3">
        <v>959782.45554122236</v>
      </c>
      <c r="K93" s="3">
        <v>5796496</v>
      </c>
    </row>
    <row r="94" spans="1:11" x14ac:dyDescent="0.35">
      <c r="A94" s="2">
        <v>45139</v>
      </c>
      <c r="B94" s="3">
        <v>2246751</v>
      </c>
      <c r="C94" s="3">
        <v>3095127</v>
      </c>
      <c r="D94" s="3">
        <v>449646</v>
      </c>
      <c r="E94" s="3">
        <v>29643</v>
      </c>
      <c r="F94" s="3">
        <v>317590.44853997987</v>
      </c>
      <c r="G94" s="3">
        <v>985005.89027451223</v>
      </c>
      <c r="H94" s="3">
        <v>503825.70285428705</v>
      </c>
      <c r="I94" s="3">
        <v>3056207.1897141999</v>
      </c>
      <c r="J94" s="3">
        <v>958537.7686170208</v>
      </c>
      <c r="K94" s="3">
        <v>5821167</v>
      </c>
    </row>
    <row r="95" spans="1:11" x14ac:dyDescent="0.35">
      <c r="A95" s="2">
        <v>45170</v>
      </c>
      <c r="B95" s="3">
        <v>2239876</v>
      </c>
      <c r="C95" s="3">
        <v>3103009</v>
      </c>
      <c r="D95" s="3">
        <v>448996</v>
      </c>
      <c r="E95" s="3">
        <v>29813</v>
      </c>
      <c r="F95" s="3">
        <v>320252.60939318378</v>
      </c>
      <c r="G95" s="3">
        <v>983545.42929514183</v>
      </c>
      <c r="H95" s="3">
        <v>504433.71546052123</v>
      </c>
      <c r="I95" s="3">
        <v>3057463.1696953019</v>
      </c>
      <c r="J95" s="3">
        <v>955999.07615585148</v>
      </c>
      <c r="K95" s="3">
        <v>5821694</v>
      </c>
    </row>
    <row r="96" spans="1:11" x14ac:dyDescent="0.35">
      <c r="A96" s="2">
        <v>45200</v>
      </c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35">
      <c r="A97" s="2">
        <v>45231</v>
      </c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35">
      <c r="A98" s="26">
        <v>45261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8"/>
  <sheetViews>
    <sheetView showGridLines="0" workbookViewId="0">
      <pane xSplit="1" ySplit="4" topLeftCell="B89" activePane="bottomRight" state="frozen"/>
      <selection activeCell="H6" sqref="H6"/>
      <selection pane="topRight" activeCell="H6" sqref="H6"/>
      <selection pane="bottomLeft" activeCell="H6" sqref="H6"/>
      <selection pane="bottomRight" activeCell="K96" sqref="K96"/>
    </sheetView>
  </sheetViews>
  <sheetFormatPr defaultRowHeight="14.5" x14ac:dyDescent="0.35"/>
  <cols>
    <col min="1" max="1" width="16.26953125" style="28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2" t="s">
        <v>45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35">
      <c r="A3" s="8"/>
      <c r="B3" s="29" t="s">
        <v>0</v>
      </c>
      <c r="C3" s="29"/>
      <c r="D3" s="29"/>
      <c r="E3" s="29"/>
      <c r="F3" s="29" t="s">
        <v>1</v>
      </c>
      <c r="G3" s="29"/>
      <c r="H3" s="29"/>
      <c r="I3" s="29"/>
      <c r="J3" s="29"/>
      <c r="K3" s="33" t="s">
        <v>2</v>
      </c>
    </row>
    <row r="4" spans="1:11" x14ac:dyDescent="0.35">
      <c r="A4" s="9" t="s">
        <v>43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34"/>
    </row>
    <row r="5" spans="1:11" x14ac:dyDescent="0.35">
      <c r="A5" s="2">
        <v>42430</v>
      </c>
      <c r="B5" s="11">
        <f>Geral!B5/Geral!$K$5</f>
        <v>0.47295155815409473</v>
      </c>
      <c r="C5" s="11">
        <f>Geral!C5/Geral!$K$5</f>
        <v>0.43203143771028152</v>
      </c>
      <c r="D5" s="11">
        <f>Geral!D5/Geral!$K$5</f>
        <v>9.0811680271693132E-2</v>
      </c>
      <c r="E5" s="11">
        <f>Geral!E5/Geral!$K$5</f>
        <v>4.2053238639305924E-3</v>
      </c>
      <c r="F5" s="11">
        <f>Geral!F5/Geral!$K$5</f>
        <v>5.6459288371409788E-2</v>
      </c>
      <c r="G5" s="11">
        <f>Geral!G5/Geral!$K$5</f>
        <v>0.17715182294406404</v>
      </c>
      <c r="H5" s="11">
        <f>Geral!H5/Geral!$K$5</f>
        <v>9.0084476190966656E-2</v>
      </c>
      <c r="I5" s="11">
        <f>Geral!I5/Geral!$K$5</f>
        <v>0.508129426343221</v>
      </c>
      <c r="J5" s="11">
        <f>Geral!J5/Geral!$K$5</f>
        <v>0.16817498615033855</v>
      </c>
      <c r="K5" s="11">
        <f>Geral!K5/Geral!$K$5</f>
        <v>1</v>
      </c>
    </row>
    <row r="6" spans="1:11" x14ac:dyDescent="0.35">
      <c r="A6" s="2">
        <v>42461</v>
      </c>
      <c r="B6" s="11">
        <f>Geral!B6/Geral!$K$6</f>
        <v>0.47214014997147274</v>
      </c>
      <c r="C6" s="11">
        <f>Geral!C6/Geral!$K$6</f>
        <v>0.43302055315564969</v>
      </c>
      <c r="D6" s="11">
        <f>Geral!D6/Geral!$K$6</f>
        <v>9.0664042942142198E-2</v>
      </c>
      <c r="E6" s="11">
        <f>Geral!E6/Geral!$K$6</f>
        <v>4.1752539307352244E-3</v>
      </c>
      <c r="F6" s="11">
        <f>Geral!F6/Geral!$K$6</f>
        <v>5.6344845706662323E-2</v>
      </c>
      <c r="G6" s="11">
        <f>Geral!G6/Geral!$K$6</f>
        <v>0.17739758699724259</v>
      </c>
      <c r="H6" s="11">
        <f>Geral!H6/Geral!$K$6</f>
        <v>9.0051065917402542E-2</v>
      </c>
      <c r="I6" s="11">
        <f>Geral!I6/Geral!$K$6</f>
        <v>0.50843818958864162</v>
      </c>
      <c r="J6" s="11">
        <f>Geral!J6/Geral!$K$6</f>
        <v>0.16776831179005092</v>
      </c>
      <c r="K6" s="11">
        <f>Geral!K6/Geral!$K$6</f>
        <v>1</v>
      </c>
    </row>
    <row r="7" spans="1:11" x14ac:dyDescent="0.35">
      <c r="A7" s="2">
        <v>42491</v>
      </c>
      <c r="B7" s="11">
        <f>Geral!B7/Geral!$K7</f>
        <v>0.47123690932820267</v>
      </c>
      <c r="C7" s="11">
        <f>Geral!C7/Geral!$K7</f>
        <v>0.43399515946560541</v>
      </c>
      <c r="D7" s="11">
        <f>Geral!D7/Geral!$K7</f>
        <v>9.0613384582074866E-2</v>
      </c>
      <c r="E7" s="11">
        <f>Geral!E7/Geral!$K7</f>
        <v>4.1545466241170803E-3</v>
      </c>
      <c r="F7" s="11">
        <f>Geral!F7/Geral!$K7</f>
        <v>5.6277124146432822E-2</v>
      </c>
      <c r="G7" s="11">
        <f>Geral!G7/Geral!$K7</f>
        <v>0.17751182288977066</v>
      </c>
      <c r="H7" s="11">
        <f>Geral!H7/Geral!$K7</f>
        <v>8.9838043233655324E-2</v>
      </c>
      <c r="I7" s="11">
        <f>Geral!I7/Geral!$K7</f>
        <v>0.50873411685479653</v>
      </c>
      <c r="J7" s="11">
        <f>Geral!J7/Geral!$K7</f>
        <v>0.16763889287534464</v>
      </c>
      <c r="K7" s="11">
        <f>Geral!K7/Geral!$K7</f>
        <v>1</v>
      </c>
    </row>
    <row r="8" spans="1:11" x14ac:dyDescent="0.35">
      <c r="A8" s="2">
        <v>42522</v>
      </c>
      <c r="B8" s="11">
        <f>Geral!B8/Geral!$K8</f>
        <v>0.4700186024903148</v>
      </c>
      <c r="C8" s="11">
        <f>Geral!C8/Geral!$K8</f>
        <v>0.43544513513202199</v>
      </c>
      <c r="D8" s="11">
        <f>Geral!D8/Geral!$K8</f>
        <v>9.0411174548568049E-2</v>
      </c>
      <c r="E8" s="11">
        <f>Geral!E8/Geral!$K8</f>
        <v>4.1250878290951401E-3</v>
      </c>
      <c r="F8" s="11">
        <f>Geral!F8/Geral!$K8</f>
        <v>5.6006777480941933E-2</v>
      </c>
      <c r="G8" s="11">
        <f>Geral!G8/Geral!$K8</f>
        <v>0.17745470868749613</v>
      </c>
      <c r="H8" s="11">
        <f>Geral!H8/Geral!$K8</f>
        <v>8.9923197021975251E-2</v>
      </c>
      <c r="I8" s="11">
        <f>Geral!I8/Geral!$K8</f>
        <v>0.50949300538740672</v>
      </c>
      <c r="J8" s="11">
        <f>Geral!J8/Geral!$K8</f>
        <v>0.16712231142217995</v>
      </c>
      <c r="K8" s="11">
        <f>Geral!K8/Geral!$K8</f>
        <v>1</v>
      </c>
    </row>
    <row r="9" spans="1:11" x14ac:dyDescent="0.35">
      <c r="A9" s="2">
        <v>42552</v>
      </c>
      <c r="B9" s="11">
        <f>Geral!B9/Geral!$K9</f>
        <v>0.46884577147227757</v>
      </c>
      <c r="C9" s="11">
        <f>Geral!C9/Geral!$K9</f>
        <v>0.43683065967449825</v>
      </c>
      <c r="D9" s="11">
        <f>Geral!D9/Geral!$K9</f>
        <v>9.0192810143708266E-2</v>
      </c>
      <c r="E9" s="11">
        <f>Geral!E9/Geral!$K9</f>
        <v>4.1307587095159139E-3</v>
      </c>
      <c r="F9" s="11">
        <f>Geral!F9/Geral!$K9</f>
        <v>5.6127611338042442E-2</v>
      </c>
      <c r="G9" s="11">
        <f>Geral!G9/Geral!$K9</f>
        <v>0.17792317932264001</v>
      </c>
      <c r="H9" s="11">
        <f>Geral!H9/Geral!$K9</f>
        <v>8.9989165696576015E-2</v>
      </c>
      <c r="I9" s="11">
        <f>Geral!I9/Geral!$K9</f>
        <v>0.50932325346087848</v>
      </c>
      <c r="J9" s="11">
        <f>Geral!J9/Geral!$K9</f>
        <v>0.16663679018186306</v>
      </c>
      <c r="K9" s="11">
        <f>Geral!K9/Geral!$K9</f>
        <v>1</v>
      </c>
    </row>
    <row r="10" spans="1:11" x14ac:dyDescent="0.35">
      <c r="A10" s="2">
        <v>42583</v>
      </c>
      <c r="B10" s="11">
        <f>Geral!B10/Geral!$K10</f>
        <v>0.46734165635423652</v>
      </c>
      <c r="C10" s="11">
        <f>Geral!C10/Geral!$K10</f>
        <v>0.4385985638278857</v>
      </c>
      <c r="D10" s="11">
        <f>Geral!D10/Geral!$K10</f>
        <v>8.9928020934371272E-2</v>
      </c>
      <c r="E10" s="11">
        <f>Geral!E10/Geral!$K10</f>
        <v>4.131758883506512E-3</v>
      </c>
      <c r="F10" s="11">
        <f>Geral!F10/Geral!$K10</f>
        <v>5.6011473227086432E-2</v>
      </c>
      <c r="G10" s="11">
        <f>Geral!G10/Geral!$K10</f>
        <v>0.17629748060273243</v>
      </c>
      <c r="H10" s="11">
        <f>Geral!H10/Geral!$K10</f>
        <v>8.9709582756470257E-2</v>
      </c>
      <c r="I10" s="11">
        <f>Geral!I10/Geral!$K10</f>
        <v>0.51271574994724245</v>
      </c>
      <c r="J10" s="11">
        <f>Geral!J10/Geral!$K10</f>
        <v>0.16526571346646846</v>
      </c>
      <c r="K10" s="11">
        <f>Geral!K10/Geral!$K10</f>
        <v>1</v>
      </c>
    </row>
    <row r="11" spans="1:11" x14ac:dyDescent="0.35">
      <c r="A11" s="2">
        <v>42614</v>
      </c>
      <c r="B11" s="11">
        <f>Geral!B11/Geral!$K11</f>
        <v>0.46682698528340377</v>
      </c>
      <c r="C11" s="11">
        <f>Geral!C11/Geral!$K11</f>
        <v>0.4394339501675652</v>
      </c>
      <c r="D11" s="11">
        <f>Geral!D11/Geral!$K11</f>
        <v>8.9644062363397933E-2</v>
      </c>
      <c r="E11" s="11">
        <f>Geral!E11/Geral!$K11</f>
        <v>4.0950021856331056E-3</v>
      </c>
      <c r="F11" s="11">
        <f>Geral!F11/Geral!$K11</f>
        <v>5.5709405948439893E-2</v>
      </c>
      <c r="G11" s="11">
        <f>Geral!G11/Geral!$K11</f>
        <v>0.17544406335331808</v>
      </c>
      <c r="H11" s="11">
        <f>Geral!H11/Geral!$K11</f>
        <v>8.9185345466512411E-2</v>
      </c>
      <c r="I11" s="11">
        <f>Geral!I11/Geral!$K11</f>
        <v>0.51578332561103291</v>
      </c>
      <c r="J11" s="11">
        <f>Geral!J11/Geral!$K11</f>
        <v>0.16387785962069676</v>
      </c>
      <c r="K11" s="11">
        <f>Geral!K11/Geral!$K11</f>
        <v>1</v>
      </c>
    </row>
    <row r="12" spans="1:11" x14ac:dyDescent="0.35">
      <c r="A12" s="2">
        <v>42644</v>
      </c>
      <c r="B12" s="11">
        <f>Geral!B12/Geral!$K12</f>
        <v>0.46654492244172657</v>
      </c>
      <c r="C12" s="11">
        <f>Geral!C12/Geral!$K12</f>
        <v>0.43991146881845083</v>
      </c>
      <c r="D12" s="11">
        <f>Geral!D12/Geral!$K12</f>
        <v>8.9440916077970778E-2</v>
      </c>
      <c r="E12" s="11">
        <f>Geral!E12/Geral!$K12</f>
        <v>4.1026926618518379E-3</v>
      </c>
      <c r="F12" s="11">
        <f>Geral!F12/Geral!$K12</f>
        <v>5.5264438895237473E-2</v>
      </c>
      <c r="G12" s="11">
        <f>Geral!G12/Geral!$K12</f>
        <v>0.17301977518556619</v>
      </c>
      <c r="H12" s="11">
        <f>Geral!H12/Geral!$K12</f>
        <v>8.8860581214162279E-2</v>
      </c>
      <c r="I12" s="11">
        <f>Geral!I12/Geral!$K12</f>
        <v>0.51989116804395374</v>
      </c>
      <c r="J12" s="11">
        <f>Geral!J12/Geral!$K12</f>
        <v>0.16296403666108028</v>
      </c>
      <c r="K12" s="11">
        <f>Geral!K12/Geral!$K12</f>
        <v>1</v>
      </c>
    </row>
    <row r="13" spans="1:11" x14ac:dyDescent="0.35">
      <c r="A13" s="2">
        <v>42675</v>
      </c>
      <c r="B13" s="11">
        <f>Geral!B13/Geral!$K13</f>
        <v>0.46571975625617534</v>
      </c>
      <c r="C13" s="11">
        <f>Geral!C13/Geral!$K13</f>
        <v>0.44078594984542174</v>
      </c>
      <c r="D13" s="11">
        <f>Geral!D13/Geral!$K13</f>
        <v>8.9393136085768668E-2</v>
      </c>
      <c r="E13" s="11">
        <f>Geral!E13/Geral!$K13</f>
        <v>4.1011578126342327E-3</v>
      </c>
      <c r="F13" s="11">
        <f>Geral!F13/Geral!$K13</f>
        <v>5.4908053147903743E-2</v>
      </c>
      <c r="G13" s="11">
        <f>Geral!G13/Geral!$K13</f>
        <v>0.17263690315191335</v>
      </c>
      <c r="H13" s="11">
        <f>Geral!H13/Geral!$K13</f>
        <v>8.7869285913957013E-2</v>
      </c>
      <c r="I13" s="11">
        <f>Geral!I13/Geral!$K13</f>
        <v>0.52270320890866662</v>
      </c>
      <c r="J13" s="11">
        <f>Geral!J13/Geral!$K13</f>
        <v>0.16188254887755929</v>
      </c>
      <c r="K13" s="11">
        <f>Geral!K13/Geral!$K13</f>
        <v>1</v>
      </c>
    </row>
    <row r="14" spans="1:11" x14ac:dyDescent="0.35">
      <c r="A14" s="2">
        <v>42705</v>
      </c>
      <c r="B14" s="11">
        <f>Geral!B14/Geral!$K14</f>
        <v>0.4646941474276855</v>
      </c>
      <c r="C14" s="11">
        <f>Geral!C14/Geral!$K14</f>
        <v>0.44198946531143013</v>
      </c>
      <c r="D14" s="11">
        <f>Geral!D14/Geral!$K14</f>
        <v>8.924160260786218E-2</v>
      </c>
      <c r="E14" s="11">
        <f>Geral!E14/Geral!$K14</f>
        <v>4.0747846530222037E-3</v>
      </c>
      <c r="F14" s="11">
        <f>Geral!F14/Geral!$K14</f>
        <v>5.4369047990529988E-2</v>
      </c>
      <c r="G14" s="11">
        <f>Geral!G14/Geral!$K14</f>
        <v>0.17050620689314563</v>
      </c>
      <c r="H14" s="11">
        <f>Geral!H14/Geral!$K14</f>
        <v>8.7042199959007582E-2</v>
      </c>
      <c r="I14" s="11">
        <f>Geral!I14/Geral!$K14</f>
        <v>0.52694510227112779</v>
      </c>
      <c r="J14" s="11">
        <f>Geral!J14/Geral!$K14</f>
        <v>0.16113744288618903</v>
      </c>
      <c r="K14" s="11">
        <f>Geral!K14/Geral!$K14</f>
        <v>1</v>
      </c>
    </row>
    <row r="15" spans="1:11" x14ac:dyDescent="0.35">
      <c r="A15" s="5">
        <v>42736</v>
      </c>
      <c r="B15" s="12">
        <f>Geral!B15/Geral!$K15</f>
        <v>0.46325683979292615</v>
      </c>
      <c r="C15" s="12">
        <f>Geral!C15/Geral!$K15</f>
        <v>0.44364493880833339</v>
      </c>
      <c r="D15" s="12">
        <f>Geral!D15/Geral!$K15</f>
        <v>8.90537472013683E-2</v>
      </c>
      <c r="E15" s="12">
        <f>Geral!E15/Geral!$K15</f>
        <v>4.044474197372196E-3</v>
      </c>
      <c r="F15" s="12">
        <f>Geral!F15/Geral!$K15</f>
        <v>5.3938385377295735E-2</v>
      </c>
      <c r="G15" s="12">
        <f>Geral!G15/Geral!$K15</f>
        <v>0.16859807279979427</v>
      </c>
      <c r="H15" s="12">
        <f>Geral!H15/Geral!$K15</f>
        <v>8.5528411421222555E-2</v>
      </c>
      <c r="I15" s="12">
        <f>Geral!I15/Geral!$K15</f>
        <v>0.53145915376588126</v>
      </c>
      <c r="J15" s="12">
        <f>Geral!J15/Geral!$K15</f>
        <v>0.16047597663580615</v>
      </c>
      <c r="K15" s="12">
        <f>Geral!K15/Geral!$K15</f>
        <v>1</v>
      </c>
    </row>
    <row r="16" spans="1:11" x14ac:dyDescent="0.35">
      <c r="A16" s="2">
        <v>42767</v>
      </c>
      <c r="B16" s="11">
        <f>Geral!B16/Geral!$K16</f>
        <v>0.46208837029253996</v>
      </c>
      <c r="C16" s="11">
        <f>Geral!C16/Geral!$K16</f>
        <v>0.44474169109108003</v>
      </c>
      <c r="D16" s="11">
        <f>Geral!D16/Geral!$K16</f>
        <v>8.9072388431123153E-2</v>
      </c>
      <c r="E16" s="11">
        <f>Geral!E16/Geral!$K16</f>
        <v>4.0975501852568708E-3</v>
      </c>
      <c r="F16" s="11">
        <f>Geral!F16/Geral!$K16</f>
        <v>5.3916300946538528E-2</v>
      </c>
      <c r="G16" s="11">
        <f>Geral!G16/Geral!$K16</f>
        <v>0.16975649319061847</v>
      </c>
      <c r="H16" s="11">
        <f>Geral!H16/Geral!$K16</f>
        <v>8.6044836314814716E-2</v>
      </c>
      <c r="I16" s="11">
        <f>Geral!I16/Geral!$K16</f>
        <v>0.53045007013689516</v>
      </c>
      <c r="J16" s="11">
        <f>Geral!J16/Geral!$K16</f>
        <v>0.15983229941113311</v>
      </c>
      <c r="K16" s="11">
        <f>Geral!K16/Geral!$K16</f>
        <v>1</v>
      </c>
    </row>
    <row r="17" spans="1:11" x14ac:dyDescent="0.35">
      <c r="A17" s="2">
        <f>Geral!A17</f>
        <v>42795</v>
      </c>
      <c r="B17" s="11">
        <f>Geral!B17/Geral!$K17</f>
        <v>0.46046628762877845</v>
      </c>
      <c r="C17" s="11">
        <f>Geral!C17/Geral!$K17</f>
        <v>0.44669389918770169</v>
      </c>
      <c r="D17" s="11">
        <f>Geral!D17/Geral!$K17</f>
        <v>8.8767494556094312E-2</v>
      </c>
      <c r="E17" s="11">
        <f>Geral!E17/Geral!$K17</f>
        <v>4.072254889193566E-3</v>
      </c>
      <c r="F17" s="11">
        <f>Geral!F17/Geral!$K17</f>
        <v>5.3514633211903972E-2</v>
      </c>
      <c r="G17" s="11">
        <f>Geral!G17/Geral!$K17</f>
        <v>0.16735303475996596</v>
      </c>
      <c r="H17" s="11">
        <f>Geral!H17/Geral!$K17</f>
        <v>8.6324370071667128E-2</v>
      </c>
      <c r="I17" s="11">
        <f>Geral!I17/Geral!$K17</f>
        <v>0.53332294365547828</v>
      </c>
      <c r="J17" s="11">
        <f>Geral!J17/Geral!$K17</f>
        <v>0.15948501830098463</v>
      </c>
      <c r="K17" s="11">
        <f>Geral!K17/Geral!$K17</f>
        <v>1</v>
      </c>
    </row>
    <row r="18" spans="1:11" x14ac:dyDescent="0.35">
      <c r="A18" s="2">
        <f>Geral!A18</f>
        <v>42827</v>
      </c>
      <c r="B18" s="11">
        <f>Geral!B18/Geral!$K18</f>
        <v>0.45989834609826002</v>
      </c>
      <c r="C18" s="11">
        <f>Geral!C18/Geral!$K18</f>
        <v>0.44718708257526091</v>
      </c>
      <c r="D18" s="11">
        <f>Geral!D18/Geral!$K18</f>
        <v>8.8839622263342397E-2</v>
      </c>
      <c r="E18" s="11">
        <f>Geral!E18/Geral!$K18</f>
        <v>4.0749110180840192E-3</v>
      </c>
      <c r="F18" s="11">
        <f>Geral!F18/Geral!$K18</f>
        <v>5.3421462165380726E-2</v>
      </c>
      <c r="G18" s="11">
        <f>Geral!G18/Geral!$K18</f>
        <v>0.16755457570801502</v>
      </c>
      <c r="H18" s="11">
        <f>Geral!H18/Geral!$K18</f>
        <v>8.6724190821526617E-2</v>
      </c>
      <c r="I18" s="11">
        <f>Geral!I18/Geral!$K18</f>
        <v>0.53285550685998595</v>
      </c>
      <c r="J18" s="11">
        <f>Geral!J18/Geral!$K18</f>
        <v>0.15944426444509169</v>
      </c>
      <c r="K18" s="11">
        <f>Geral!K18/Geral!$K18</f>
        <v>1</v>
      </c>
    </row>
    <row r="19" spans="1:11" x14ac:dyDescent="0.35">
      <c r="A19" s="2">
        <f>Geral!A19</f>
        <v>42872</v>
      </c>
      <c r="B19" s="11">
        <f>Geral!B19/Geral!$K19</f>
        <v>0.45857779748899291</v>
      </c>
      <c r="C19" s="11">
        <f>Geral!C19/Geral!$K19</f>
        <v>0.44848375241322147</v>
      </c>
      <c r="D19" s="11">
        <f>Geral!D19/Geral!$K19</f>
        <v>8.8860017923288584E-2</v>
      </c>
      <c r="E19" s="11">
        <f>Geral!E19/Geral!$K19</f>
        <v>4.0783702521779855E-3</v>
      </c>
      <c r="F19" s="11">
        <f>Geral!F19/Geral!$K19</f>
        <v>5.3369160114299624E-2</v>
      </c>
      <c r="G19" s="11">
        <f>Geral!G19/Geral!$K19</f>
        <v>0.16700944192948056</v>
      </c>
      <c r="H19" s="11">
        <f>Geral!H19/Geral!$K19</f>
        <v>8.6827733747263505E-2</v>
      </c>
      <c r="I19" s="11">
        <f>Geral!I19/Geral!$K19</f>
        <v>0.53304078631387986</v>
      </c>
      <c r="J19" s="11">
        <f>Geral!J19/Geral!$K19</f>
        <v>0.15975287789507647</v>
      </c>
      <c r="K19" s="11">
        <f>Geral!K19/Geral!$K19</f>
        <v>1</v>
      </c>
    </row>
    <row r="20" spans="1:11" x14ac:dyDescent="0.35">
      <c r="A20" s="2">
        <f>Geral!A20</f>
        <v>42903</v>
      </c>
      <c r="B20" s="11">
        <f>Geral!B20/Geral!$K20</f>
        <v>0.45751292681573641</v>
      </c>
      <c r="C20" s="11">
        <f>Geral!C20/Geral!$K20</f>
        <v>0.449865681395338</v>
      </c>
      <c r="D20" s="11">
        <f>Geral!D20/Geral!$K20</f>
        <v>8.8568116663850269E-2</v>
      </c>
      <c r="E20" s="11">
        <f>Geral!E20/Geral!$K20</f>
        <v>4.0532798988626275E-3</v>
      </c>
      <c r="F20" s="11">
        <f>Geral!F20/Geral!$K20</f>
        <v>5.3503886365314744E-2</v>
      </c>
      <c r="G20" s="11">
        <f>Geral!G20/Geral!$K20</f>
        <v>0.16609114787274584</v>
      </c>
      <c r="H20" s="11">
        <f>Geral!H20/Geral!$K20</f>
        <v>8.679482196018054E-2</v>
      </c>
      <c r="I20" s="11">
        <f>Geral!I20/Geral!$K20</f>
        <v>0.53412876879464377</v>
      </c>
      <c r="J20" s="11">
        <f>Geral!J20/Geral!$K20</f>
        <v>0.15948137500711507</v>
      </c>
      <c r="K20" s="11">
        <f>Geral!K20/Geral!$K20</f>
        <v>1</v>
      </c>
    </row>
    <row r="21" spans="1:11" x14ac:dyDescent="0.35">
      <c r="A21" s="2">
        <f>Geral!A21</f>
        <v>42933</v>
      </c>
      <c r="B21" s="11">
        <f>Geral!B21/Geral!$K21</f>
        <v>0.45652082012259565</v>
      </c>
      <c r="C21" s="11">
        <f>Geral!C21/Geral!$K21</f>
        <v>0.45080389639206214</v>
      </c>
      <c r="D21" s="11">
        <f>Geral!D21/Geral!$K21</f>
        <v>8.836603286673797E-2</v>
      </c>
      <c r="E21" s="11">
        <f>Geral!E21/Geral!$K21</f>
        <v>4.3092697942438713E-3</v>
      </c>
      <c r="F21" s="11">
        <f>Geral!F21/Geral!$K21</f>
        <v>5.3598083332001847E-2</v>
      </c>
      <c r="G21" s="11">
        <f>Geral!G21/Geral!$K21</f>
        <v>0.16623007920803737</v>
      </c>
      <c r="H21" s="11">
        <f>Geral!H21/Geral!$K21</f>
        <v>8.6605146378034001E-2</v>
      </c>
      <c r="I21" s="11">
        <f>Geral!I21/Geral!$K21</f>
        <v>0.53443266475885653</v>
      </c>
      <c r="J21" s="11">
        <f>Geral!J21/Geral!$K21</f>
        <v>0.15913402632307022</v>
      </c>
      <c r="K21" s="11">
        <f>Geral!K21/Geral!$K21</f>
        <v>1</v>
      </c>
    </row>
    <row r="22" spans="1:11" x14ac:dyDescent="0.35">
      <c r="A22" s="2">
        <f>Geral!A22</f>
        <v>42964</v>
      </c>
      <c r="B22" s="11">
        <f>Geral!B22/Geral!$K22</f>
        <v>0.45440444088873799</v>
      </c>
      <c r="C22" s="11">
        <f>Geral!C22/Geral!$K22</f>
        <v>0.45329396784436321</v>
      </c>
      <c r="D22" s="11">
        <f>Geral!D22/Geral!$K22</f>
        <v>8.7988682874862528E-2</v>
      </c>
      <c r="E22" s="11">
        <f>Geral!E22/Geral!$K22</f>
        <v>4.3129788688888674E-3</v>
      </c>
      <c r="F22" s="11">
        <f>Geral!F22/Geral!$K22</f>
        <v>5.3497295198069464E-2</v>
      </c>
      <c r="G22" s="11">
        <f>Geral!G22/Geral!$K22</f>
        <v>0.16520299032913321</v>
      </c>
      <c r="H22" s="11">
        <f>Geral!H22/Geral!$K22</f>
        <v>8.6688133315459562E-2</v>
      </c>
      <c r="I22" s="11">
        <f>Geral!I22/Geral!$K22</f>
        <v>0.53624154350739839</v>
      </c>
      <c r="J22" s="11">
        <f>Geral!J22/Geral!$K22</f>
        <v>0.15837003764993943</v>
      </c>
      <c r="K22" s="11">
        <f>Geral!K22/Geral!$K22</f>
        <v>1</v>
      </c>
    </row>
    <row r="23" spans="1:11" x14ac:dyDescent="0.35">
      <c r="A23" s="2">
        <f>Geral!A23</f>
        <v>42996</v>
      </c>
      <c r="B23" s="11">
        <f>Geral!B23/Geral!$K23</f>
        <v>0.45308711567406201</v>
      </c>
      <c r="C23" s="11">
        <f>Geral!C23/Geral!$K23</f>
        <v>0.45488961747366452</v>
      </c>
      <c r="D23" s="11">
        <f>Geral!D23/Geral!$K23</f>
        <v>8.7729692655219349E-2</v>
      </c>
      <c r="E23" s="11">
        <f>Geral!E23/Geral!$K23</f>
        <v>4.2935467700334308E-3</v>
      </c>
      <c r="F23" s="11">
        <f>Geral!F23/Geral!$K23</f>
        <v>5.3211793734242369E-2</v>
      </c>
      <c r="G23" s="11">
        <f>Geral!G23/Geral!$K23</f>
        <v>0.16473597961499123</v>
      </c>
      <c r="H23" s="11">
        <f>Geral!H23/Geral!$K23</f>
        <v>8.6834557656320047E-2</v>
      </c>
      <c r="I23" s="11">
        <f>Geral!I23/Geral!$K23</f>
        <v>0.53667525838271812</v>
      </c>
      <c r="J23" s="11">
        <f>Geral!J23/Geral!$K23</f>
        <v>0.15854241061172825</v>
      </c>
      <c r="K23" s="11">
        <f>Geral!K23/Geral!$K23</f>
        <v>1</v>
      </c>
    </row>
    <row r="24" spans="1:11" x14ac:dyDescent="0.35">
      <c r="A24" s="2">
        <f>Geral!A24</f>
        <v>43027</v>
      </c>
      <c r="B24" s="11">
        <f>Geral!B24/Geral!$K24</f>
        <v>0.45229920362229353</v>
      </c>
      <c r="C24" s="11">
        <f>Geral!C24/Geral!$K24</f>
        <v>0.4559236721601011</v>
      </c>
      <c r="D24" s="11">
        <f>Geral!D24/Geral!$K24</f>
        <v>8.7512295288826938E-2</v>
      </c>
      <c r="E24" s="11">
        <f>Geral!E24/Geral!$K24</f>
        <v>4.2647734346799495E-3</v>
      </c>
      <c r="F24" s="11">
        <f>Geral!F24/Geral!$K24</f>
        <v>5.2941015822078462E-2</v>
      </c>
      <c r="G24" s="11">
        <f>Geral!G24/Geral!$K24</f>
        <v>0.16391610045817556</v>
      </c>
      <c r="H24" s="11">
        <f>Geral!H24/Geral!$K24</f>
        <v>8.7527287145888241E-2</v>
      </c>
      <c r="I24" s="11">
        <f>Geral!I24/Geral!$K24</f>
        <v>0.53746750234652507</v>
      </c>
      <c r="J24" s="11">
        <f>Geral!J24/Geral!$K24</f>
        <v>0.15814809422733253</v>
      </c>
      <c r="K24" s="11">
        <f>Geral!K24/Geral!$K24</f>
        <v>1</v>
      </c>
    </row>
    <row r="25" spans="1:11" x14ac:dyDescent="0.35">
      <c r="A25" s="2">
        <f>Geral!A25</f>
        <v>43059</v>
      </c>
      <c r="B25" s="11">
        <f>Geral!B25/Geral!$K25</f>
        <v>0.45218129894306147</v>
      </c>
      <c r="C25" s="11">
        <f>Geral!C25/Geral!$K25</f>
        <v>0.45624395177456434</v>
      </c>
      <c r="D25" s="11">
        <f>Geral!D25/Geral!$K25</f>
        <v>8.7344995573561013E-2</v>
      </c>
      <c r="E25" s="11">
        <f>Geral!E25/Geral!$K25</f>
        <v>4.2297359548958621E-3</v>
      </c>
      <c r="F25" s="11">
        <f>Geral!F25/Geral!$K25</f>
        <v>5.2894255940158584E-2</v>
      </c>
      <c r="G25" s="11">
        <f>Geral!G25/Geral!$K25</f>
        <v>0.16427067458212025</v>
      </c>
      <c r="H25" s="11">
        <f>Geral!H25/Geral!$K25</f>
        <v>8.7325418695385668E-2</v>
      </c>
      <c r="I25" s="11">
        <f>Geral!I25/Geral!$K25</f>
        <v>0.53751813255761127</v>
      </c>
      <c r="J25" s="11">
        <f>Geral!J25/Geral!$K25</f>
        <v>0.15799151822472424</v>
      </c>
      <c r="K25" s="11">
        <f>Geral!K25/Geral!$K25</f>
        <v>1</v>
      </c>
    </row>
    <row r="26" spans="1:11" x14ac:dyDescent="0.35">
      <c r="A26" s="2">
        <f>Geral!A26</f>
        <v>43090</v>
      </c>
      <c r="B26" s="11">
        <f>Geral!B26/Geral!$K26</f>
        <v>0.45095679083680107</v>
      </c>
      <c r="C26" s="11">
        <f>Geral!C26/Geral!$K26</f>
        <v>0.45759774196308262</v>
      </c>
      <c r="D26" s="11">
        <f>Geral!D26/Geral!$K26</f>
        <v>8.7229489099278912E-2</v>
      </c>
      <c r="E26" s="11">
        <f>Geral!E26/Geral!$K26</f>
        <v>4.2159269115115087E-3</v>
      </c>
      <c r="F26" s="11">
        <f>Geral!F26/Geral!$K26</f>
        <v>5.2813053029655242E-2</v>
      </c>
      <c r="G26" s="11">
        <f>Geral!G26/Geral!$K26</f>
        <v>0.16343418068232332</v>
      </c>
      <c r="H26" s="11">
        <f>Geral!H26/Geral!$K26</f>
        <v>8.7395452447402516E-2</v>
      </c>
      <c r="I26" s="11">
        <f>Geral!I26/Geral!$K26</f>
        <v>0.5383760790093598</v>
      </c>
      <c r="J26" s="11">
        <f>Geral!J26/Geral!$K26</f>
        <v>0.15798123483125895</v>
      </c>
      <c r="K26" s="11">
        <f>Geral!K26/Geral!$K26</f>
        <v>1</v>
      </c>
    </row>
    <row r="27" spans="1:11" x14ac:dyDescent="0.35">
      <c r="A27" s="5">
        <f>Geral!A27</f>
        <v>43101</v>
      </c>
      <c r="B27" s="12">
        <f>Geral!B27/Geral!$K27</f>
        <v>0.44066472290656772</v>
      </c>
      <c r="C27" s="12">
        <f>Geral!C27/Geral!$K27</f>
        <v>0.4676188099501728</v>
      </c>
      <c r="D27" s="12">
        <f>Geral!D27/Geral!$K27</f>
        <v>8.5927015794895201E-2</v>
      </c>
      <c r="E27" s="12">
        <f>Geral!E27/Geral!$K27</f>
        <v>5.7894513483642751E-3</v>
      </c>
      <c r="F27" s="12">
        <f>Geral!F27/Geral!$K27</f>
        <v>5.2258722833950139E-2</v>
      </c>
      <c r="G27" s="12">
        <f>Geral!G27/Geral!$K27</f>
        <v>0.15787920785042364</v>
      </c>
      <c r="H27" s="12">
        <f>Geral!H27/Geral!$K27</f>
        <v>8.646918769640019E-2</v>
      </c>
      <c r="I27" s="12">
        <f>Geral!I27/Geral!$K27</f>
        <v>0.54820020001726033</v>
      </c>
      <c r="J27" s="12">
        <f>Geral!J27/Geral!$K27</f>
        <v>0.15519268160196564</v>
      </c>
      <c r="K27" s="12">
        <f>Geral!K27/Geral!$K27</f>
        <v>1</v>
      </c>
    </row>
    <row r="28" spans="1:11" x14ac:dyDescent="0.35">
      <c r="A28" s="2">
        <f>Geral!A28</f>
        <v>43133</v>
      </c>
      <c r="B28" s="11">
        <f>Geral!B28/Geral!$K28</f>
        <v>0.4401193485457674</v>
      </c>
      <c r="C28" s="11">
        <f>Geral!C28/Geral!$K28</f>
        <v>0.46833773459675482</v>
      </c>
      <c r="D28" s="11">
        <f>Geral!D28/Geral!$K28</f>
        <v>8.5754028215158234E-2</v>
      </c>
      <c r="E28" s="11">
        <f>Geral!E28/Geral!$K28</f>
        <v>5.7888886423195099E-3</v>
      </c>
      <c r="F28" s="11">
        <f>Geral!F28/Geral!$K28</f>
        <v>5.2174683194947578E-2</v>
      </c>
      <c r="G28" s="11">
        <f>Geral!G28/Geral!$K28</f>
        <v>0.15786708673312519</v>
      </c>
      <c r="H28" s="11">
        <f>Geral!H28/Geral!$K28</f>
        <v>8.6558411322426559E-2</v>
      </c>
      <c r="I28" s="11">
        <f>Geral!I28/Geral!$K28</f>
        <v>0.54811712526701362</v>
      </c>
      <c r="J28" s="11">
        <f>Geral!J28/Geral!$K28</f>
        <v>0.15528269348248705</v>
      </c>
      <c r="K28" s="11">
        <f>Geral!K28/Geral!$K28</f>
        <v>1</v>
      </c>
    </row>
    <row r="29" spans="1:11" x14ac:dyDescent="0.35">
      <c r="A29" s="2">
        <f>Geral!A29</f>
        <v>43162</v>
      </c>
      <c r="B29" s="11">
        <f>Geral!B29/Geral!$K29</f>
        <v>0.43926717617116218</v>
      </c>
      <c r="C29" s="11">
        <f>Geral!C29/Geral!$K29</f>
        <v>0.46935130803095765</v>
      </c>
      <c r="D29" s="11">
        <f>Geral!D29/Geral!$K29</f>
        <v>8.5600676351813371E-2</v>
      </c>
      <c r="E29" s="11">
        <f>Geral!E29/Geral!$K29</f>
        <v>5.7808394460669042E-3</v>
      </c>
      <c r="F29" s="11">
        <f>Geral!F29/Geral!$K29</f>
        <v>5.1935338661758382E-2</v>
      </c>
      <c r="G29" s="11">
        <f>Geral!G29/Geral!$K29</f>
        <v>0.15722028269328878</v>
      </c>
      <c r="H29" s="11">
        <f>Geral!H29/Geral!$K29</f>
        <v>8.6202246741424668E-2</v>
      </c>
      <c r="I29" s="11">
        <f>Geral!I29/Geral!$K29</f>
        <v>0.54950653715726194</v>
      </c>
      <c r="J29" s="11">
        <f>Geral!J29/Geral!$K29</f>
        <v>0.15513559474626626</v>
      </c>
      <c r="K29" s="11">
        <f>Geral!K29/Geral!$K29</f>
        <v>1</v>
      </c>
    </row>
    <row r="30" spans="1:11" x14ac:dyDescent="0.35">
      <c r="A30" s="2">
        <f>Geral!A30</f>
        <v>43194</v>
      </c>
      <c r="B30" s="11">
        <f>Geral!B30/Geral!$K30</f>
        <v>0.439305295783254</v>
      </c>
      <c r="C30" s="11">
        <f>Geral!C30/Geral!$K30</f>
        <v>0.46941529274200117</v>
      </c>
      <c r="D30" s="11">
        <f>Geral!D30/Geral!$K30</f>
        <v>8.5523735813710408E-2</v>
      </c>
      <c r="E30" s="11">
        <f>Geral!E30/Geral!$K30</f>
        <v>5.755675661034341E-3</v>
      </c>
      <c r="F30" s="11">
        <f>Geral!F30/Geral!$K30</f>
        <v>5.2330531810072689E-2</v>
      </c>
      <c r="G30" s="11">
        <f>Geral!G30/Geral!$K30</f>
        <v>0.15759350101310152</v>
      </c>
      <c r="H30" s="11">
        <f>Geral!H30/Geral!$K30</f>
        <v>8.6552907440983082E-2</v>
      </c>
      <c r="I30" s="11">
        <f>Geral!I30/Geral!$K30</f>
        <v>0.54802925715250861</v>
      </c>
      <c r="J30" s="11">
        <f>Geral!J30/Geral!$K30</f>
        <v>0.15549380258333415</v>
      </c>
      <c r="K30" s="11">
        <f>Geral!K30/Geral!$K30</f>
        <v>1</v>
      </c>
    </row>
    <row r="31" spans="1:11" x14ac:dyDescent="0.35">
      <c r="A31" s="2">
        <f>Geral!A31</f>
        <v>43225</v>
      </c>
      <c r="B31" s="11">
        <f>Geral!B31/Geral!$K31</f>
        <v>0.43839817435191503</v>
      </c>
      <c r="C31" s="11">
        <f>Geral!C31/Geral!$K31</f>
        <v>0.47039570031335459</v>
      </c>
      <c r="D31" s="11">
        <f>Geral!D31/Geral!$K31</f>
        <v>8.5455641347980463E-2</v>
      </c>
      <c r="E31" s="11">
        <f>Geral!E31/Geral!$K31</f>
        <v>5.7504839867499385E-3</v>
      </c>
      <c r="F31" s="11">
        <f>Geral!F31/Geral!$K31</f>
        <v>5.1991856906097395E-2</v>
      </c>
      <c r="G31" s="11">
        <f>Geral!G31/Geral!$K31</f>
        <v>0.1570052841804159</v>
      </c>
      <c r="H31" s="11">
        <f>Geral!H31/Geral!$K31</f>
        <v>8.6674711467349563E-2</v>
      </c>
      <c r="I31" s="11">
        <f>Geral!I31/Geral!$K31</f>
        <v>0.54877636768182014</v>
      </c>
      <c r="J31" s="11">
        <f>Geral!J31/Geral!$K31</f>
        <v>0.15555177976431703</v>
      </c>
      <c r="K31" s="11">
        <f>Geral!K31/Geral!$K31</f>
        <v>1</v>
      </c>
    </row>
    <row r="32" spans="1:11" x14ac:dyDescent="0.35">
      <c r="A32" s="2">
        <f>Geral!A32</f>
        <v>43257</v>
      </c>
      <c r="B32" s="11">
        <f>Geral!B32/Geral!$K32</f>
        <v>0.43764300918894511</v>
      </c>
      <c r="C32" s="11">
        <f>Geral!C32/Geral!$K32</f>
        <v>0.47146168927252718</v>
      </c>
      <c r="D32" s="11">
        <f>Geral!D32/Geral!$K32</f>
        <v>8.5154996256790072E-2</v>
      </c>
      <c r="E32" s="11">
        <f>Geral!E32/Geral!$K32</f>
        <v>5.7403052817376309E-3</v>
      </c>
      <c r="F32" s="11">
        <f>Geral!F32/Geral!$K32</f>
        <v>5.1817531947234603E-2</v>
      </c>
      <c r="G32" s="11">
        <f>Geral!G32/Geral!$K32</f>
        <v>0.15657111312799557</v>
      </c>
      <c r="H32" s="11">
        <f>Geral!H32/Geral!$K32</f>
        <v>8.6635438623172079E-2</v>
      </c>
      <c r="I32" s="11">
        <f>Geral!I32/Geral!$K32</f>
        <v>0.54921661762483776</v>
      </c>
      <c r="J32" s="11">
        <f>Geral!J32/Geral!$K32</f>
        <v>0.15575929867676003</v>
      </c>
      <c r="K32" s="11">
        <f>Geral!K32/Geral!$K32</f>
        <v>1</v>
      </c>
    </row>
    <row r="33" spans="1:11" x14ac:dyDescent="0.35">
      <c r="A33" s="2">
        <f>Geral!A33</f>
        <v>43288</v>
      </c>
      <c r="B33" s="11">
        <f>Geral!B33/Geral!$K33</f>
        <v>0.4363964055508831</v>
      </c>
      <c r="C33" s="11">
        <f>Geral!C33/Geral!$K33</f>
        <v>0.47297230473038238</v>
      </c>
      <c r="D33" s="11">
        <f>Geral!D33/Geral!$K33</f>
        <v>8.4872794362472803E-2</v>
      </c>
      <c r="E33" s="11">
        <f>Geral!E33/Geral!$K33</f>
        <v>5.7584953562616926E-3</v>
      </c>
      <c r="F33" s="11">
        <f>Geral!F33/Geral!$K33</f>
        <v>5.1796647468568928E-2</v>
      </c>
      <c r="G33" s="11">
        <f>Geral!G33/Geral!$K33</f>
        <v>0.15574708172942342</v>
      </c>
      <c r="H33" s="11">
        <f>Geral!H33/Geral!$K33</f>
        <v>8.6533829978790847E-2</v>
      </c>
      <c r="I33" s="11">
        <f>Geral!I33/Geral!$K33</f>
        <v>0.54990377025446513</v>
      </c>
      <c r="J33" s="11">
        <f>Geral!J33/Geral!$K33</f>
        <v>0.15601867056875166</v>
      </c>
      <c r="K33" s="11">
        <f>Geral!K33/Geral!$K33</f>
        <v>1</v>
      </c>
    </row>
    <row r="34" spans="1:11" x14ac:dyDescent="0.35">
      <c r="A34" s="2">
        <f>Geral!A34</f>
        <v>43320</v>
      </c>
      <c r="B34" s="11">
        <f>Geral!B34/Geral!$K34</f>
        <v>0.43496354832873735</v>
      </c>
      <c r="C34" s="11">
        <f>Geral!C34/Geral!$K34</f>
        <v>0.47473872882418877</v>
      </c>
      <c r="D34" s="11">
        <f>Geral!D34/Geral!$K34</f>
        <v>8.4552386886530786E-2</v>
      </c>
      <c r="E34" s="11">
        <f>Geral!E34/Geral!$K34</f>
        <v>5.7453359605432993E-3</v>
      </c>
      <c r="F34" s="11">
        <f>Geral!F34/Geral!$K34</f>
        <v>5.1761003612092869E-2</v>
      </c>
      <c r="G34" s="11">
        <f>Geral!G34/Geral!$K34</f>
        <v>0.15495961170531505</v>
      </c>
      <c r="H34" s="11">
        <f>Geral!H34/Geral!$K34</f>
        <v>8.6539026416450643E-2</v>
      </c>
      <c r="I34" s="11">
        <f>Geral!I34/Geral!$K34</f>
        <v>0.55011309338877035</v>
      </c>
      <c r="J34" s="11">
        <f>Geral!J34/Geral!$K34</f>
        <v>0.15662726487737128</v>
      </c>
      <c r="K34" s="11">
        <f>Geral!K34/Geral!$K34</f>
        <v>1</v>
      </c>
    </row>
    <row r="35" spans="1:11" x14ac:dyDescent="0.35">
      <c r="A35" s="2">
        <f>Geral!A35</f>
        <v>43352</v>
      </c>
      <c r="B35" s="11">
        <f>Geral!B35/Geral!$K35</f>
        <v>0.43396197172992751</v>
      </c>
      <c r="C35" s="11">
        <f>Geral!C35/Geral!$K35</f>
        <v>0.47589466886704457</v>
      </c>
      <c r="D35" s="11">
        <f>Geral!D35/Geral!$K35</f>
        <v>8.4355026189280327E-2</v>
      </c>
      <c r="E35" s="11">
        <f>Geral!E35/Geral!$K35</f>
        <v>5.7883332137475783E-3</v>
      </c>
      <c r="F35" s="11">
        <f>Geral!F35/Geral!$K35</f>
        <v>5.1656725002745811E-2</v>
      </c>
      <c r="G35" s="11">
        <f>Geral!G35/Geral!$K35</f>
        <v>0.15442254476236253</v>
      </c>
      <c r="H35" s="11">
        <f>Geral!H35/Geral!$K35</f>
        <v>8.6835558232688889E-2</v>
      </c>
      <c r="I35" s="11">
        <f>Geral!I35/Geral!$K35</f>
        <v>0.55048837060675981</v>
      </c>
      <c r="J35" s="11">
        <f>Geral!J35/Geral!$K35</f>
        <v>0.15659680139544299</v>
      </c>
      <c r="K35" s="11">
        <f>Geral!K35/Geral!$K35</f>
        <v>1</v>
      </c>
    </row>
    <row r="36" spans="1:11" x14ac:dyDescent="0.35">
      <c r="A36" s="2">
        <f>Geral!A36</f>
        <v>43383</v>
      </c>
      <c r="B36" s="11">
        <f>Geral!B36/Geral!$K36</f>
        <v>0.43363681398918208</v>
      </c>
      <c r="C36" s="11">
        <f>Geral!C36/Geral!$K36</f>
        <v>0.47624171137389026</v>
      </c>
      <c r="D36" s="11">
        <f>Geral!D36/Geral!$K36</f>
        <v>8.4307983124108213E-2</v>
      </c>
      <c r="E36" s="11">
        <f>Geral!E36/Geral!$K36</f>
        <v>5.8134915128194506E-3</v>
      </c>
      <c r="F36" s="11">
        <f>Geral!F36/Geral!$K36</f>
        <v>5.1974281285418651E-2</v>
      </c>
      <c r="G36" s="11">
        <f>Geral!G36/Geral!$K36</f>
        <v>0.15572798782729635</v>
      </c>
      <c r="H36" s="11">
        <f>Geral!H36/Geral!$K36</f>
        <v>8.6554857960410583E-2</v>
      </c>
      <c r="I36" s="11">
        <f>Geral!I36/Geral!$K36</f>
        <v>0.54909497453944589</v>
      </c>
      <c r="J36" s="11">
        <f>Geral!J36/Geral!$K36</f>
        <v>0.15664789838742854</v>
      </c>
      <c r="K36" s="11">
        <f>Geral!K36/Geral!$K36</f>
        <v>1</v>
      </c>
    </row>
    <row r="37" spans="1:11" x14ac:dyDescent="0.35">
      <c r="A37" s="2">
        <f>Geral!A37</f>
        <v>43415</v>
      </c>
      <c r="B37" s="11">
        <f>Geral!B37/Geral!$K37</f>
        <v>0.43329837219037048</v>
      </c>
      <c r="C37" s="11">
        <f>Geral!C37/Geral!$K37</f>
        <v>0.47664429467069896</v>
      </c>
      <c r="D37" s="11">
        <f>Geral!D37/Geral!$K37</f>
        <v>8.4209070770446384E-2</v>
      </c>
      <c r="E37" s="11">
        <f>Geral!E37/Geral!$K37</f>
        <v>5.8482623684841754E-3</v>
      </c>
      <c r="F37" s="11">
        <f>Geral!F37/Geral!$K37</f>
        <v>5.2013798150776877E-2</v>
      </c>
      <c r="G37" s="11">
        <f>Geral!G37/Geral!$K37</f>
        <v>0.15673073757268063</v>
      </c>
      <c r="H37" s="11">
        <f>Geral!H37/Geral!$K37</f>
        <v>8.6019447979899175E-2</v>
      </c>
      <c r="I37" s="11">
        <f>Geral!I37/Geral!$K37</f>
        <v>0.54828722504588256</v>
      </c>
      <c r="J37" s="11">
        <f>Geral!J37/Geral!$K37</f>
        <v>0.15694879125076078</v>
      </c>
      <c r="K37" s="11">
        <f>Geral!K37/Geral!$K37</f>
        <v>1</v>
      </c>
    </row>
    <row r="38" spans="1:11" x14ac:dyDescent="0.35">
      <c r="A38" s="2">
        <f>Geral!A38</f>
        <v>43446</v>
      </c>
      <c r="B38" s="11">
        <f>Geral!B38/Geral!$K38</f>
        <v>0.43241558847099942</v>
      </c>
      <c r="C38" s="11">
        <f>Geral!C38/Geral!$K38</f>
        <v>0.47745243952022198</v>
      </c>
      <c r="D38" s="11">
        <f>Geral!D38/Geral!$K38</f>
        <v>8.4222992223394882E-2</v>
      </c>
      <c r="E38" s="11">
        <f>Geral!E38/Geral!$K38</f>
        <v>5.9089797853837025E-3</v>
      </c>
      <c r="F38" s="11">
        <f>Geral!F38/Geral!$K38</f>
        <v>5.2281342351516651E-2</v>
      </c>
      <c r="G38" s="11">
        <f>Geral!G38/Geral!$K38</f>
        <v>0.15664648720130508</v>
      </c>
      <c r="H38" s="11">
        <f>Geral!H38/Geral!$K38</f>
        <v>8.6084391940747768E-2</v>
      </c>
      <c r="I38" s="11">
        <f>Geral!I38/Geral!$K38</f>
        <v>0.54808170487545926</v>
      </c>
      <c r="J38" s="11">
        <f>Geral!J38/Geral!$K38</f>
        <v>0.15690607363097125</v>
      </c>
      <c r="K38" s="11">
        <f>Geral!K38/Geral!$K38</f>
        <v>1</v>
      </c>
    </row>
    <row r="39" spans="1:11" x14ac:dyDescent="0.35">
      <c r="A39" s="5">
        <f>Geral!A39</f>
        <v>43466</v>
      </c>
      <c r="B39" s="12">
        <f>Geral!B39/Geral!$K39</f>
        <v>0.43184269343891984</v>
      </c>
      <c r="C39" s="12">
        <f>Geral!C39/Geral!$K39</f>
        <v>0.47798380077495234</v>
      </c>
      <c r="D39" s="12">
        <f>Geral!D39/Geral!$K39</f>
        <v>8.4230172598974404E-2</v>
      </c>
      <c r="E39" s="12">
        <f>Geral!E39/Geral!$K39</f>
        <v>5.9433331871533018E-3</v>
      </c>
      <c r="F39" s="12">
        <f>Geral!F39/Geral!$K39</f>
        <v>5.2585491999293063E-2</v>
      </c>
      <c r="G39" s="12">
        <f>Geral!G39/Geral!$K39</f>
        <v>0.15692942993415102</v>
      </c>
      <c r="H39" s="12">
        <f>Geral!H39/Geral!$K39</f>
        <v>8.6833877341302962E-2</v>
      </c>
      <c r="I39" s="12">
        <f>Geral!I39/Geral!$K39</f>
        <v>0.54667353730078305</v>
      </c>
      <c r="J39" s="12">
        <f>Geral!J39/Geral!$K39</f>
        <v>0.15697766342446978</v>
      </c>
      <c r="K39" s="12">
        <f>Geral!K39/Geral!$K39</f>
        <v>1</v>
      </c>
    </row>
    <row r="40" spans="1:11" x14ac:dyDescent="0.35">
      <c r="A40" s="2">
        <f>Geral!A40</f>
        <v>43498</v>
      </c>
      <c r="B40" s="11">
        <f>Geral!B40/Geral!$K40</f>
        <v>0.43195223229619784</v>
      </c>
      <c r="C40" s="11">
        <f>Geral!C40/Geral!$K40</f>
        <v>0.47786835675395012</v>
      </c>
      <c r="D40" s="11">
        <f>Geral!D40/Geral!$K40</f>
        <v>8.4238509695740121E-2</v>
      </c>
      <c r="E40" s="11">
        <f>Geral!E40/Geral!$K40</f>
        <v>5.9409012541119148E-3</v>
      </c>
      <c r="F40" s="11">
        <f>Geral!F40/Geral!$K40</f>
        <v>5.2590842907842321E-2</v>
      </c>
      <c r="G40" s="11">
        <f>Geral!G40/Geral!$K40</f>
        <v>0.15670525817415754</v>
      </c>
      <c r="H40" s="11">
        <f>Geral!H40/Geral!$K40</f>
        <v>8.6781391749772049E-2</v>
      </c>
      <c r="I40" s="11">
        <f>Geral!I40/Geral!$K40</f>
        <v>0.54615870829430435</v>
      </c>
      <c r="J40" s="11">
        <f>Geral!J40/Geral!$K40</f>
        <v>0.15776379887392369</v>
      </c>
      <c r="K40" s="11">
        <f>Geral!K40/Geral!$K40</f>
        <v>1</v>
      </c>
    </row>
    <row r="41" spans="1:11" x14ac:dyDescent="0.35">
      <c r="A41" s="2">
        <f>Geral!A41</f>
        <v>43527</v>
      </c>
      <c r="B41" s="11">
        <f>Geral!B41/Geral!$K41</f>
        <v>0.43124951714145526</v>
      </c>
      <c r="C41" s="11">
        <f>Geral!C41/Geral!$K41</f>
        <v>0.47860809882157623</v>
      </c>
      <c r="D41" s="11">
        <f>Geral!D41/Geral!$K41</f>
        <v>8.4183609969408671E-2</v>
      </c>
      <c r="E41" s="11">
        <f>Geral!E41/Geral!$K41</f>
        <v>5.9587740675598163E-3</v>
      </c>
      <c r="F41" s="11">
        <f>Geral!F41/Geral!$K41</f>
        <v>5.2592763292495834E-2</v>
      </c>
      <c r="G41" s="11">
        <f>Geral!G41/Geral!$K41</f>
        <v>0.15686740482885406</v>
      </c>
      <c r="H41" s="11">
        <f>Geral!H41/Geral!$K41</f>
        <v>8.7600071792440073E-2</v>
      </c>
      <c r="I41" s="11">
        <f>Geral!I41/Geral!$K41</f>
        <v>0.54524271679728897</v>
      </c>
      <c r="J41" s="11">
        <f>Geral!J41/Geral!$K41</f>
        <v>0.15769704328892101</v>
      </c>
      <c r="K41" s="11">
        <f>Geral!K41/Geral!$K41</f>
        <v>1</v>
      </c>
    </row>
    <row r="42" spans="1:11" x14ac:dyDescent="0.35">
      <c r="A42" s="2">
        <f>Geral!A42</f>
        <v>43559</v>
      </c>
      <c r="B42" s="11">
        <f>Geral!B42/Geral!$K42</f>
        <v>0.43075819283033462</v>
      </c>
      <c r="C42" s="11">
        <f>Geral!C42/Geral!$K42</f>
        <v>0.47927061231970153</v>
      </c>
      <c r="D42" s="11">
        <f>Geral!D42/Geral!$K42</f>
        <v>8.4019917899996951E-2</v>
      </c>
      <c r="E42" s="11">
        <f>Geral!E42/Geral!$K42</f>
        <v>5.95127694996689E-3</v>
      </c>
      <c r="F42" s="11">
        <f>Geral!F42/Geral!$K42</f>
        <v>5.2553233074163264E-2</v>
      </c>
      <c r="G42" s="11">
        <f>Geral!G42/Geral!$K42</f>
        <v>0.15627427593476542</v>
      </c>
      <c r="H42" s="11">
        <f>Geral!H42/Geral!$K42</f>
        <v>8.7808256681518676E-2</v>
      </c>
      <c r="I42" s="11">
        <f>Geral!I42/Geral!$K42</f>
        <v>0.54621898954745474</v>
      </c>
      <c r="J42" s="11">
        <f>Geral!J42/Geral!$K42</f>
        <v>0.1571452447620979</v>
      </c>
      <c r="K42" s="11">
        <f>Geral!K42/Geral!$K42</f>
        <v>1</v>
      </c>
    </row>
    <row r="43" spans="1:11" x14ac:dyDescent="0.35">
      <c r="A43" s="2">
        <f>Geral!A43</f>
        <v>43590</v>
      </c>
      <c r="B43" s="11">
        <f>Geral!B43/Geral!$K43</f>
        <v>0.42947043440280791</v>
      </c>
      <c r="C43" s="11">
        <f>Geral!C43/Geral!$K43</f>
        <v>0.48071019610175558</v>
      </c>
      <c r="D43" s="11">
        <f>Geral!D43/Geral!$K43</f>
        <v>8.389048689559496E-2</v>
      </c>
      <c r="E43" s="11">
        <f>Geral!E43/Geral!$K43</f>
        <v>5.9288825998415652E-3</v>
      </c>
      <c r="F43" s="11">
        <f>Geral!F43/Geral!$K43</f>
        <v>5.2223118474461407E-2</v>
      </c>
      <c r="G43" s="11">
        <f>Geral!G43/Geral!$K43</f>
        <v>0.15583880535197117</v>
      </c>
      <c r="H43" s="11">
        <f>Geral!H43/Geral!$K43</f>
        <v>8.7701193358740465E-2</v>
      </c>
      <c r="I43" s="11">
        <f>Geral!I43/Geral!$K43</f>
        <v>0.54696305933155331</v>
      </c>
      <c r="J43" s="11">
        <f>Geral!J43/Geral!$K43</f>
        <v>0.15727382348327368</v>
      </c>
      <c r="K43" s="11">
        <f>Geral!K43/Geral!$K43</f>
        <v>1</v>
      </c>
    </row>
    <row r="44" spans="1:11" x14ac:dyDescent="0.35">
      <c r="A44" s="2">
        <f>Geral!A44</f>
        <v>43622</v>
      </c>
      <c r="B44" s="11">
        <f>Geral!B44/Geral!$K44</f>
        <v>0.42880205029786544</v>
      </c>
      <c r="C44" s="11">
        <f>Geral!C44/Geral!$K44</f>
        <v>0.48183250992854637</v>
      </c>
      <c r="D44" s="11">
        <f>Geral!D44/Geral!$K44</f>
        <v>8.3454550267946542E-2</v>
      </c>
      <c r="E44" s="11">
        <f>Geral!E44/Geral!$K44</f>
        <v>5.9108895056416196E-3</v>
      </c>
      <c r="F44" s="11">
        <f>Geral!F44/Geral!$K44</f>
        <v>5.2166759230411482E-2</v>
      </c>
      <c r="G44" s="11">
        <f>Geral!G44/Geral!$K44</f>
        <v>0.15613598291408731</v>
      </c>
      <c r="H44" s="11">
        <f>Geral!H44/Geral!$K44</f>
        <v>8.7599438296104642E-2</v>
      </c>
      <c r="I44" s="11">
        <f>Geral!I44/Geral!$K44</f>
        <v>0.54847549769945225</v>
      </c>
      <c r="J44" s="11">
        <f>Geral!J44/Geral!$K44</f>
        <v>0.15562232185994429</v>
      </c>
      <c r="K44" s="11">
        <f>Geral!K44/Geral!$K44</f>
        <v>1</v>
      </c>
    </row>
    <row r="45" spans="1:11" x14ac:dyDescent="0.35">
      <c r="A45" s="2">
        <f>Geral!A45</f>
        <v>43653</v>
      </c>
      <c r="B45" s="11">
        <f>Geral!B45/Geral!$K45</f>
        <v>0.42762163512472529</v>
      </c>
      <c r="C45" s="11">
        <f>Geral!C45/Geral!$K45</f>
        <v>0.483295706015961</v>
      </c>
      <c r="D45" s="11">
        <f>Geral!D45/Geral!$K45</f>
        <v>8.3196323757622648E-2</v>
      </c>
      <c r="E45" s="11">
        <f>Geral!E45/Geral!$K45</f>
        <v>5.8863351016910847E-3</v>
      </c>
      <c r="F45" s="11">
        <f>Geral!F45/Geral!$K45</f>
        <v>5.2038187969079018E-2</v>
      </c>
      <c r="G45" s="11">
        <f>Geral!G45/Geral!$K45</f>
        <v>0.15556594608989857</v>
      </c>
      <c r="H45" s="11">
        <f>Geral!H45/Geral!$K45</f>
        <v>8.7342184774768392E-2</v>
      </c>
      <c r="I45" s="11">
        <f>Geral!I45/Geral!$K45</f>
        <v>0.54939303426085029</v>
      </c>
      <c r="J45" s="11">
        <f>Geral!J45/Geral!$K45</f>
        <v>0.15566064690540377</v>
      </c>
      <c r="K45" s="11">
        <f>Geral!K45/Geral!$K45</f>
        <v>1</v>
      </c>
    </row>
    <row r="46" spans="1:11" x14ac:dyDescent="0.35">
      <c r="A46" s="2">
        <f>Geral!A46</f>
        <v>43685</v>
      </c>
      <c r="B46" s="11">
        <f>Geral!B46/Geral!$K46</f>
        <v>0.42563344488292965</v>
      </c>
      <c r="C46" s="11">
        <f>Geral!C46/Geral!$K46</f>
        <v>0.48511576919408816</v>
      </c>
      <c r="D46" s="11">
        <f>Geral!D46/Geral!$K46</f>
        <v>8.3272736813033113E-2</v>
      </c>
      <c r="E46" s="11">
        <f>Geral!E46/Geral!$K46</f>
        <v>5.9780491099490915E-3</v>
      </c>
      <c r="F46" s="11">
        <f>Geral!F46/Geral!$K46</f>
        <v>5.1812644823938589E-2</v>
      </c>
      <c r="G46" s="11">
        <f>Geral!G46/Geral!$K46</f>
        <v>0.15580791082842971</v>
      </c>
      <c r="H46" s="11">
        <f>Geral!H46/Geral!$K46</f>
        <v>8.672586170188061E-2</v>
      </c>
      <c r="I46" s="11">
        <f>Geral!I46/Geral!$K46</f>
        <v>0.54633187145103235</v>
      </c>
      <c r="J46" s="11">
        <f>Geral!J46/Geral!$K46</f>
        <v>0.15932171119471872</v>
      </c>
      <c r="K46" s="11">
        <f>Geral!K46/Geral!$K46</f>
        <v>1</v>
      </c>
    </row>
    <row r="47" spans="1:11" x14ac:dyDescent="0.35">
      <c r="A47" s="2">
        <f>Geral!A47</f>
        <v>43717</v>
      </c>
      <c r="B47" s="11">
        <f>Geral!B47/Geral!$K47</f>
        <v>0.4242664521112392</v>
      </c>
      <c r="C47" s="11">
        <f>Geral!C47/Geral!$K47</f>
        <v>0.48656056823023403</v>
      </c>
      <c r="D47" s="11">
        <f>Geral!D47/Geral!$K47</f>
        <v>8.3213800442600086E-2</v>
      </c>
      <c r="E47" s="11">
        <f>Geral!E47/Geral!$K47</f>
        <v>5.9591792159266761E-3</v>
      </c>
      <c r="F47" s="11">
        <f>Geral!F47/Geral!$K47</f>
        <v>5.024549698337915E-2</v>
      </c>
      <c r="G47" s="11">
        <f>Geral!G47/Geral!$K47</f>
        <v>0.15556513437385455</v>
      </c>
      <c r="H47" s="11">
        <f>Geral!H47/Geral!$K47</f>
        <v>8.6910809890854493E-2</v>
      </c>
      <c r="I47" s="11">
        <f>Geral!I47/Geral!$K47</f>
        <v>0.54694186505601139</v>
      </c>
      <c r="J47" s="11">
        <f>Geral!J47/Geral!$K47</f>
        <v>0.16033669369590045</v>
      </c>
      <c r="K47" s="11">
        <f>Geral!K47/Geral!$K47</f>
        <v>1</v>
      </c>
    </row>
    <row r="48" spans="1:11" x14ac:dyDescent="0.35">
      <c r="A48" s="2">
        <f>Geral!A48</f>
        <v>43748</v>
      </c>
      <c r="B48" s="11">
        <f>Geral!B48/Geral!$K48</f>
        <v>0.42328770695467799</v>
      </c>
      <c r="C48" s="11">
        <f>Geral!C48/Geral!$K48</f>
        <v>0.48772393991174023</v>
      </c>
      <c r="D48" s="11">
        <f>Geral!D48/Geral!$K48</f>
        <v>8.3059555092592427E-2</v>
      </c>
      <c r="E48" s="11">
        <f>Geral!E48/Geral!$K48</f>
        <v>5.9287980409893862E-3</v>
      </c>
      <c r="F48" s="11">
        <f>Geral!F48/Geral!$K48</f>
        <v>5.1014006484914783E-2</v>
      </c>
      <c r="G48" s="11">
        <f>Geral!G48/Geral!$K48</f>
        <v>0.15824015669788569</v>
      </c>
      <c r="H48" s="11">
        <f>Geral!H48/Geral!$K48</f>
        <v>8.8269322700603559E-2</v>
      </c>
      <c r="I48" s="11">
        <f>Geral!I48/Geral!$K48</f>
        <v>0.53936192878768618</v>
      </c>
      <c r="J48" s="11">
        <f>Geral!J48/Geral!$K48</f>
        <v>0.16311458532890979</v>
      </c>
      <c r="K48" s="11">
        <f>Geral!K48/Geral!$K48</f>
        <v>1</v>
      </c>
    </row>
    <row r="49" spans="1:11" x14ac:dyDescent="0.35">
      <c r="A49" s="2">
        <f>Geral!A49</f>
        <v>43779</v>
      </c>
      <c r="B49" s="11">
        <f>Geral!B49/Geral!$K49</f>
        <v>0.42285817386856511</v>
      </c>
      <c r="C49" s="11">
        <f>Geral!C49/Geral!$K49</f>
        <v>0.48825017342012522</v>
      </c>
      <c r="D49" s="11">
        <f>Geral!D49/Geral!$K49</f>
        <v>8.300903186025492E-2</v>
      </c>
      <c r="E49" s="11">
        <f>Geral!E49/Geral!$K49</f>
        <v>5.8826208510548861E-3</v>
      </c>
      <c r="F49" s="11">
        <f>Geral!F49/Geral!$K49</f>
        <v>5.0466619764104416E-2</v>
      </c>
      <c r="G49" s="11">
        <f>Geral!G49/Geral!$K49</f>
        <v>0.15568871087093017</v>
      </c>
      <c r="H49" s="11">
        <f>Geral!H49/Geral!$K49</f>
        <v>8.7045713180554318E-2</v>
      </c>
      <c r="I49" s="11">
        <f>Geral!I49/Geral!$K49</f>
        <v>0.54732837586330607</v>
      </c>
      <c r="J49" s="11">
        <f>Geral!J49/Geral!$K49</f>
        <v>0.15947058032110506</v>
      </c>
      <c r="K49" s="11">
        <f>Geral!K49/Geral!$K49</f>
        <v>1</v>
      </c>
    </row>
    <row r="50" spans="1:11" x14ac:dyDescent="0.35">
      <c r="A50" s="2">
        <f>Geral!A50</f>
        <v>43810</v>
      </c>
      <c r="B50" s="11">
        <f>Geral!B50/Geral!$K50</f>
        <v>0.41994581613604232</v>
      </c>
      <c r="C50" s="11">
        <f>Geral!C50/Geral!$K50</f>
        <v>0.49137265041265737</v>
      </c>
      <c r="D50" s="11">
        <f>Geral!D50/Geral!$K50</f>
        <v>8.2811241142342257E-2</v>
      </c>
      <c r="E50" s="11">
        <f>Geral!E50/Geral!$K50</f>
        <v>5.8702923089580692E-3</v>
      </c>
      <c r="F50" s="11">
        <f>Geral!F50/Geral!$K50</f>
        <v>5.0370354526791068E-2</v>
      </c>
      <c r="G50" s="11">
        <f>Geral!G50/Geral!$K50</f>
        <v>0.15530620700456652</v>
      </c>
      <c r="H50" s="11">
        <f>Geral!H50/Geral!$K50</f>
        <v>8.7472906041965573E-2</v>
      </c>
      <c r="I50" s="11">
        <f>Geral!I50/Geral!$K50</f>
        <v>0.54572777053508992</v>
      </c>
      <c r="J50" s="11">
        <f>Geral!J50/Geral!$K50</f>
        <v>0.16112276189158692</v>
      </c>
      <c r="K50" s="11">
        <f>Geral!K50/Geral!$K50</f>
        <v>1</v>
      </c>
    </row>
    <row r="51" spans="1:11" x14ac:dyDescent="0.35">
      <c r="A51" s="5">
        <f>Geral!A51</f>
        <v>43831</v>
      </c>
      <c r="B51" s="12">
        <f>Geral!B51/Geral!$K51</f>
        <v>0.41980187651444617</v>
      </c>
      <c r="C51" s="12">
        <f>Geral!C51/Geral!$K51</f>
        <v>0.49153689691867042</v>
      </c>
      <c r="D51" s="12">
        <f>Geral!D51/Geral!$K51</f>
        <v>8.2785590266340622E-2</v>
      </c>
      <c r="E51" s="12">
        <f>Geral!E51/Geral!$K51</f>
        <v>5.8756363005427834E-3</v>
      </c>
      <c r="F51" s="12">
        <f>Geral!F51/Geral!$K51</f>
        <v>5.0197461992609438E-2</v>
      </c>
      <c r="G51" s="12">
        <f>Geral!G51/Geral!$K51</f>
        <v>0.15477607825440073</v>
      </c>
      <c r="H51" s="12">
        <f>Geral!H51/Geral!$K51</f>
        <v>8.7342255873846114E-2</v>
      </c>
      <c r="I51" s="12">
        <f>Geral!I51/Geral!$K51</f>
        <v>0.54409339900054809</v>
      </c>
      <c r="J51" s="12">
        <f>Geral!J51/Geral!$K51</f>
        <v>0.16359080487859556</v>
      </c>
      <c r="K51" s="12">
        <f>Geral!K51/Geral!$K51</f>
        <v>1</v>
      </c>
    </row>
    <row r="52" spans="1:11" x14ac:dyDescent="0.35">
      <c r="A52" s="2">
        <f>Geral!A52</f>
        <v>43862</v>
      </c>
      <c r="B52" s="11">
        <f>Geral!B52/Geral!$K52</f>
        <v>0.41938166438109986</v>
      </c>
      <c r="C52" s="11">
        <f>Geral!C52/Geral!$K52</f>
        <v>0.4921278526848013</v>
      </c>
      <c r="D52" s="11">
        <f>Geral!D52/Geral!$K52</f>
        <v>8.2648625772402382E-2</v>
      </c>
      <c r="E52" s="11">
        <f>Geral!E52/Geral!$K52</f>
        <v>5.8418571616966012E-3</v>
      </c>
      <c r="F52" s="11">
        <f>Geral!F52/Geral!$K52</f>
        <v>4.8742338428117003E-2</v>
      </c>
      <c r="G52" s="11">
        <f>Geral!G52/Geral!$K52</f>
        <v>0.15491831966965805</v>
      </c>
      <c r="H52" s="11">
        <f>Geral!H52/Geral!$K52</f>
        <v>8.3948759062421885E-2</v>
      </c>
      <c r="I52" s="11">
        <f>Geral!I52/Geral!$K52</f>
        <v>0.5471589038025535</v>
      </c>
      <c r="J52" s="11">
        <f>Geral!J52/Geral!$K52</f>
        <v>0.1652316790372497</v>
      </c>
      <c r="K52" s="11">
        <f>Geral!K52/Geral!$K52</f>
        <v>1</v>
      </c>
    </row>
    <row r="53" spans="1:11" x14ac:dyDescent="0.35">
      <c r="A53" s="2">
        <f>Geral!A53</f>
        <v>43891</v>
      </c>
      <c r="B53" s="11">
        <f>Geral!B53/Geral!$K53</f>
        <v>0.41877649803268252</v>
      </c>
      <c r="C53" s="11">
        <f>Geral!C53/Geral!$K53</f>
        <v>0.49253286531531665</v>
      </c>
      <c r="D53" s="11">
        <f>Geral!D53/Geral!$K53</f>
        <v>8.2894166563983532E-2</v>
      </c>
      <c r="E53" s="11">
        <f>Geral!E53/Geral!$K53</f>
        <v>5.7964700880172981E-3</v>
      </c>
      <c r="F53" s="11">
        <f>Geral!F53/Geral!$K53</f>
        <v>4.8643523195635092E-2</v>
      </c>
      <c r="G53" s="11">
        <f>Geral!G53/Geral!$K53</f>
        <v>0.15567062119332387</v>
      </c>
      <c r="H53" s="11">
        <f>Geral!H53/Geral!$K53</f>
        <v>8.437875696887194E-2</v>
      </c>
      <c r="I53" s="11">
        <f>Geral!I53/Geral!$K53</f>
        <v>0.54431950591670641</v>
      </c>
      <c r="J53" s="11">
        <f>Geral!J53/Geral!$K53</f>
        <v>0.16698759272546271</v>
      </c>
      <c r="K53" s="11">
        <f>Geral!K53/Geral!$K53</f>
        <v>1</v>
      </c>
    </row>
    <row r="54" spans="1:11" x14ac:dyDescent="0.35">
      <c r="A54" s="2">
        <f>Geral!A54</f>
        <v>43922</v>
      </c>
      <c r="B54" s="11">
        <f>Geral!B54/Geral!$K54</f>
        <v>0.41681755497910594</v>
      </c>
      <c r="C54" s="11">
        <f>Geral!C54/Geral!$K54</f>
        <v>0.493963917712815</v>
      </c>
      <c r="D54" s="11">
        <f>Geral!D54/Geral!$K54</f>
        <v>8.3382713121458313E-2</v>
      </c>
      <c r="E54" s="11">
        <f>Geral!E54/Geral!$K54</f>
        <v>5.8358141866207023E-3</v>
      </c>
      <c r="F54" s="11">
        <f>Geral!F54/Geral!$K54</f>
        <v>4.8973738148917569E-2</v>
      </c>
      <c r="G54" s="11">
        <f>Geral!G54/Geral!$K54</f>
        <v>0.15648229575683287</v>
      </c>
      <c r="H54" s="11">
        <f>Geral!H54/Geral!$K54</f>
        <v>8.4392642063236448E-2</v>
      </c>
      <c r="I54" s="11">
        <f>Geral!I54/Geral!$K54</f>
        <v>0.54316914937854788</v>
      </c>
      <c r="J54" s="11">
        <f>Geral!J54/Geral!$K54</f>
        <v>0.1669821746524652</v>
      </c>
      <c r="K54" s="11">
        <f>Geral!K54/Geral!$K54</f>
        <v>1</v>
      </c>
    </row>
    <row r="55" spans="1:11" x14ac:dyDescent="0.35">
      <c r="A55" s="2">
        <f>Geral!A55</f>
        <v>43952</v>
      </c>
      <c r="B55" s="11">
        <f>Geral!B55/Geral!$K55</f>
        <v>0.41546731781343554</v>
      </c>
      <c r="C55" s="11">
        <f>Geral!C55/Geral!$K55</f>
        <v>0.49534746361726234</v>
      </c>
      <c r="D55" s="11">
        <f>Geral!D55/Geral!$K55</f>
        <v>8.3482461553087153E-2</v>
      </c>
      <c r="E55" s="11">
        <f>Geral!E55/Geral!$K55</f>
        <v>5.7027570162149982E-3</v>
      </c>
      <c r="F55" s="11">
        <f>Geral!F55/Geral!$K55</f>
        <v>4.9149737083906922E-2</v>
      </c>
      <c r="G55" s="11">
        <f>Geral!G55/Geral!$K55</f>
        <v>0.15724542597125432</v>
      </c>
      <c r="H55" s="11">
        <f>Geral!H55/Geral!$K55</f>
        <v>8.4993896952243769E-2</v>
      </c>
      <c r="I55" s="11">
        <f>Geral!I55/Geral!$K55</f>
        <v>0.54106172432182043</v>
      </c>
      <c r="J55" s="11">
        <f>Geral!J55/Geral!$K55</f>
        <v>0.16754921567077449</v>
      </c>
      <c r="K55" s="11">
        <f>Geral!K55/Geral!$K55</f>
        <v>1</v>
      </c>
    </row>
    <row r="56" spans="1:11" x14ac:dyDescent="0.35">
      <c r="A56" s="2">
        <f>Geral!A56</f>
        <v>43983</v>
      </c>
      <c r="B56" s="11">
        <f>Geral!B56/Geral!$K56</f>
        <v>0.41415449314253677</v>
      </c>
      <c r="C56" s="11">
        <f>Geral!C56/Geral!$K56</f>
        <v>0.49670855430642646</v>
      </c>
      <c r="D56" s="11">
        <f>Geral!D56/Geral!$K56</f>
        <v>8.3633827970221813E-2</v>
      </c>
      <c r="E56" s="11">
        <f>Geral!E56/Geral!$K56</f>
        <v>5.5031245808149264E-3</v>
      </c>
      <c r="F56" s="11">
        <f>Geral!F56/Geral!$K56</f>
        <v>4.9637679465458079E-2</v>
      </c>
      <c r="G56" s="11">
        <f>Geral!G56/Geral!$K56</f>
        <v>0.15896986530357854</v>
      </c>
      <c r="H56" s="11">
        <f>Geral!H56/Geral!$K56</f>
        <v>8.5587234751122898E-2</v>
      </c>
      <c r="I56" s="11">
        <f>Geral!I56/Geral!$K56</f>
        <v>0.53651311305788896</v>
      </c>
      <c r="J56" s="11">
        <f>Geral!J56/Geral!$K56</f>
        <v>0.16929210742195158</v>
      </c>
      <c r="K56" s="11">
        <f>Geral!K56/Geral!$K56</f>
        <v>1</v>
      </c>
    </row>
    <row r="57" spans="1:11" x14ac:dyDescent="0.35">
      <c r="A57" s="2">
        <f>Geral!A57</f>
        <v>44013</v>
      </c>
      <c r="B57" s="11">
        <f>Geral!B57/Geral!$K57</f>
        <v>0.41359056719304543</v>
      </c>
      <c r="C57" s="11">
        <f>Geral!C57/Geral!$K57</f>
        <v>0.49728011210758655</v>
      </c>
      <c r="D57" s="11">
        <f>Geral!D57/Geral!$K57</f>
        <v>8.3582421830664277E-2</v>
      </c>
      <c r="E57" s="11">
        <f>Geral!E57/Geral!$K57</f>
        <v>5.5468988687037181E-3</v>
      </c>
      <c r="F57" s="11">
        <f>Geral!F57/Geral!$K57</f>
        <v>4.9272330900633418E-2</v>
      </c>
      <c r="G57" s="11">
        <f>Geral!G57/Geral!$K57</f>
        <v>0.15842096488694826</v>
      </c>
      <c r="H57" s="11">
        <f>Geral!H57/Geral!$K57</f>
        <v>8.5722016283389657E-2</v>
      </c>
      <c r="I57" s="11">
        <f>Geral!I57/Geral!$K57</f>
        <v>0.53687667568870057</v>
      </c>
      <c r="J57" s="11">
        <f>Geral!J57/Geral!$K57</f>
        <v>0.16970801224032805</v>
      </c>
      <c r="K57" s="11">
        <f>Geral!K57/Geral!$K57</f>
        <v>1</v>
      </c>
    </row>
    <row r="58" spans="1:11" x14ac:dyDescent="0.35">
      <c r="A58" s="2">
        <f>Geral!A58</f>
        <v>44044</v>
      </c>
      <c r="B58" s="11">
        <f>Geral!B58/Geral!$K58</f>
        <v>0.41260235747161744</v>
      </c>
      <c r="C58" s="11">
        <f>Geral!C58/Geral!$K58</f>
        <v>0.49831579112992475</v>
      </c>
      <c r="D58" s="11">
        <f>Geral!D58/Geral!$K58</f>
        <v>8.3541736380832635E-2</v>
      </c>
      <c r="E58" s="11">
        <f>Geral!E58/Geral!$K58</f>
        <v>5.5401150176251435E-3</v>
      </c>
      <c r="F58" s="11">
        <f>Geral!F58/Geral!$K58</f>
        <v>4.9222461357282782E-2</v>
      </c>
      <c r="G58" s="11">
        <f>Geral!G58/Geral!$K58</f>
        <v>0.15859607184981847</v>
      </c>
      <c r="H58" s="11">
        <f>Geral!H58/Geral!$K58</f>
        <v>8.5728882322738648E-2</v>
      </c>
      <c r="I58" s="11">
        <f>Geral!I58/Geral!$K58</f>
        <v>0.53652581688857925</v>
      </c>
      <c r="J58" s="11">
        <f>Geral!J58/Geral!$K58</f>
        <v>0.16992676758158087</v>
      </c>
      <c r="K58" s="11">
        <f>Geral!K58/Geral!$K58</f>
        <v>1</v>
      </c>
    </row>
    <row r="59" spans="1:11" x14ac:dyDescent="0.35">
      <c r="A59" s="2">
        <f>Geral!A59</f>
        <v>44075</v>
      </c>
      <c r="B59" s="11">
        <f>Geral!B59/Geral!$K59</f>
        <v>0.41204149623081604</v>
      </c>
      <c r="C59" s="11">
        <f>Geral!C59/Geral!$K59</f>
        <v>0.49898818603551487</v>
      </c>
      <c r="D59" s="11">
        <f>Geral!D59/Geral!$K59</f>
        <v>8.3439766688036071E-2</v>
      </c>
      <c r="E59" s="11">
        <f>Geral!E59/Geral!$K59</f>
        <v>5.5305510456330215E-3</v>
      </c>
      <c r="F59" s="11">
        <f>Geral!F59/Geral!$K59</f>
        <v>4.9148604605193588E-2</v>
      </c>
      <c r="G59" s="11">
        <f>Geral!G59/Geral!$K59</f>
        <v>0.15801100502443263</v>
      </c>
      <c r="H59" s="11">
        <f>Geral!H59/Geral!$K59</f>
        <v>8.5868059226706261E-2</v>
      </c>
      <c r="I59" s="11">
        <f>Geral!I59/Geral!$K59</f>
        <v>0.53702772401936227</v>
      </c>
      <c r="J59" s="11">
        <f>Geral!J59/Geral!$K59</f>
        <v>0.16994460712430529</v>
      </c>
      <c r="K59" s="11">
        <f>Geral!K59/Geral!$K59</f>
        <v>1</v>
      </c>
    </row>
    <row r="60" spans="1:11" x14ac:dyDescent="0.35">
      <c r="A60" s="2">
        <f>Geral!A60</f>
        <v>44105</v>
      </c>
      <c r="B60" s="11">
        <f>Geral!B60/Geral!$K60</f>
        <v>0.41156143093714481</v>
      </c>
      <c r="C60" s="11">
        <f>Geral!C60/Geral!$K60</f>
        <v>0.49967623227692165</v>
      </c>
      <c r="D60" s="11">
        <f>Geral!D60/Geral!$K60</f>
        <v>8.3286595573631383E-2</v>
      </c>
      <c r="E60" s="11">
        <f>Geral!E60/Geral!$K60</f>
        <v>5.4757412123021777E-3</v>
      </c>
      <c r="F60" s="11">
        <f>Geral!F60/Geral!$K60</f>
        <v>4.9438620925009565E-2</v>
      </c>
      <c r="G60" s="11">
        <f>Geral!G60/Geral!$K60</f>
        <v>0.15828851554825887</v>
      </c>
      <c r="H60" s="11">
        <f>Geral!H60/Geral!$K60</f>
        <v>8.5702058190102431E-2</v>
      </c>
      <c r="I60" s="11">
        <f>Geral!I60/Geral!$K60</f>
        <v>0.53700969835040413</v>
      </c>
      <c r="J60" s="11">
        <f>Geral!J60/Geral!$K60</f>
        <v>0.16956110698622492</v>
      </c>
      <c r="K60" s="11">
        <f>Geral!K60/Geral!$K60</f>
        <v>1</v>
      </c>
    </row>
    <row r="61" spans="1:11" x14ac:dyDescent="0.35">
      <c r="A61" s="2">
        <f>Geral!A61</f>
        <v>44136</v>
      </c>
      <c r="B61" s="11">
        <f>Geral!B61/Geral!$K61</f>
        <v>0.41117805262705676</v>
      </c>
      <c r="C61" s="11">
        <f>Geral!C61/Geral!$K61</f>
        <v>0.5003604124648573</v>
      </c>
      <c r="D61" s="11">
        <f>Geral!D61/Geral!$K61</f>
        <v>8.3123254410918265E-2</v>
      </c>
      <c r="E61" s="11">
        <f>Geral!E61/Geral!$K61</f>
        <v>5.338280497167793E-3</v>
      </c>
      <c r="F61" s="11">
        <f>Geral!F61/Geral!$K61</f>
        <v>4.9784386540161624E-2</v>
      </c>
      <c r="G61" s="11">
        <f>Geral!G61/Geral!$K61</f>
        <v>0.15950831704713786</v>
      </c>
      <c r="H61" s="11">
        <f>Geral!H61/Geral!$K61</f>
        <v>8.5662370166252264E-2</v>
      </c>
      <c r="I61" s="11">
        <f>Geral!I61/Geral!$K61</f>
        <v>0.5358430582370699</v>
      </c>
      <c r="J61" s="11">
        <f>Geral!J61/Geral!$K61</f>
        <v>0.1692018680093785</v>
      </c>
      <c r="K61" s="11">
        <f>Geral!K61/Geral!$K61</f>
        <v>1</v>
      </c>
    </row>
    <row r="62" spans="1:11" x14ac:dyDescent="0.35">
      <c r="A62" s="2">
        <f>Geral!A62</f>
        <v>44166</v>
      </c>
      <c r="B62" s="11">
        <f>Geral!B62/Geral!$K62</f>
        <v>0.41067580132344839</v>
      </c>
      <c r="C62" s="11">
        <f>Geral!C62/Geral!$K62</f>
        <v>0.50095733744060389</v>
      </c>
      <c r="D62" s="11">
        <f>Geral!D62/Geral!$K62</f>
        <v>8.3077311325986808E-2</v>
      </c>
      <c r="E62" s="11">
        <f>Geral!E62/Geral!$K62</f>
        <v>5.2895499099611491E-3</v>
      </c>
      <c r="F62" s="11">
        <f>Geral!F62/Geral!$K62</f>
        <v>4.9887005796932067E-2</v>
      </c>
      <c r="G62" s="11">
        <f>Geral!G62/Geral!$K62</f>
        <v>0.15907837974762704</v>
      </c>
      <c r="H62" s="11">
        <f>Geral!H62/Geral!$K62</f>
        <v>8.569617345903717E-2</v>
      </c>
      <c r="I62" s="11">
        <f>Geral!I62/Geral!$K62</f>
        <v>0.53523405303934124</v>
      </c>
      <c r="J62" s="11">
        <f>Geral!J62/Geral!$K62</f>
        <v>0.17010438795706259</v>
      </c>
      <c r="K62" s="11">
        <f>Geral!K62/Geral!$K62</f>
        <v>1</v>
      </c>
    </row>
    <row r="63" spans="1:11" x14ac:dyDescent="0.35">
      <c r="A63" s="5">
        <f>Geral!A63</f>
        <v>44197</v>
      </c>
      <c r="B63" s="12">
        <f>Geral!B63/Geral!$K63</f>
        <v>0.41070630149524473</v>
      </c>
      <c r="C63" s="12">
        <f>Geral!C63/Geral!$K63</f>
        <v>0.50084796957319322</v>
      </c>
      <c r="D63" s="12">
        <f>Geral!D63/Geral!$K63</f>
        <v>8.3153652677646531E-2</v>
      </c>
      <c r="E63" s="12">
        <f>Geral!E63/Geral!$K63</f>
        <v>5.2920762539154995E-3</v>
      </c>
      <c r="F63" s="12">
        <f>Geral!F63/Geral!$K63</f>
        <v>4.9915763766173286E-2</v>
      </c>
      <c r="G63" s="12">
        <f>Geral!G63/Geral!$K63</f>
        <v>0.1576668456490383</v>
      </c>
      <c r="H63" s="12">
        <f>Geral!H63/Geral!$K63</f>
        <v>9.0797997244521145E-2</v>
      </c>
      <c r="I63" s="12">
        <f>Geral!I63/Geral!$K63</f>
        <v>0.53237392132644223</v>
      </c>
      <c r="J63" s="12">
        <f>Geral!J63/Geral!$K63</f>
        <v>0.16924547201382503</v>
      </c>
      <c r="K63" s="12">
        <f>Geral!K63/Geral!$K63</f>
        <v>1</v>
      </c>
    </row>
    <row r="64" spans="1:11" x14ac:dyDescent="0.35">
      <c r="A64" s="2">
        <f>Geral!A64</f>
        <v>44228</v>
      </c>
      <c r="B64" s="11">
        <f>Geral!B64/Geral!$K64</f>
        <v>0.41058040278476493</v>
      </c>
      <c r="C64" s="11">
        <f>Geral!C64/Geral!$K64</f>
        <v>0.50122394077579813</v>
      </c>
      <c r="D64" s="11">
        <f>Geral!D64/Geral!$K64</f>
        <v>8.2907465135114794E-2</v>
      </c>
      <c r="E64" s="11">
        <f>Geral!E64/Geral!$K64</f>
        <v>5.2881913043221684E-3</v>
      </c>
      <c r="F64" s="11">
        <f>Geral!F64/Geral!$K64</f>
        <v>4.9925402025811319E-2</v>
      </c>
      <c r="G64" s="11">
        <f>Geral!G64/Geral!$K64</f>
        <v>0.15793744025199341</v>
      </c>
      <c r="H64" s="11">
        <f>Geral!H64/Geral!$K64</f>
        <v>9.1123698731530117E-2</v>
      </c>
      <c r="I64" s="11">
        <f>Geral!I64/Geral!$K64</f>
        <v>0.53143582056572736</v>
      </c>
      <c r="J64" s="11">
        <f>Geral!J64/Geral!$K64</f>
        <v>0.16957763842493789</v>
      </c>
      <c r="K64" s="11">
        <f>Geral!K64/Geral!$K64</f>
        <v>1</v>
      </c>
    </row>
    <row r="65" spans="1:11" x14ac:dyDescent="0.35">
      <c r="A65" s="2">
        <f>Geral!A65</f>
        <v>44256</v>
      </c>
      <c r="B65" s="11">
        <f>Geral!B65/Geral!$K65</f>
        <v>0.40959034429271196</v>
      </c>
      <c r="C65" s="11">
        <f>Geral!C65/Geral!$K65</f>
        <v>0.5022754378313693</v>
      </c>
      <c r="D65" s="11">
        <f>Geral!D65/Geral!$K65</f>
        <v>8.2778114052384874E-2</v>
      </c>
      <c r="E65" s="11">
        <f>Geral!E65/Geral!$K65</f>
        <v>5.3561038235338271E-3</v>
      </c>
      <c r="F65" s="11">
        <f>Geral!F65/Geral!$K65</f>
        <v>4.9800840952762382E-2</v>
      </c>
      <c r="G65" s="11">
        <f>Geral!G65/Geral!$K65</f>
        <v>0.15753369845062298</v>
      </c>
      <c r="H65" s="11">
        <f>Geral!H65/Geral!$K65</f>
        <v>9.1882723696602872E-2</v>
      </c>
      <c r="I65" s="11">
        <f>Geral!I65/Geral!$K65</f>
        <v>0.53036774881512683</v>
      </c>
      <c r="J65" s="11">
        <f>Geral!J65/Geral!$K65</f>
        <v>0.17041498808488492</v>
      </c>
      <c r="K65" s="11">
        <f>Geral!K65/Geral!$K65</f>
        <v>1</v>
      </c>
    </row>
    <row r="66" spans="1:11" x14ac:dyDescent="0.35">
      <c r="A66" s="2">
        <f>Geral!A66</f>
        <v>44287</v>
      </c>
      <c r="B66" s="11">
        <f>Geral!B66/Geral!$K66</f>
        <v>0.40863042535704325</v>
      </c>
      <c r="C66" s="11">
        <f>Geral!C66/Geral!$K66</f>
        <v>0.50325583466301504</v>
      </c>
      <c r="D66" s="11">
        <f>Geral!D66/Geral!$K66</f>
        <v>8.2710463196404099E-2</v>
      </c>
      <c r="E66" s="11">
        <f>Geral!E66/Geral!$K66</f>
        <v>5.4032767835375424E-3</v>
      </c>
      <c r="F66" s="11">
        <f>Geral!F66/Geral!$K66</f>
        <v>4.9621939811540311E-2</v>
      </c>
      <c r="G66" s="11">
        <f>Geral!G66/Geral!$K66</f>
        <v>0.15710675580095368</v>
      </c>
      <c r="H66" s="11">
        <f>Geral!H66/Geral!$K66</f>
        <v>9.1506719295443656E-2</v>
      </c>
      <c r="I66" s="11">
        <f>Geral!I66/Geral!$K66</f>
        <v>0.5315706039380319</v>
      </c>
      <c r="J66" s="11">
        <f>Geral!J66/Geral!$K66</f>
        <v>0.17019398115403042</v>
      </c>
      <c r="K66" s="11">
        <f>Geral!K66/Geral!$K66</f>
        <v>1</v>
      </c>
    </row>
    <row r="67" spans="1:11" x14ac:dyDescent="0.35">
      <c r="A67" s="2">
        <f>Geral!A67</f>
        <v>44317</v>
      </c>
      <c r="B67" s="11">
        <f>Geral!B67/Geral!$K67</f>
        <v>0.40805617966207569</v>
      </c>
      <c r="C67" s="11">
        <f>Geral!C67/Geral!$K67</f>
        <v>0.50380579290939687</v>
      </c>
      <c r="D67" s="11">
        <f>Geral!D67/Geral!$K67</f>
        <v>8.2711124829750973E-2</v>
      </c>
      <c r="E67" s="11">
        <f>Geral!E67/Geral!$K67</f>
        <v>5.4269025987764971E-3</v>
      </c>
      <c r="F67" s="11">
        <f>Geral!F67/Geral!$K67</f>
        <v>4.9734494171955128E-2</v>
      </c>
      <c r="G67" s="11">
        <f>Geral!G67/Geral!$K67</f>
        <v>0.1572295847100014</v>
      </c>
      <c r="H67" s="11">
        <f>Geral!H67/Geral!$K67</f>
        <v>9.1836852491122459E-2</v>
      </c>
      <c r="I67" s="11">
        <f>Geral!I67/Geral!$K67</f>
        <v>0.53066734783141689</v>
      </c>
      <c r="J67" s="11">
        <f>Geral!J67/Geral!$K67</f>
        <v>0.17053172079550416</v>
      </c>
      <c r="K67" s="11">
        <f>Geral!K67/Geral!$K67</f>
        <v>1</v>
      </c>
    </row>
    <row r="68" spans="1:11" x14ac:dyDescent="0.35">
      <c r="A68" s="2">
        <f>Geral!A68</f>
        <v>44348</v>
      </c>
      <c r="B68" s="11">
        <f>Geral!B68/Geral!$K68</f>
        <v>0.40798420395148072</v>
      </c>
      <c r="C68" s="11">
        <f>Geral!C68/Geral!$K68</f>
        <v>0.5037919617080675</v>
      </c>
      <c r="D68" s="11">
        <f>Geral!D68/Geral!$K68</f>
        <v>8.2736925529361238E-2</v>
      </c>
      <c r="E68" s="11">
        <f>Geral!E68/Geral!$K68</f>
        <v>5.4869088110905415E-3</v>
      </c>
      <c r="F68" s="11">
        <f>Geral!F68/Geral!$K68</f>
        <v>5.0023588382721508E-2</v>
      </c>
      <c r="G68" s="11">
        <f>Geral!G68/Geral!$K68</f>
        <v>0.1572904688191066</v>
      </c>
      <c r="H68" s="11">
        <f>Geral!H68/Geral!$K68</f>
        <v>9.2033023735810113E-2</v>
      </c>
      <c r="I68" s="11">
        <f>Geral!I68/Geral!$K68</f>
        <v>0.52927152439923342</v>
      </c>
      <c r="J68" s="11">
        <f>Geral!J68/Geral!$K68</f>
        <v>0.17138139466312843</v>
      </c>
      <c r="K68" s="11">
        <f>Geral!K68/Geral!$K68</f>
        <v>1</v>
      </c>
    </row>
    <row r="69" spans="1:11" x14ac:dyDescent="0.35">
      <c r="A69" s="2">
        <f>Geral!A69</f>
        <v>44378</v>
      </c>
      <c r="B69" s="11">
        <f>Geral!B69/Geral!$K69</f>
        <v>0.40799933897433333</v>
      </c>
      <c r="C69" s="11">
        <f>Geral!C69/Geral!$K69</f>
        <v>0.50430298000026008</v>
      </c>
      <c r="D69" s="11">
        <f>Geral!D69/Geral!$K69</f>
        <v>8.2565633721221721E-2</v>
      </c>
      <c r="E69" s="11">
        <f>Geral!E69/Geral!$K69</f>
        <v>5.1320473041850728E-3</v>
      </c>
      <c r="F69" s="11">
        <f>Geral!F69/Geral!$K69</f>
        <v>5.0097835507806603E-2</v>
      </c>
      <c r="G69" s="11">
        <f>Geral!G69/Geral!$K69</f>
        <v>0.15743715178490825</v>
      </c>
      <c r="H69" s="11">
        <f>Geral!H69/Geral!$K69</f>
        <v>9.1782040246485314E-2</v>
      </c>
      <c r="I69" s="11">
        <f>Geral!I69/Geral!$K69</f>
        <v>0.52939653305287282</v>
      </c>
      <c r="J69" s="11">
        <f>Geral!J69/Geral!$K69</f>
        <v>0.17128643940792709</v>
      </c>
      <c r="K69" s="11">
        <f>Geral!K69/Geral!$K69</f>
        <v>1</v>
      </c>
    </row>
    <row r="70" spans="1:11" x14ac:dyDescent="0.35">
      <c r="A70" s="2">
        <f>Geral!A70</f>
        <v>44409</v>
      </c>
      <c r="B70" s="11">
        <f>Geral!B70/Geral!$K70</f>
        <v>0.40733381976505945</v>
      </c>
      <c r="C70" s="11">
        <f>Geral!C70/Geral!$K70</f>
        <v>0.50512850861980496</v>
      </c>
      <c r="D70" s="11">
        <f>Geral!D70/Geral!$K70</f>
        <v>8.2427703834994773E-2</v>
      </c>
      <c r="E70" s="11">
        <f>Geral!E70/Geral!$K70</f>
        <v>5.1099677801408503E-3</v>
      </c>
      <c r="F70" s="11">
        <f>Geral!F70/Geral!$K70</f>
        <v>4.7996768464651618E-2</v>
      </c>
      <c r="G70" s="11">
        <f>Geral!G70/Geral!$K70</f>
        <v>0.15855919388481401</v>
      </c>
      <c r="H70" s="11">
        <f>Geral!H70/Geral!$K70</f>
        <v>9.1938941818311956E-2</v>
      </c>
      <c r="I70" s="11">
        <f>Geral!I70/Geral!$K70</f>
        <v>0.52925665506489017</v>
      </c>
      <c r="J70" s="11">
        <f>Geral!J70/Geral!$K70</f>
        <v>0.17224844076733226</v>
      </c>
      <c r="K70" s="11">
        <f>Geral!K70/Geral!$K70</f>
        <v>1</v>
      </c>
    </row>
    <row r="71" spans="1:11" x14ac:dyDescent="0.35">
      <c r="A71" s="2">
        <f>Geral!A71</f>
        <v>44440</v>
      </c>
      <c r="B71" s="11">
        <f>Geral!B71/Geral!$K71</f>
        <v>0.40676803466915984</v>
      </c>
      <c r="C71" s="11">
        <f>Geral!C71/Geral!$K71</f>
        <v>0.50570068644127764</v>
      </c>
      <c r="D71" s="11">
        <f>Geral!D71/Geral!$K71</f>
        <v>8.2343935049991934E-2</v>
      </c>
      <c r="E71" s="11">
        <f>Geral!E71/Geral!$K71</f>
        <v>5.1873438395705143E-3</v>
      </c>
      <c r="F71" s="11">
        <f>Geral!F71/Geral!$K71</f>
        <v>4.8138747472961582E-2</v>
      </c>
      <c r="G71" s="11">
        <f>Geral!G71/Geral!$K71</f>
        <v>0.15915669117820577</v>
      </c>
      <c r="H71" s="11">
        <f>Geral!H71/Geral!$K71</f>
        <v>9.2146393484932546E-2</v>
      </c>
      <c r="I71" s="11">
        <f>Geral!I71/Geral!$K71</f>
        <v>0.52813295640177438</v>
      </c>
      <c r="J71" s="11">
        <f>Geral!J71/Geral!$K71</f>
        <v>0.17242521146212561</v>
      </c>
      <c r="K71" s="11">
        <f>Geral!K71/Geral!$K71</f>
        <v>1</v>
      </c>
    </row>
    <row r="72" spans="1:11" x14ac:dyDescent="0.35">
      <c r="A72" s="2">
        <f>Geral!A72</f>
        <v>44470</v>
      </c>
      <c r="B72" s="11">
        <f>Geral!B72/Geral!$K72</f>
        <v>0.40740950667851822</v>
      </c>
      <c r="C72" s="11">
        <f>Geral!C72/Geral!$K72</f>
        <v>0.50494488871138232</v>
      </c>
      <c r="D72" s="11">
        <f>Geral!D72/Geral!$K72</f>
        <v>8.2437208715706534E-2</v>
      </c>
      <c r="E72" s="11">
        <f>Geral!E72/Geral!$K72</f>
        <v>5.2083958943929271E-3</v>
      </c>
      <c r="F72" s="11">
        <f>Geral!F72/Geral!$K72</f>
        <v>4.859729784321544E-2</v>
      </c>
      <c r="G72" s="11">
        <f>Geral!G72/Geral!$K72</f>
        <v>0.16026944976951402</v>
      </c>
      <c r="H72" s="11">
        <f>Geral!H72/Geral!$K72</f>
        <v>9.2549395495103812E-2</v>
      </c>
      <c r="I72" s="11">
        <f>Geral!I72/Geral!$K72</f>
        <v>0.53168141041380867</v>
      </c>
      <c r="J72" s="11">
        <f>Geral!J72/Geral!$K72</f>
        <v>0.1669024464783582</v>
      </c>
      <c r="K72" s="11">
        <f>Geral!K72/Geral!$K72</f>
        <v>1</v>
      </c>
    </row>
    <row r="73" spans="1:11" x14ac:dyDescent="0.35">
      <c r="A73" s="2">
        <f>Geral!A73</f>
        <v>44501</v>
      </c>
      <c r="B73" s="11">
        <f>Geral!B73/Geral!$K73</f>
        <v>0.40684461359392182</v>
      </c>
      <c r="C73" s="11">
        <f>Geral!C73/Geral!$K73</f>
        <v>0.50566573746118992</v>
      </c>
      <c r="D73" s="11">
        <f>Geral!D73/Geral!$K73</f>
        <v>8.2311366088962751E-2</v>
      </c>
      <c r="E73" s="11">
        <f>Geral!E73/Geral!$K73</f>
        <v>5.1782828559254548E-3</v>
      </c>
      <c r="F73" s="11">
        <f>Geral!F73/Geral!$K73</f>
        <v>4.8724717249481887E-2</v>
      </c>
      <c r="G73" s="11">
        <f>Geral!G73/Geral!$K73</f>
        <v>0.1606653727120059</v>
      </c>
      <c r="H73" s="11">
        <f>Geral!H73/Geral!$K73</f>
        <v>9.0067614985459829E-2</v>
      </c>
      <c r="I73" s="11">
        <f>Geral!I73/Geral!$K73</f>
        <v>0.53360887791410727</v>
      </c>
      <c r="J73" s="11">
        <f>Geral!J73/Geral!$K73</f>
        <v>0.16693341713894519</v>
      </c>
      <c r="K73" s="11">
        <f>Geral!K73/Geral!$K73</f>
        <v>1</v>
      </c>
    </row>
    <row r="74" spans="1:11" x14ac:dyDescent="0.35">
      <c r="A74" s="2">
        <f>Geral!A74</f>
        <v>44531</v>
      </c>
      <c r="B74" s="11">
        <f>Geral!B74/Geral!$K74</f>
        <v>0.40596475623785216</v>
      </c>
      <c r="C74" s="11">
        <f>Geral!C74/Geral!$K74</f>
        <v>0.50688760123672261</v>
      </c>
      <c r="D74" s="11">
        <f>Geral!D74/Geral!$K74</f>
        <v>8.1935857128265607E-2</v>
      </c>
      <c r="E74" s="11">
        <f>Geral!E74/Geral!$K74</f>
        <v>5.2117853971595934E-3</v>
      </c>
      <c r="F74" s="11">
        <f>Geral!F74/Geral!$K74</f>
        <v>4.8915606945037396E-2</v>
      </c>
      <c r="G74" s="11">
        <f>Geral!G74/Geral!$K74</f>
        <v>0.16153215146639621</v>
      </c>
      <c r="H74" s="11">
        <f>Geral!H74/Geral!$K74</f>
        <v>9.0046664417030367E-2</v>
      </c>
      <c r="I74" s="11">
        <f>Geral!I74/Geral!$K74</f>
        <v>0.53304951872076489</v>
      </c>
      <c r="J74" s="11">
        <f>Geral!J74/Geral!$K74</f>
        <v>0.16645605845077119</v>
      </c>
      <c r="K74" s="11">
        <f>Geral!K74/Geral!$K74</f>
        <v>1</v>
      </c>
    </row>
    <row r="75" spans="1:11" x14ac:dyDescent="0.35">
      <c r="A75" s="5">
        <f>Geral!A75</f>
        <v>44562</v>
      </c>
      <c r="B75" s="12">
        <f>Geral!B75/Geral!$K75</f>
        <v>0.40424634956043165</v>
      </c>
      <c r="C75" s="12">
        <f>Geral!C75/Geral!$K75</f>
        <v>0.50916189656031818</v>
      </c>
      <c r="D75" s="12">
        <f>Geral!D75/Geral!$K75</f>
        <v>8.1405993329545567E-2</v>
      </c>
      <c r="E75" s="12">
        <f>Geral!E75/Geral!$K75</f>
        <v>5.1857605497045971E-3</v>
      </c>
      <c r="F75" s="12">
        <f>Geral!F75/Geral!$K75</f>
        <v>4.8436718504111909E-2</v>
      </c>
      <c r="G75" s="12">
        <f>Geral!G75/Geral!$K75</f>
        <v>0.16045780494745587</v>
      </c>
      <c r="H75" s="12">
        <f>Geral!H75/Geral!$K75</f>
        <v>9.2154592958542114E-2</v>
      </c>
      <c r="I75" s="12">
        <f>Geral!I75/Geral!$K75</f>
        <v>0.53417009287033856</v>
      </c>
      <c r="J75" s="12">
        <f>Geral!J75/Geral!$K75</f>
        <v>0.16478079071955151</v>
      </c>
      <c r="K75" s="12">
        <f>Geral!K75/Geral!$K75</f>
        <v>1</v>
      </c>
    </row>
    <row r="76" spans="1:11" x14ac:dyDescent="0.35">
      <c r="A76" s="2">
        <f>Geral!A76</f>
        <v>44593</v>
      </c>
      <c r="B76" s="11">
        <f>Geral!B76/Geral!$K76</f>
        <v>0.40295236708997617</v>
      </c>
      <c r="C76" s="11">
        <f>Geral!C76/Geral!$K76</f>
        <v>0.5107673258012928</v>
      </c>
      <c r="D76" s="11">
        <f>Geral!D76/Geral!$K76</f>
        <v>8.1231393753018272E-2</v>
      </c>
      <c r="E76" s="11">
        <f>Geral!E76/Geral!$K76</f>
        <v>5.0489133557129898E-3</v>
      </c>
      <c r="F76" s="11">
        <f>Geral!F76/Geral!$K76</f>
        <v>4.8398348634362917E-2</v>
      </c>
      <c r="G76" s="11">
        <f>Geral!G76/Geral!$K76</f>
        <v>0.1603802958182734</v>
      </c>
      <c r="H76" s="11">
        <f>Geral!H76/Geral!$K76</f>
        <v>9.189815256773845E-2</v>
      </c>
      <c r="I76" s="11">
        <f>Geral!I76/Geral!$K76</f>
        <v>0.53464431164459514</v>
      </c>
      <c r="J76" s="11">
        <f>Geral!J76/Geral!$K76</f>
        <v>0.16467889133503014</v>
      </c>
      <c r="K76" s="11">
        <f>Geral!K76/Geral!$K76</f>
        <v>1</v>
      </c>
    </row>
    <row r="77" spans="1:11" x14ac:dyDescent="0.35">
      <c r="A77" s="2">
        <f>Geral!A77</f>
        <v>44621</v>
      </c>
      <c r="B77" s="11">
        <f>Geral!B77/Geral!$K77</f>
        <v>0.40209369448654048</v>
      </c>
      <c r="C77" s="11">
        <f>Geral!C77/Geral!$K77</f>
        <v>0.51182897695207119</v>
      </c>
      <c r="D77" s="11">
        <f>Geral!D77/Geral!$K77</f>
        <v>8.0978744087776916E-2</v>
      </c>
      <c r="E77" s="11">
        <f>Geral!E77/Geral!$K77</f>
        <v>5.0985844736114319E-3</v>
      </c>
      <c r="F77" s="11">
        <f>Geral!F77/Geral!$K77</f>
        <v>4.8841078961007228E-2</v>
      </c>
      <c r="G77" s="11">
        <f>Geral!G77/Geral!$K77</f>
        <v>0.16344302541829508</v>
      </c>
      <c r="H77" s="11">
        <f>Geral!H77/Geral!$K77</f>
        <v>9.0962535038823455E-2</v>
      </c>
      <c r="I77" s="11">
        <f>Geral!I77/Geral!$K77</f>
        <v>0.53159145461490065</v>
      </c>
      <c r="J77" s="11">
        <f>Geral!J77/Geral!$K77</f>
        <v>0.16516190596697364</v>
      </c>
      <c r="K77" s="11">
        <f>Geral!K77/Geral!$K77</f>
        <v>1</v>
      </c>
    </row>
    <row r="78" spans="1:11" x14ac:dyDescent="0.35">
      <c r="A78" s="2">
        <f>Geral!A78</f>
        <v>44652</v>
      </c>
      <c r="B78" s="11">
        <f>Geral!B78/Geral!$K78</f>
        <v>0.40045231609505633</v>
      </c>
      <c r="C78" s="11">
        <f>Geral!C78/Geral!$K78</f>
        <v>0.51358098917010819</v>
      </c>
      <c r="D78" s="11">
        <f>Geral!D78/Geral!$K78</f>
        <v>8.0819474561704394E-2</v>
      </c>
      <c r="E78" s="11">
        <f>Geral!E78/Geral!$K78</f>
        <v>5.1472201731311337E-3</v>
      </c>
      <c r="F78" s="11">
        <f>Geral!F78/Geral!$K78</f>
        <v>4.8672834258447935E-2</v>
      </c>
      <c r="G78" s="11">
        <f>Geral!G78/Geral!$K78</f>
        <v>0.16335067069751019</v>
      </c>
      <c r="H78" s="11">
        <f>Geral!H78/Geral!$K78</f>
        <v>9.0671321060746518E-2</v>
      </c>
      <c r="I78" s="11">
        <f>Geral!I78/Geral!$K78</f>
        <v>0.5317671821713843</v>
      </c>
      <c r="J78" s="11">
        <f>Geral!J78/Geral!$K78</f>
        <v>0.16553799181191103</v>
      </c>
      <c r="K78" s="11">
        <f>Geral!K78/Geral!$K78</f>
        <v>1</v>
      </c>
    </row>
    <row r="79" spans="1:11" x14ac:dyDescent="0.35">
      <c r="A79" s="2">
        <f>Geral!A79</f>
        <v>44682</v>
      </c>
      <c r="B79" s="11">
        <f>Geral!B79/Geral!$K79</f>
        <v>0.39804504402544194</v>
      </c>
      <c r="C79" s="11">
        <f>Geral!C79/Geral!$K79</f>
        <v>0.51637239412390501</v>
      </c>
      <c r="D79" s="11">
        <f>Geral!D79/Geral!$K79</f>
        <v>8.0418479368025528E-2</v>
      </c>
      <c r="E79" s="11">
        <f>Geral!E79/Geral!$K79</f>
        <v>5.1640824826274931E-3</v>
      </c>
      <c r="F79" s="11">
        <f>Geral!F79/Geral!$K79</f>
        <v>5.1773788836861408E-2</v>
      </c>
      <c r="G79" s="11">
        <f>Geral!G79/Geral!$K79</f>
        <v>0.16167181759816576</v>
      </c>
      <c r="H79" s="11">
        <f>Geral!H79/Geral!$K79</f>
        <v>9.0576285552067259E-2</v>
      </c>
      <c r="I79" s="11">
        <f>Geral!I79/Geral!$K79</f>
        <v>0.53164422623289576</v>
      </c>
      <c r="J79" s="11">
        <f>Geral!J79/Geral!$K79</f>
        <v>0.16433388178000979</v>
      </c>
      <c r="K79" s="11">
        <f>Geral!K79/Geral!$K79</f>
        <v>1</v>
      </c>
    </row>
    <row r="80" spans="1:11" x14ac:dyDescent="0.35">
      <c r="A80" s="2">
        <f>Geral!A80</f>
        <v>44713</v>
      </c>
      <c r="B80" s="11">
        <f>Geral!B80/Geral!$K80</f>
        <v>0.3969947455355976</v>
      </c>
      <c r="C80" s="11">
        <f>Geral!C80/Geral!$K80</f>
        <v>0.51771081612258196</v>
      </c>
      <c r="D80" s="11">
        <f>Geral!D80/Geral!$K80</f>
        <v>8.0132970119570379E-2</v>
      </c>
      <c r="E80" s="11">
        <f>Geral!E80/Geral!$K80</f>
        <v>5.1614682222500567E-3</v>
      </c>
      <c r="F80" s="11">
        <f>Geral!F80/Geral!$K80</f>
        <v>5.2840140661898266E-2</v>
      </c>
      <c r="G80" s="11">
        <f>Geral!G80/Geral!$K80</f>
        <v>0.16177398093756934</v>
      </c>
      <c r="H80" s="11">
        <f>Geral!H80/Geral!$K80</f>
        <v>9.0128269533836194E-2</v>
      </c>
      <c r="I80" s="11">
        <f>Geral!I80/Geral!$K80</f>
        <v>0.53144695410102538</v>
      </c>
      <c r="J80" s="11">
        <f>Geral!J80/Geral!$K80</f>
        <v>0.16381065476567075</v>
      </c>
      <c r="K80" s="11">
        <f>Geral!K80/Geral!$K80</f>
        <v>1</v>
      </c>
    </row>
    <row r="81" spans="1:11" x14ac:dyDescent="0.35">
      <c r="A81" s="2">
        <f>Geral!A81</f>
        <v>44743</v>
      </c>
      <c r="B81" s="11">
        <f>Geral!B81/Geral!$K81</f>
        <v>0.39567578893689642</v>
      </c>
      <c r="C81" s="11">
        <f>Geral!C81/Geral!$K81</f>
        <v>0.51938552298293128</v>
      </c>
      <c r="D81" s="11">
        <f>Geral!D81/Geral!$K81</f>
        <v>7.9742191144460919E-2</v>
      </c>
      <c r="E81" s="11">
        <f>Geral!E81/Geral!$K81</f>
        <v>5.1964969357113375E-3</v>
      </c>
      <c r="F81" s="11">
        <f>Geral!F81/Geral!$K81</f>
        <v>5.3099166324276803E-2</v>
      </c>
      <c r="G81" s="11">
        <f>Geral!G81/Geral!$K81</f>
        <v>0.16210233025909923</v>
      </c>
      <c r="H81" s="11">
        <f>Geral!H81/Geral!$K81</f>
        <v>9.0368017095564815E-2</v>
      </c>
      <c r="I81" s="11">
        <f>Geral!I81/Geral!$K81</f>
        <v>0.53037878839801589</v>
      </c>
      <c r="J81" s="11">
        <f>Geral!J81/Geral!$K81</f>
        <v>0.16405169792304328</v>
      </c>
      <c r="K81" s="11">
        <f>Geral!K81/Geral!$K81</f>
        <v>1</v>
      </c>
    </row>
    <row r="82" spans="1:11" x14ac:dyDescent="0.35">
      <c r="A82" s="2">
        <f>Geral!A82</f>
        <v>44774</v>
      </c>
      <c r="B82" s="11">
        <f>Geral!B82/Geral!$K82</f>
        <v>0.39473343672455458</v>
      </c>
      <c r="C82" s="11">
        <f>Geral!C82/Geral!$K82</f>
        <v>0.52045447859475047</v>
      </c>
      <c r="D82" s="11">
        <f>Geral!D82/Geral!$K82</f>
        <v>7.9605946252567561E-2</v>
      </c>
      <c r="E82" s="11">
        <f>Geral!E82/Geral!$K82</f>
        <v>5.2061384281273694E-3</v>
      </c>
      <c r="F82" s="11">
        <f>Geral!F82/Geral!$K82</f>
        <v>5.3306321340653669E-2</v>
      </c>
      <c r="G82" s="11">
        <f>Geral!G82/Geral!$K82</f>
        <v>0.16257996543947686</v>
      </c>
      <c r="H82" s="11">
        <f>Geral!H82/Geral!$K82</f>
        <v>9.0129056763456825E-2</v>
      </c>
      <c r="I82" s="11">
        <f>Geral!I82/Geral!$K82</f>
        <v>0.53018359104488177</v>
      </c>
      <c r="J82" s="11">
        <f>Geral!J82/Geral!$K82</f>
        <v>0.16380106541153092</v>
      </c>
      <c r="K82" s="11">
        <f>Geral!K82/Geral!$K82</f>
        <v>1</v>
      </c>
    </row>
    <row r="83" spans="1:11" x14ac:dyDescent="0.35">
      <c r="A83" s="2">
        <f>Geral!A83</f>
        <v>44805</v>
      </c>
      <c r="B83" s="11">
        <f>Geral!B83/Geral!$K83</f>
        <v>0.39396976088132812</v>
      </c>
      <c r="C83" s="11">
        <f>Geral!C83/Geral!$K83</f>
        <v>0.52162836394946899</v>
      </c>
      <c r="D83" s="11">
        <f>Geral!D83/Geral!$K83</f>
        <v>7.9236349719127672E-2</v>
      </c>
      <c r="E83" s="11">
        <f>Geral!E83/Geral!$K83</f>
        <v>5.1655254500752069E-3</v>
      </c>
      <c r="F83" s="11">
        <f>Geral!F83/Geral!$K83</f>
        <v>5.3445917403304663E-2</v>
      </c>
      <c r="G83" s="11">
        <f>Geral!G83/Geral!$K83</f>
        <v>0.16343552074621878</v>
      </c>
      <c r="H83" s="11">
        <f>Geral!H83/Geral!$K83</f>
        <v>8.9018789620753921E-2</v>
      </c>
      <c r="I83" s="11">
        <f>Geral!I83/Geral!$K83</f>
        <v>0.53103833847576587</v>
      </c>
      <c r="J83" s="11">
        <f>Geral!J83/Geral!$K83</f>
        <v>0.16306143375395674</v>
      </c>
      <c r="K83" s="11">
        <f>Geral!K83/Geral!$K83</f>
        <v>1</v>
      </c>
    </row>
    <row r="84" spans="1:11" x14ac:dyDescent="0.35">
      <c r="A84" s="2">
        <f>Geral!A84</f>
        <v>44835</v>
      </c>
      <c r="B84" s="11">
        <f>Geral!B84/Geral!$K84</f>
        <v>0.39303456655624419</v>
      </c>
      <c r="C84" s="11">
        <f>Geral!C84/Geral!$K84</f>
        <v>0.52282307235779779</v>
      </c>
      <c r="D84" s="11">
        <f>Geral!D84/Geral!$K84</f>
        <v>7.8946043280503808E-2</v>
      </c>
      <c r="E84" s="11">
        <f>Geral!E84/Geral!$K84</f>
        <v>5.1963178054541728E-3</v>
      </c>
      <c r="F84" s="11">
        <f>Geral!F84/Geral!$K84</f>
        <v>5.3194426181760596E-2</v>
      </c>
      <c r="G84" s="11">
        <f>Geral!G84/Geral!$K84</f>
        <v>0.16594947339845686</v>
      </c>
      <c r="H84" s="11">
        <f>Geral!H84/Geral!$K84</f>
        <v>8.8846071732051793E-2</v>
      </c>
      <c r="I84" s="11">
        <f>Geral!I84/Geral!$K84</f>
        <v>0.52941217015825615</v>
      </c>
      <c r="J84" s="11">
        <f>Geral!J84/Geral!$K84</f>
        <v>0.16259785852947456</v>
      </c>
      <c r="K84" s="11">
        <f>Geral!K84/Geral!$K84</f>
        <v>1</v>
      </c>
    </row>
    <row r="85" spans="1:11" x14ac:dyDescent="0.35">
      <c r="A85" s="2">
        <f>Geral!A85</f>
        <v>44866</v>
      </c>
      <c r="B85" s="11">
        <f>Geral!B85/Geral!$K85</f>
        <v>0.39214736841367109</v>
      </c>
      <c r="C85" s="11">
        <f>Geral!C85/Geral!$K85</f>
        <v>0.52389638658052085</v>
      </c>
      <c r="D85" s="11">
        <f>Geral!D85/Geral!$K85</f>
        <v>7.8747383911224961E-2</v>
      </c>
      <c r="E85" s="11">
        <f>Geral!E85/Geral!$K85</f>
        <v>5.2088610945831143E-3</v>
      </c>
      <c r="F85" s="11">
        <f>Geral!F85/Geral!$K85</f>
        <v>5.312180290479062E-2</v>
      </c>
      <c r="G85" s="11">
        <f>Geral!G85/Geral!$K85</f>
        <v>0.1643594095301627</v>
      </c>
      <c r="H85" s="11">
        <f>Geral!H85/Geral!$K85</f>
        <v>8.8890513923683925E-2</v>
      </c>
      <c r="I85" s="11">
        <f>Geral!I85/Geral!$K85</f>
        <v>0.53071859389363363</v>
      </c>
      <c r="J85" s="11">
        <f>Geral!J85/Geral!$K85</f>
        <v>0.16290967974772913</v>
      </c>
      <c r="K85" s="11">
        <f>Geral!K85/Geral!$K85</f>
        <v>1</v>
      </c>
    </row>
    <row r="86" spans="1:11" x14ac:dyDescent="0.35">
      <c r="A86" s="26">
        <f>Geral!A86</f>
        <v>44896</v>
      </c>
      <c r="B86" s="27">
        <f>Geral!B86/Geral!$K86</f>
        <v>0.39141636031221411</v>
      </c>
      <c r="C86" s="27">
        <f>Geral!C86/Geral!$K86</f>
        <v>0.52471369601727891</v>
      </c>
      <c r="D86" s="27">
        <f>Geral!D86/Geral!$K86</f>
        <v>7.864192413421435E-2</v>
      </c>
      <c r="E86" s="27">
        <f>Geral!E86/Geral!$K86</f>
        <v>5.2280195362927008E-3</v>
      </c>
      <c r="F86" s="27">
        <f>Geral!F86/Geral!$K86</f>
        <v>5.3011339691219905E-2</v>
      </c>
      <c r="G86" s="27">
        <f>Geral!G86/Geral!$K86</f>
        <v>0.16550054674942913</v>
      </c>
      <c r="H86" s="27">
        <f>Geral!H86/Geral!$K86</f>
        <v>8.8644343766481351E-2</v>
      </c>
      <c r="I86" s="27">
        <f>Geral!I86/Geral!$K86</f>
        <v>0.53049160738754864</v>
      </c>
      <c r="J86" s="27">
        <f>Geral!J86/Geral!$K86</f>
        <v>0.16235216240532099</v>
      </c>
      <c r="K86" s="27">
        <f>Geral!K86/Geral!$K86</f>
        <v>1</v>
      </c>
    </row>
    <row r="87" spans="1:11" x14ac:dyDescent="0.35">
      <c r="A87" s="5">
        <f>Geral!A87</f>
        <v>44927</v>
      </c>
      <c r="B87" s="12">
        <f>Geral!B87/Geral!$K87</f>
        <v>0.39106883607653875</v>
      </c>
      <c r="C87" s="12">
        <f>Geral!C87/Geral!$K87</f>
        <v>0.52504275822939794</v>
      </c>
      <c r="D87" s="12">
        <f>Geral!D87/Geral!$K87</f>
        <v>7.8633217977968531E-2</v>
      </c>
      <c r="E87" s="12">
        <f>Geral!E87/Geral!$K87</f>
        <v>5.2551877160947899E-3</v>
      </c>
      <c r="F87" s="12">
        <f>Geral!F87/Geral!$K87</f>
        <v>5.3080705536272255E-2</v>
      </c>
      <c r="G87" s="12">
        <f>Geral!G87/Geral!$K87</f>
        <v>0.16654181015554378</v>
      </c>
      <c r="H87" s="12">
        <f>Geral!H87/Geral!$K87</f>
        <v>8.80370337168499E-2</v>
      </c>
      <c r="I87" s="12">
        <f>Geral!I87/Geral!$K87</f>
        <v>0.52981536788809369</v>
      </c>
      <c r="J87" s="12">
        <f>Geral!J87/Geral!$K87</f>
        <v>0.16252508270324045</v>
      </c>
      <c r="K87" s="12">
        <f>Geral!K87/Geral!$K87</f>
        <v>1</v>
      </c>
    </row>
    <row r="88" spans="1:11" x14ac:dyDescent="0.35">
      <c r="A88" s="2">
        <f>Geral!A88</f>
        <v>44958</v>
      </c>
      <c r="B88" s="11">
        <f>Geral!B88/Geral!$K88</f>
        <v>0.3901254595717627</v>
      </c>
      <c r="C88" s="11">
        <f>Geral!C88/Geral!$K88</f>
        <v>0.52622422409409142</v>
      </c>
      <c r="D88" s="11">
        <f>Geral!D88/Geral!$K88</f>
        <v>7.8428656491463092E-2</v>
      </c>
      <c r="E88" s="11">
        <f>Geral!E88/Geral!$K88</f>
        <v>5.2216598426828107E-3</v>
      </c>
      <c r="F88" s="11">
        <f>Geral!F88/Geral!$K88</f>
        <v>5.3257299086045026E-2</v>
      </c>
      <c r="G88" s="11">
        <f>Geral!G88/Geral!$K88</f>
        <v>0.16722660115995291</v>
      </c>
      <c r="H88" s="11">
        <f>Geral!H88/Geral!$K88</f>
        <v>8.7336740350128006E-2</v>
      </c>
      <c r="I88" s="11">
        <f>Geral!I88/Geral!$K88</f>
        <v>0.52946984908371508</v>
      </c>
      <c r="J88" s="11">
        <f>Geral!J88/Geral!$K88</f>
        <v>0.16270951032015896</v>
      </c>
      <c r="K88" s="11">
        <f>Geral!K88/Geral!$K88</f>
        <v>1</v>
      </c>
    </row>
    <row r="89" spans="1:11" x14ac:dyDescent="0.35">
      <c r="A89" s="2">
        <f>Geral!A89</f>
        <v>44986</v>
      </c>
      <c r="B89" s="11">
        <f>Geral!B89/Geral!$K89</f>
        <v>0.38901761074579849</v>
      </c>
      <c r="C89" s="11">
        <f>Geral!C89/Geral!$K89</f>
        <v>0.52746585999170892</v>
      </c>
      <c r="D89" s="11">
        <f>Geral!D89/Geral!$K89</f>
        <v>7.8299564804873351E-2</v>
      </c>
      <c r="E89" s="11">
        <f>Geral!E89/Geral!$K89</f>
        <v>5.21696445761921E-3</v>
      </c>
      <c r="F89" s="11">
        <f>Geral!F89/Geral!$K89</f>
        <v>5.3318040205704249E-2</v>
      </c>
      <c r="G89" s="11">
        <f>Geral!G89/Geral!$K89</f>
        <v>0.1675971566719161</v>
      </c>
      <c r="H89" s="11">
        <f>Geral!H89/Geral!$K89</f>
        <v>8.7226172831195478E-2</v>
      </c>
      <c r="I89" s="11">
        <f>Geral!I89/Geral!$K89</f>
        <v>0.52921201934345841</v>
      </c>
      <c r="J89" s="11">
        <f>Geral!J89/Geral!$K89</f>
        <v>0.1626466109477257</v>
      </c>
      <c r="K89" s="11">
        <f>Geral!K89/Geral!$K89</f>
        <v>1</v>
      </c>
    </row>
    <row r="90" spans="1:11" x14ac:dyDescent="0.35">
      <c r="A90" s="2">
        <f>Geral!A90</f>
        <v>45017</v>
      </c>
      <c r="B90" s="11">
        <f>Geral!B90/Geral!$K90</f>
        <v>0.38841346934839771</v>
      </c>
      <c r="C90" s="11">
        <f>Geral!C90/Geral!$K90</f>
        <v>0.52846526116994619</v>
      </c>
      <c r="D90" s="11">
        <f>Geral!D90/Geral!$K90</f>
        <v>7.8152833652001E-2</v>
      </c>
      <c r="E90" s="11">
        <f>Geral!E90/Geral!$K90</f>
        <v>4.9684358296551183E-3</v>
      </c>
      <c r="F90" s="11">
        <f>Geral!F90/Geral!$K90</f>
        <v>5.6368062638903607E-2</v>
      </c>
      <c r="G90" s="11">
        <f>Geral!G90/Geral!$K90</f>
        <v>0.16877942063184526</v>
      </c>
      <c r="H90" s="11">
        <f>Geral!H90/Geral!$K90</f>
        <v>9.1376724837486045E-2</v>
      </c>
      <c r="I90" s="11">
        <f>Geral!I90/Geral!$K90</f>
        <v>0.5172416848975393</v>
      </c>
      <c r="J90" s="11">
        <f>Geral!J90/Geral!$K90</f>
        <v>0.16623410699422578</v>
      </c>
      <c r="K90" s="11">
        <f>Geral!K90/Geral!$K90</f>
        <v>1</v>
      </c>
    </row>
    <row r="91" spans="1:11" x14ac:dyDescent="0.35">
      <c r="A91" s="2">
        <f>Geral!A91</f>
        <v>45047</v>
      </c>
      <c r="B91" s="11">
        <f>Geral!B91/Geral!$K91</f>
        <v>0.38841892254288202</v>
      </c>
      <c r="C91" s="11">
        <f>Geral!C91/Geral!$K91</f>
        <v>0.52862684308134744</v>
      </c>
      <c r="D91" s="11">
        <f>Geral!D91/Geral!$K91</f>
        <v>7.8035459162647702E-2</v>
      </c>
      <c r="E91" s="11">
        <f>Geral!E91/Geral!$K91</f>
        <v>4.9187752131228208E-3</v>
      </c>
      <c r="F91" s="11">
        <f>Geral!F91/Geral!$K91</f>
        <v>5.4501694856176855E-2</v>
      </c>
      <c r="G91" s="11">
        <f>Geral!G91/Geral!$K91</f>
        <v>0.17030472555529413</v>
      </c>
      <c r="H91" s="11">
        <f>Geral!H91/Geral!$K91</f>
        <v>8.7520281633684499E-2</v>
      </c>
      <c r="I91" s="11">
        <f>Geral!I91/Geral!$K91</f>
        <v>0.52220183166461887</v>
      </c>
      <c r="J91" s="11">
        <f>Geral!J91/Geral!$K91</f>
        <v>0.16547146629022561</v>
      </c>
      <c r="K91" s="11">
        <f>Geral!K91/Geral!$K91</f>
        <v>1</v>
      </c>
    </row>
    <row r="92" spans="1:11" x14ac:dyDescent="0.35">
      <c r="A92" s="2">
        <f>Geral!A92</f>
        <v>45078</v>
      </c>
      <c r="B92" s="11">
        <f>Geral!B92/Geral!$K92</f>
        <v>0.3876819476675803</v>
      </c>
      <c r="C92" s="11">
        <f>Geral!C92/Geral!$K92</f>
        <v>0.52962778118798892</v>
      </c>
      <c r="D92" s="11">
        <f>Geral!D92/Geral!$K92</f>
        <v>7.7730508649984584E-2</v>
      </c>
      <c r="E92" s="11">
        <f>Geral!E92/Geral!$K92</f>
        <v>4.9597624944462482E-3</v>
      </c>
      <c r="F92" s="11">
        <f>Geral!F92/Geral!$K92</f>
        <v>5.4477111859528665E-2</v>
      </c>
      <c r="G92" s="11">
        <f>Geral!G92/Geral!$K92</f>
        <v>0.17005370401674838</v>
      </c>
      <c r="H92" s="11">
        <f>Geral!H92/Geral!$K92</f>
        <v>8.7115457134312055E-2</v>
      </c>
      <c r="I92" s="11">
        <f>Geral!I92/Geral!$K92</f>
        <v>0.52302476279642318</v>
      </c>
      <c r="J92" s="11">
        <f>Geral!J92/Geral!$K92</f>
        <v>0.1653289641929877</v>
      </c>
      <c r="K92" s="11">
        <f>Geral!K92/Geral!$K92</f>
        <v>1</v>
      </c>
    </row>
    <row r="93" spans="1:11" x14ac:dyDescent="0.35">
      <c r="A93" s="2">
        <f>Geral!A93</f>
        <v>45108</v>
      </c>
      <c r="B93" s="11">
        <f>Geral!B93/Geral!$K93</f>
        <v>0.38678539586674432</v>
      </c>
      <c r="C93" s="11">
        <f>Geral!C93/Geral!$K93</f>
        <v>0.53070717205704965</v>
      </c>
      <c r="D93" s="11">
        <f>Geral!D93/Geral!$K93</f>
        <v>7.7489055456951922E-2</v>
      </c>
      <c r="E93" s="11">
        <f>Geral!E93/Geral!$K93</f>
        <v>5.0183766192541147E-3</v>
      </c>
      <c r="F93" s="11">
        <f>Geral!F93/Geral!$K93</f>
        <v>5.4513371466439094E-2</v>
      </c>
      <c r="G93" s="11">
        <f>Geral!G93/Geral!$K93</f>
        <v>0.17039371899599887</v>
      </c>
      <c r="H93" s="11">
        <f>Geral!H93/Geral!$K93</f>
        <v>8.6872035501927222E-2</v>
      </c>
      <c r="I93" s="11">
        <f>Geral!I93/Geral!$K93</f>
        <v>0.52264110730393643</v>
      </c>
      <c r="J93" s="11">
        <f>Geral!J93/Geral!$K93</f>
        <v>0.1655797667316983</v>
      </c>
      <c r="K93" s="11">
        <f>Geral!K93/Geral!$K93</f>
        <v>1</v>
      </c>
    </row>
    <row r="94" spans="1:11" x14ac:dyDescent="0.35">
      <c r="A94" s="2">
        <f>Geral!A94</f>
        <v>45139</v>
      </c>
      <c r="B94" s="11">
        <f>Geral!B94/Geral!$K94</f>
        <v>0.38596229931214826</v>
      </c>
      <c r="C94" s="11">
        <f>Geral!C94/Geral!$K94</f>
        <v>0.53170214838364882</v>
      </c>
      <c r="D94" s="11">
        <f>Geral!D94/Geral!$K94</f>
        <v>7.724327441559399E-2</v>
      </c>
      <c r="E94" s="11">
        <f>Geral!E94/Geral!$K94</f>
        <v>5.0922778886089339E-3</v>
      </c>
      <c r="F94" s="11">
        <f>Geral!F94/Geral!$K94</f>
        <v>5.4557865895271493E-2</v>
      </c>
      <c r="G94" s="11">
        <f>Geral!G94/Geral!$K94</f>
        <v>0.16921106889297494</v>
      </c>
      <c r="H94" s="11">
        <f>Geral!H94/Geral!$K94</f>
        <v>8.65506354403313E-2</v>
      </c>
      <c r="I94" s="11">
        <f>Geral!I94/Geral!$K94</f>
        <v>0.52501623638596862</v>
      </c>
      <c r="J94" s="11">
        <f>Geral!J94/Geral!$K94</f>
        <v>0.1646641933854536</v>
      </c>
      <c r="K94" s="11">
        <f>Geral!K94/Geral!$K94</f>
        <v>1</v>
      </c>
    </row>
    <row r="95" spans="1:11" x14ac:dyDescent="0.35">
      <c r="A95" s="2">
        <f>Geral!A95</f>
        <v>45170</v>
      </c>
      <c r="B95" s="11">
        <f>Geral!B95/Geral!$K95</f>
        <v>0.38474643291110799</v>
      </c>
      <c r="C95" s="11">
        <f>Geral!C95/Geral!$K95</f>
        <v>0.53300791831381034</v>
      </c>
      <c r="D95" s="11">
        <f>Geral!D95/Geral!$K95</f>
        <v>7.7124630734628094E-2</v>
      </c>
      <c r="E95" s="11">
        <f>Geral!E95/Geral!$K95</f>
        <v>5.1210180404535179E-3</v>
      </c>
      <c r="F95" s="11">
        <f>Geral!F95/Geral!$K95</f>
        <v>5.5010209982383783E-2</v>
      </c>
      <c r="G95" s="11">
        <f>Geral!G95/Geral!$K95</f>
        <v>0.16894488602374874</v>
      </c>
      <c r="H95" s="11">
        <f>Geral!H95/Geral!$K95</f>
        <v>8.6647239696988745E-2</v>
      </c>
      <c r="I95" s="11">
        <f>Geral!I95/Geral!$K95</f>
        <v>0.52518445141488057</v>
      </c>
      <c r="J95" s="11">
        <f>Geral!J95/Geral!$K95</f>
        <v>0.16421321288199817</v>
      </c>
      <c r="K95" s="11">
        <f>Geral!K95/Geral!$K95</f>
        <v>1</v>
      </c>
    </row>
    <row r="96" spans="1:11" x14ac:dyDescent="0.35">
      <c r="A96" s="2">
        <f>Geral!A96</f>
        <v>45200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35">
      <c r="A97" s="2">
        <f>Geral!A97</f>
        <v>45231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35">
      <c r="A98" s="26">
        <f>Geral!A98</f>
        <v>45261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8"/>
  <sheetViews>
    <sheetView showGridLines="0" workbookViewId="0">
      <pane xSplit="1" ySplit="4" topLeftCell="B89" activePane="bottomRight" state="frozen"/>
      <selection activeCell="H6" sqref="H6"/>
      <selection pane="topRight" activeCell="H6" sqref="H6"/>
      <selection pane="bottomLeft" activeCell="H6" sqref="H6"/>
      <selection pane="bottomRight" activeCell="K96" sqref="K96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2" t="s">
        <v>46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35">
      <c r="A3" s="8"/>
      <c r="B3" s="29" t="s">
        <v>0</v>
      </c>
      <c r="C3" s="29"/>
      <c r="D3" s="29"/>
      <c r="E3" s="29"/>
      <c r="F3" s="29" t="s">
        <v>1</v>
      </c>
      <c r="G3" s="29"/>
      <c r="H3" s="29"/>
      <c r="I3" s="29"/>
      <c r="J3" s="29"/>
      <c r="K3" s="33" t="s">
        <v>2</v>
      </c>
    </row>
    <row r="4" spans="1:11" x14ac:dyDescent="0.35">
      <c r="A4" s="9" t="s">
        <v>43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34"/>
    </row>
    <row r="5" spans="1:11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35">
      <c r="A6" s="2">
        <v>42461</v>
      </c>
      <c r="B6" s="13">
        <f>Geral!B6/Geral!B5-1</f>
        <v>1.0017547063014165E-2</v>
      </c>
      <c r="C6" s="13">
        <f>Geral!C6/Geral!C5-1</f>
        <v>1.4069698992930979E-2</v>
      </c>
      <c r="D6" s="13">
        <f>Geral!D6/Geral!D5-1</f>
        <v>1.0108477140474692E-2</v>
      </c>
      <c r="E6" s="13">
        <f>Geral!E6/Geral!E5-1</f>
        <v>4.518852126085271E-3</v>
      </c>
      <c r="F6" s="13">
        <f>Geral!F6/Geral!F5-1</f>
        <v>9.7025193965225576E-3</v>
      </c>
      <c r="G6" s="13">
        <f>Geral!G6/Geral!G5-1</f>
        <v>1.3156950804142475E-2</v>
      </c>
      <c r="H6" s="13">
        <f>Geral!H6/Geral!H5-1</f>
        <v>1.1378101615295622E-2</v>
      </c>
      <c r="I6" s="13">
        <f>Geral!I6/Geral!I5-1</f>
        <v>1.236812653611552E-2</v>
      </c>
      <c r="J6" s="13">
        <f>Geral!J6/Geral!J5-1</f>
        <v>9.3067543357798765E-3</v>
      </c>
      <c r="K6" s="14">
        <f>Geral!K6/Geral!K5-1</f>
        <v>1.1753337807199449E-2</v>
      </c>
    </row>
    <row r="7" spans="1:11" x14ac:dyDescent="0.35">
      <c r="A7" s="2">
        <v>42491</v>
      </c>
      <c r="B7" s="13">
        <f>Geral!B7/Geral!B6-1</f>
        <v>3.0071683818710948E-3</v>
      </c>
      <c r="C7" s="13">
        <f>Geral!C7/Geral!C6-1</f>
        <v>7.1914879739030102E-3</v>
      </c>
      <c r="D7" s="13">
        <f>Geral!D7/Geral!D6-1</f>
        <v>4.3681740903298572E-3</v>
      </c>
      <c r="E7" s="13">
        <f>Geral!E7/Geral!E6-1</f>
        <v>-5.4304544135019839E-5</v>
      </c>
      <c r="F7" s="13">
        <f>Geral!F7/Geral!F6-1</f>
        <v>3.7218393314897291E-3</v>
      </c>
      <c r="G7" s="13">
        <f>Geral!G7/Geral!G6-1</f>
        <v>5.5768051427673715E-3</v>
      </c>
      <c r="H7" s="13">
        <f>Geral!H7/Geral!H6-1</f>
        <v>2.5524386098669805E-3</v>
      </c>
      <c r="I7" s="13">
        <f>Geral!I7/Geral!I6-1</f>
        <v>5.5145777891572045E-3</v>
      </c>
      <c r="J7" s="13">
        <f>Geral!J7/Geral!J6-1</f>
        <v>4.1544592572544392E-3</v>
      </c>
      <c r="K7" s="14">
        <f>Geral!K7/Geral!K6-1</f>
        <v>4.9296766193205332E-3</v>
      </c>
    </row>
    <row r="8" spans="1:11" x14ac:dyDescent="0.35">
      <c r="A8" s="2">
        <v>42522</v>
      </c>
      <c r="B8" s="13">
        <f>Geral!B8/Geral!B7-1</f>
        <v>3.2575573288067261E-3</v>
      </c>
      <c r="C8" s="13">
        <f>Geral!C8/Geral!C7-1</f>
        <v>9.2186073669393576E-3</v>
      </c>
      <c r="D8" s="13">
        <f>Geral!D8/Geral!D7-1</f>
        <v>3.613398890731867E-3</v>
      </c>
      <c r="E8" s="13">
        <f>Geral!E8/Geral!E7-1</f>
        <v>-1.2742335715733022E-3</v>
      </c>
      <c r="F8" s="13">
        <f>Geral!F8/Geral!F7-1</f>
        <v>1.0260530408838786E-3</v>
      </c>
      <c r="G8" s="13">
        <f>Geral!G8/Geral!G7-1</f>
        <v>5.5344071226275382E-3</v>
      </c>
      <c r="H8" s="13">
        <f>Geral!H8/Geral!H7-1</f>
        <v>6.8114521525854954E-3</v>
      </c>
      <c r="I8" s="13">
        <f>Geral!I8/Geral!I7-1</f>
        <v>7.3584985778496481E-3</v>
      </c>
      <c r="J8" s="13">
        <f>Geral!J8/Geral!J7-1</f>
        <v>2.7584758811616261E-3</v>
      </c>
      <c r="K8" s="14">
        <f>Geral!K8/Geral!K7-1</f>
        <v>5.8580406624033632E-3</v>
      </c>
    </row>
    <row r="9" spans="1:11" x14ac:dyDescent="0.35">
      <c r="A9" s="2">
        <v>42552</v>
      </c>
      <c r="B9" s="13">
        <f>Geral!B9/Geral!B8-1</f>
        <v>2.0956443376429768E-3</v>
      </c>
      <c r="C9" s="13">
        <f>Geral!C9/Geral!C8-1</f>
        <v>7.7989171921557521E-3</v>
      </c>
      <c r="D9" s="13">
        <f>Geral!D9/Geral!D8-1</f>
        <v>2.1760622414059849E-3</v>
      </c>
      <c r="E9" s="13">
        <f>Geral!E9/Geral!E8-1</f>
        <v>5.9834717587656794E-3</v>
      </c>
      <c r="F9" s="13">
        <f>Geral!F9/Geral!F8-1</f>
        <v>6.7698310461112854E-3</v>
      </c>
      <c r="G9" s="13">
        <f>Geral!G9/Geral!G8-1</f>
        <v>7.2545099832466153E-3</v>
      </c>
      <c r="H9" s="13">
        <f>Geral!H9/Geral!H8-1</f>
        <v>5.3394027595403681E-3</v>
      </c>
      <c r="I9" s="13">
        <f>Geral!I9/Geral!I8-1</f>
        <v>4.2677035096398974E-3</v>
      </c>
      <c r="J9" s="13">
        <f>Geral!J9/Geral!J8-1</f>
        <v>1.6838591478396392E-3</v>
      </c>
      <c r="K9" s="14">
        <f>Geral!K9/Geral!K8-1</f>
        <v>4.6024150631815974E-3</v>
      </c>
    </row>
    <row r="10" spans="1:11" x14ac:dyDescent="0.35">
      <c r="A10" s="2">
        <v>42583</v>
      </c>
      <c r="B10" s="13">
        <f>Geral!B10/Geral!B9-1</f>
        <v>5.6891618141703404E-3</v>
      </c>
      <c r="C10" s="13">
        <f>Geral!C10/Geral!C9-1</f>
        <v>1.3009160506431527E-2</v>
      </c>
      <c r="D10" s="13">
        <f>Geral!D10/Geral!D9-1</f>
        <v>5.963903064499787E-3</v>
      </c>
      <c r="E10" s="13">
        <f>Geral!E10/Geral!E9-1</f>
        <v>9.1702103460093998E-3</v>
      </c>
      <c r="F10" s="13">
        <f>Geral!F10/Geral!F9-1</f>
        <v>6.8382717492629919E-3</v>
      </c>
      <c r="G10" s="13">
        <f>Geral!G10/Geral!G9-1</f>
        <v>-2.9271837192157424E-4</v>
      </c>
      <c r="H10" s="13">
        <f>Geral!H10/Geral!H9-1</f>
        <v>5.7913381033034561E-3</v>
      </c>
      <c r="I10" s="13">
        <f>Geral!I10/Geral!I9-1</f>
        <v>1.5646166894204283E-2</v>
      </c>
      <c r="J10" s="13">
        <f>Geral!J10/Geral!J9-1</f>
        <v>6.2454360807850939E-4</v>
      </c>
      <c r="K10" s="14">
        <f>Geral!K10/Geral!K9-1</f>
        <v>8.9259207286980224E-3</v>
      </c>
    </row>
    <row r="11" spans="1:11" x14ac:dyDescent="0.35">
      <c r="A11" s="2">
        <v>42614</v>
      </c>
      <c r="B11" s="13">
        <f>Geral!B11/Geral!B10-1</f>
        <v>1.436561694215821E-2</v>
      </c>
      <c r="C11" s="13">
        <f>Geral!C11/Geral!C10-1</f>
        <v>1.7418106375559628E-2</v>
      </c>
      <c r="D11" s="13">
        <f>Geral!D11/Geral!D10-1</f>
        <v>1.2277429680463747E-2</v>
      </c>
      <c r="E11" s="13">
        <f>Geral!E11/Geral!E10-1</f>
        <v>6.4500572379160293E-3</v>
      </c>
      <c r="F11" s="13">
        <f>Geral!F11/Geral!F10-1</f>
        <v>1.0007484862660787E-2</v>
      </c>
      <c r="G11" s="13">
        <f>Geral!G11/Geral!G10-1</f>
        <v>1.0568208727667283E-2</v>
      </c>
      <c r="H11" s="13">
        <f>Geral!H11/Geral!H10-1</f>
        <v>9.5497433147471167E-3</v>
      </c>
      <c r="I11" s="13">
        <f>Geral!I11/Geral!I10-1</f>
        <v>2.1559577836441246E-2</v>
      </c>
      <c r="J11" s="13">
        <f>Geral!J11/Geral!J10-1</f>
        <v>6.9562011196555584E-3</v>
      </c>
      <c r="K11" s="14">
        <f>Geral!K11/Geral!K10-1</f>
        <v>1.5483942691837393E-2</v>
      </c>
    </row>
    <row r="12" spans="1:11" x14ac:dyDescent="0.35">
      <c r="A12" s="2">
        <v>42644</v>
      </c>
      <c r="B12" s="13">
        <f>Geral!B12/Geral!B11-1</f>
        <v>9.3196032661229111E-3</v>
      </c>
      <c r="C12" s="13">
        <f>Geral!C12/Geral!C11-1</f>
        <v>1.1027273835120033E-2</v>
      </c>
      <c r="D12" s="13">
        <f>Geral!D12/Geral!D11-1</f>
        <v>7.6411701725294101E-3</v>
      </c>
      <c r="E12" s="13">
        <f>Geral!E12/Geral!E11-1</f>
        <v>1.1826479304733351E-2</v>
      </c>
      <c r="F12" s="13">
        <f>Geral!F12/Geral!F11-1</f>
        <v>1.8632157908791136E-3</v>
      </c>
      <c r="G12" s="13">
        <f>Geral!G12/Geral!G11-1</f>
        <v>-4.025406493242345E-3</v>
      </c>
      <c r="H12" s="13">
        <f>Geral!H12/Geral!H11-1</f>
        <v>6.2522037375163375E-3</v>
      </c>
      <c r="I12" s="13">
        <f>Geral!I12/Geral!I11-1</f>
        <v>1.797317885837213E-2</v>
      </c>
      <c r="J12" s="13">
        <f>Geral!J12/Geral!J11-1</f>
        <v>4.2982005424283543E-3</v>
      </c>
      <c r="K12" s="14">
        <f>Geral!K12/Geral!K11-1</f>
        <v>9.9298157917846464E-3</v>
      </c>
    </row>
    <row r="13" spans="1:11" x14ac:dyDescent="0.35">
      <c r="A13" s="2">
        <v>42675</v>
      </c>
      <c r="B13" s="13">
        <f>Geral!B13/Geral!B12-1</f>
        <v>1.6587499793602634E-2</v>
      </c>
      <c r="C13" s="13">
        <f>Geral!C13/Geral!C12-1</f>
        <v>2.0413109035641641E-2</v>
      </c>
      <c r="D13" s="13">
        <f>Geral!D13/Geral!D12-1</f>
        <v>1.7844667386972102E-2</v>
      </c>
      <c r="E13" s="13">
        <f>Geral!E13/Geral!E12-1</f>
        <v>1.8007710956997602E-2</v>
      </c>
      <c r="F13" s="13">
        <f>Geral!F13/Geral!F12-1</f>
        <v>1.1821378765928481E-2</v>
      </c>
      <c r="G13" s="13">
        <f>Geral!G13/Geral!G12-1</f>
        <v>1.6135125905890391E-2</v>
      </c>
      <c r="H13" s="13">
        <f>Geral!H13/Geral!H12-1</f>
        <v>7.0279359072855652E-3</v>
      </c>
      <c r="I13" s="13">
        <f>Geral!I13/Geral!I12-1</f>
        <v>2.3897063703570698E-2</v>
      </c>
      <c r="J13" s="13">
        <f>Geral!J13/Geral!J12-1</f>
        <v>1.163030550750066E-2</v>
      </c>
      <c r="K13" s="14">
        <f>Geral!K13/Geral!K12-1</f>
        <v>1.8388698085526345E-2</v>
      </c>
    </row>
    <row r="14" spans="1:11" x14ac:dyDescent="0.35">
      <c r="A14" s="2">
        <v>42705</v>
      </c>
      <c r="B14" s="13">
        <f>Geral!B14/Geral!B13-1</f>
        <v>6.8556218369892896E-3</v>
      </c>
      <c r="C14" s="13">
        <f>Geral!C14/Geral!C13-1</f>
        <v>1.1832985897834325E-2</v>
      </c>
      <c r="D14" s="13">
        <f>Geral!D14/Geral!D13-1</f>
        <v>7.3672910732933694E-3</v>
      </c>
      <c r="E14" s="13">
        <f>Geral!E14/Geral!E13-1</f>
        <v>2.5887763573477773E-3</v>
      </c>
      <c r="F14" s="13">
        <f>Geral!F14/Geral!F13-1</f>
        <v>-8.2780233609125453E-4</v>
      </c>
      <c r="G14" s="13">
        <f>Geral!G14/Geral!G13-1</f>
        <v>-3.3762914990774773E-3</v>
      </c>
      <c r="H14" s="13">
        <f>Geral!H14/Geral!H13-1</f>
        <v>-4.2031743905268648E-4</v>
      </c>
      <c r="I14" s="13">
        <f>Geral!I14/Geral!I13-1</f>
        <v>1.7266783904483995E-2</v>
      </c>
      <c r="J14" s="13">
        <f>Geral!J14/Geral!J13-1</f>
        <v>4.4332749902600277E-3</v>
      </c>
      <c r="K14" s="14">
        <f>Geral!K14/Geral!K13-1</f>
        <v>9.0778146932730674E-3</v>
      </c>
    </row>
    <row r="15" spans="1:11" x14ac:dyDescent="0.35">
      <c r="A15" s="5">
        <v>42736</v>
      </c>
      <c r="B15" s="15">
        <f>Geral!B15/Geral!B14-1</f>
        <v>1.3903457947213926E-2</v>
      </c>
      <c r="C15" s="15">
        <f>Geral!C15/Geral!C14-1</f>
        <v>2.0858572370602291E-2</v>
      </c>
      <c r="D15" s="15">
        <f>Geral!D15/Geral!D14-1</f>
        <v>1.4908300579555833E-2</v>
      </c>
      <c r="E15" s="15">
        <f>Geral!E15/Geral!E14-1</f>
        <v>9.483847074290841E-3</v>
      </c>
      <c r="F15" s="15">
        <f>Geral!F15/Geral!F14-1</f>
        <v>8.9930625466927427E-3</v>
      </c>
      <c r="G15" s="15">
        <f>Geral!G15/Geral!G14-1</f>
        <v>5.6674175244200153E-3</v>
      </c>
      <c r="H15" s="15">
        <f>Geral!H15/Geral!H14-1</f>
        <v>-6.3873254207924557E-4</v>
      </c>
      <c r="I15" s="15">
        <f>Geral!I15/Geral!I14-1</f>
        <v>2.5761716325591655E-2</v>
      </c>
      <c r="J15" s="15">
        <f>Geral!J15/Geral!J14-1</f>
        <v>1.2874241685724819E-2</v>
      </c>
      <c r="K15" s="16">
        <f>Geral!K15/Geral!K14-1</f>
        <v>1.7049210056708786E-2</v>
      </c>
    </row>
    <row r="16" spans="1:11" x14ac:dyDescent="0.35">
      <c r="A16" s="2">
        <f>Geral!A16</f>
        <v>42767</v>
      </c>
      <c r="B16" s="13">
        <f>Geral!B16/Geral!B15-1</f>
        <v>-3.8960561464523868E-3</v>
      </c>
      <c r="C16" s="13">
        <f>Geral!C16/Geral!C15-1</f>
        <v>1.0914981092207121E-3</v>
      </c>
      <c r="D16" s="13">
        <f>Geral!D16/Geral!D15-1</f>
        <v>-1.1681995898028541E-3</v>
      </c>
      <c r="E16" s="13">
        <f>Geral!E16/Geral!E15-1</f>
        <v>1.1727776771015774E-2</v>
      </c>
      <c r="F16" s="13">
        <f>Geral!F16/Geral!F15-1</f>
        <v>-1.7861111268711038E-3</v>
      </c>
      <c r="G16" s="13">
        <f>Geral!G16/Geral!G15-1</f>
        <v>5.4841995991612436E-3</v>
      </c>
      <c r="H16" s="13">
        <f>Geral!H16/Geral!H15-1</f>
        <v>4.652498073859368E-3</v>
      </c>
      <c r="I16" s="13">
        <f>Geral!I16/Geral!I15-1</f>
        <v>-3.2733259562046646E-3</v>
      </c>
      <c r="J16" s="13">
        <f>Geral!J16/Geral!J15-1</f>
        <v>-5.3827631050867852E-3</v>
      </c>
      <c r="K16" s="14">
        <f>Geral!K16/Geral!K15-1</f>
        <v>-1.3772369065948586E-3</v>
      </c>
    </row>
    <row r="17" spans="1:11" x14ac:dyDescent="0.35">
      <c r="A17" s="2">
        <f>Geral!A17</f>
        <v>42795</v>
      </c>
      <c r="B17" s="13">
        <f>Geral!B17/Geral!B16-1</f>
        <v>1.7948579736025261E-2</v>
      </c>
      <c r="C17" s="13">
        <f>Geral!C17/Geral!C16-1</f>
        <v>2.6018561812712226E-2</v>
      </c>
      <c r="D17" s="13">
        <f>Geral!D17/Geral!D16-1</f>
        <v>1.8037800775793533E-2</v>
      </c>
      <c r="E17" s="13">
        <f>Geral!E17/Geral!E16-1</f>
        <v>1.5228291536304894E-2</v>
      </c>
      <c r="F17" s="13">
        <f>Geral!F17/Geral!F16-1</f>
        <v>1.3924235866088708E-2</v>
      </c>
      <c r="G17" s="13">
        <f>Geral!G17/Geral!G16-1</f>
        <v>7.0713406317282068E-3</v>
      </c>
      <c r="H17" s="13">
        <f>Geral!H17/Geral!H16-1</f>
        <v>2.4853160854626299E-2</v>
      </c>
      <c r="I17" s="13">
        <f>Geral!I17/Geral!I16-1</f>
        <v>2.706704895159473E-2</v>
      </c>
      <c r="J17" s="13">
        <f>Geral!J17/Geral!J16-1</f>
        <v>1.9314928810616028E-2</v>
      </c>
      <c r="K17" s="14">
        <f>Geral!K17/Geral!K16-1</f>
        <v>2.1534502936382482E-2</v>
      </c>
    </row>
    <row r="18" spans="1:11" x14ac:dyDescent="0.35">
      <c r="A18" s="2">
        <f>Geral!A18</f>
        <v>42827</v>
      </c>
      <c r="B18" s="13">
        <f>Geral!B18/Geral!B17-1</f>
        <v>3.5236899796848853E-3</v>
      </c>
      <c r="C18" s="13">
        <f>Geral!C18/Geral!C17-1</f>
        <v>5.8723031613900911E-3</v>
      </c>
      <c r="D18" s="13">
        <f>Geral!D18/Geral!D17-1</f>
        <v>5.5793864124169534E-3</v>
      </c>
      <c r="E18" s="13">
        <f>Geral!E18/Geral!E17-1</f>
        <v>5.4183266932270602E-3</v>
      </c>
      <c r="F18" s="13">
        <f>Geral!F18/Geral!F17-1</f>
        <v>3.0136386907366752E-3</v>
      </c>
      <c r="G18" s="13">
        <f>Geral!G18/Geral!G17-1</f>
        <v>5.9729920539164372E-3</v>
      </c>
      <c r="H18" s="13">
        <f>Geral!H18/Geral!H17-1</f>
        <v>9.4166393414587546E-3</v>
      </c>
      <c r="I18" s="13">
        <f>Geral!I18/Geral!I17-1</f>
        <v>3.882334265220555E-3</v>
      </c>
      <c r="J18" s="13">
        <f>Geral!J18/Geral!J17-1</f>
        <v>4.5062187169857548E-3</v>
      </c>
      <c r="K18" s="14">
        <f>Geral!K18/Geral!K17-1</f>
        <v>4.7629698884601446E-3</v>
      </c>
    </row>
    <row r="19" spans="1:11" x14ac:dyDescent="0.35">
      <c r="A19" s="2">
        <f>Geral!A19</f>
        <v>42872</v>
      </c>
      <c r="B19" s="13">
        <f>Geral!B19/Geral!B18-1</f>
        <v>8.8107398904895273E-3</v>
      </c>
      <c r="C19" s="13">
        <f>Geral!C19/Geral!C18-1</f>
        <v>1.4649357878855351E-2</v>
      </c>
      <c r="D19" s="13">
        <f>Geral!D19/Geral!D18-1</f>
        <v>1.1948040964077089E-2</v>
      </c>
      <c r="E19" s="13">
        <f>Geral!E19/Geral!E18-1</f>
        <v>1.2574628837110913E-2</v>
      </c>
      <c r="F19" s="13">
        <f>Geral!F19/Geral!F18-1</f>
        <v>1.0725256913258319E-2</v>
      </c>
      <c r="G19" s="13">
        <f>Geral!G19/Geral!G18-1</f>
        <v>8.4241859834612853E-3</v>
      </c>
      <c r="H19" s="13">
        <f>Geral!H19/Geral!H18-1</f>
        <v>1.2923694316674617E-2</v>
      </c>
      <c r="I19" s="13">
        <f>Geral!I19/Geral!I18-1</f>
        <v>1.2067557053024203E-2</v>
      </c>
      <c r="J19" s="13">
        <f>Geral!J19/Geral!J18-1</f>
        <v>1.3674006326282351E-2</v>
      </c>
      <c r="K19" s="14">
        <f>Geral!K19/Geral!K18-1</f>
        <v>1.1715772857350704E-2</v>
      </c>
    </row>
    <row r="20" spans="1:11" x14ac:dyDescent="0.35">
      <c r="A20" s="2">
        <f>Geral!A20</f>
        <v>42903</v>
      </c>
      <c r="B20" s="13">
        <f>Geral!B20/Geral!B19-1</f>
        <v>3.5917483916465542E-3</v>
      </c>
      <c r="C20" s="13">
        <f>Geral!C20/Geral!C19-1</f>
        <v>9.0272293455406771E-3</v>
      </c>
      <c r="D20" s="13">
        <f>Geral!D20/Geral!D19-1</f>
        <v>2.623200548410809E-3</v>
      </c>
      <c r="E20" s="13">
        <f>Geral!E20/Geral!E19-1</f>
        <v>-2.6089225150016659E-4</v>
      </c>
      <c r="F20" s="13">
        <f>Geral!F20/Geral!F19-1</f>
        <v>8.4670139193185889E-3</v>
      </c>
      <c r="G20" s="13">
        <f>Geral!G20/Geral!G19-1</f>
        <v>3.9657992816044541E-4</v>
      </c>
      <c r="H20" s="13">
        <f>Geral!H20/Geral!H19-1</f>
        <v>5.5463348725353079E-3</v>
      </c>
      <c r="I20" s="13">
        <f>Geral!I20/Geral!I19-1</f>
        <v>7.9808142096602364E-3</v>
      </c>
      <c r="J20" s="13">
        <f>Geral!J20/Geral!J19-1</f>
        <v>4.2180365763901939E-3</v>
      </c>
      <c r="K20" s="14">
        <f>Geral!K20/Geral!K19-1</f>
        <v>5.9276286655056687E-3</v>
      </c>
    </row>
    <row r="21" spans="1:11" x14ac:dyDescent="0.35">
      <c r="A21" s="2">
        <f>Geral!A21</f>
        <v>42933</v>
      </c>
      <c r="B21" s="13">
        <f>Geral!B21/Geral!B20-1</f>
        <v>4.6368627422566089E-3</v>
      </c>
      <c r="C21" s="13">
        <f>Geral!C21/Geral!C20-1</f>
        <v>8.9198983991640723E-3</v>
      </c>
      <c r="D21" s="13">
        <f>Geral!D21/Geral!D20-1</f>
        <v>4.5228920864965882E-3</v>
      </c>
      <c r="E21" s="13">
        <f>Geral!E21/Geral!E20-1</f>
        <v>7.0407098121085587E-2</v>
      </c>
      <c r="F21" s="13">
        <f>Geral!F21/Geral!F20-1</f>
        <v>8.5927003363817089E-3</v>
      </c>
      <c r="G21" s="13">
        <f>Geral!G21/Geral!G20-1</f>
        <v>7.6623113301386159E-3</v>
      </c>
      <c r="H21" s="13">
        <f>Geral!H21/Geral!H20-1</f>
        <v>4.6198928130674055E-3</v>
      </c>
      <c r="I21" s="13">
        <f>Geral!I21/Geral!I20-1</f>
        <v>7.3929667168179947E-3</v>
      </c>
      <c r="J21" s="13">
        <f>Geral!J21/Geral!J20-1</f>
        <v>4.6272868019949787E-3</v>
      </c>
      <c r="K21" s="14">
        <f>Geral!K21/Geral!K20-1</f>
        <v>6.8201299926635706E-3</v>
      </c>
    </row>
    <row r="22" spans="1:11" x14ac:dyDescent="0.35">
      <c r="A22" s="2">
        <f>Geral!A22</f>
        <v>42964</v>
      </c>
      <c r="B22" s="13">
        <f>Geral!B22/Geral!B21-1</f>
        <v>1.3938842592526868E-3</v>
      </c>
      <c r="C22" s="13">
        <f>Geral!C22/Geral!C21-1</f>
        <v>1.1614941281719249E-2</v>
      </c>
      <c r="D22" s="13">
        <f>Geral!D22/Geral!D21-1</f>
        <v>1.7616806506444149E-3</v>
      </c>
      <c r="E22" s="13">
        <f>Geral!E22/Geral!E21-1</f>
        <v>6.9237895558047491E-3</v>
      </c>
      <c r="F22" s="13">
        <f>Geral!F22/Geral!F21-1</f>
        <v>4.1660211242322553E-3</v>
      </c>
      <c r="G22" s="13">
        <f>Geral!G22/Geral!G21-1</f>
        <v>-1.5829291303204318E-4</v>
      </c>
      <c r="H22" s="13">
        <f>Geral!H22/Geral!H21-1</f>
        <v>7.0218819986140879E-3</v>
      </c>
      <c r="I22" s="13">
        <f>Geral!I22/Geral!I21-1</f>
        <v>9.463030310913334E-3</v>
      </c>
      <c r="J22" s="13">
        <f>Geral!J22/Geral!J21-1</f>
        <v>1.2278588507113053E-3</v>
      </c>
      <c r="K22" s="14">
        <f>Geral!K22/Geral!K21-1</f>
        <v>6.0578554506727222E-3</v>
      </c>
    </row>
    <row r="23" spans="1:11" x14ac:dyDescent="0.35">
      <c r="A23" s="2">
        <f>Geral!A23</f>
        <v>42996</v>
      </c>
      <c r="B23" s="13">
        <f>Geral!B23/Geral!B22-1</f>
        <v>6.5609483443749284E-3</v>
      </c>
      <c r="C23" s="13">
        <f>Geral!C23/Geral!C22-1</f>
        <v>1.3040985551680429E-2</v>
      </c>
      <c r="D23" s="13">
        <f>Geral!D23/Geral!D22-1</f>
        <v>6.5160923921976366E-3</v>
      </c>
      <c r="E23" s="13">
        <f>Geral!E23/Geral!E22-1</f>
        <v>4.9392281245459468E-3</v>
      </c>
      <c r="F23" s="13">
        <f>Geral!F23/Geral!F22-1</f>
        <v>4.1000895156857453E-3</v>
      </c>
      <c r="G23" s="13">
        <f>Geral!G23/Geral!G22-1</f>
        <v>6.6337572596881778E-3</v>
      </c>
      <c r="H23" s="13">
        <f>Geral!H23/Geral!H22-1</f>
        <v>1.11925859546953E-2</v>
      </c>
      <c r="I23" s="13">
        <f>Geral!I23/Geral!I22-1</f>
        <v>1.0303946061769986E-2</v>
      </c>
      <c r="J23" s="13">
        <f>Geral!J23/Geral!J22-1</f>
        <v>1.0586212851113164E-2</v>
      </c>
      <c r="K23" s="14">
        <f>Geral!K23/Geral!K22-1</f>
        <v>9.48746748714413E-3</v>
      </c>
    </row>
    <row r="24" spans="1:11" x14ac:dyDescent="0.35">
      <c r="A24" s="2">
        <f>Geral!A24</f>
        <v>43027</v>
      </c>
      <c r="B24" s="13">
        <f>Geral!B24/Geral!B23-1</f>
        <v>7.5626326330633376E-3</v>
      </c>
      <c r="C24" s="13">
        <f>Geral!C24/Geral!C23-1</f>
        <v>1.1612202377237368E-2</v>
      </c>
      <c r="D24" s="13">
        <f>Geral!D24/Geral!D23-1</f>
        <v>6.8166957338509082E-3</v>
      </c>
      <c r="E24" s="13">
        <f>Geral!E24/Geral!E23-1</f>
        <v>2.5538476364863616E-3</v>
      </c>
      <c r="F24" s="13">
        <f>Geral!F24/Geral!F23-1</f>
        <v>4.1817242528272569E-3</v>
      </c>
      <c r="G24" s="13">
        <f>Geral!G24/Geral!G23-1</f>
        <v>4.294519555460008E-3</v>
      </c>
      <c r="H24" s="13">
        <f>Geral!H24/Geral!H23-1</f>
        <v>1.7369734006595472E-2</v>
      </c>
      <c r="I24" s="13">
        <f>Geral!I24/Geral!I23-1</f>
        <v>1.080778436669938E-2</v>
      </c>
      <c r="J24" s="13">
        <f>Geral!J24/Geral!J23-1</f>
        <v>6.80751225489451E-3</v>
      </c>
      <c r="K24" s="14">
        <f>Geral!K24/Geral!K23-1</f>
        <v>9.3178219741130164E-3</v>
      </c>
    </row>
    <row r="25" spans="1:11" x14ac:dyDescent="0.35">
      <c r="A25" s="2">
        <f>Geral!A25</f>
        <v>43059</v>
      </c>
      <c r="B25" s="13">
        <f>Geral!B25/Geral!B24-1</f>
        <v>5.3561004807920476E-3</v>
      </c>
      <c r="C25" s="13">
        <f>Geral!C25/Geral!C24-1</f>
        <v>6.3246754331447441E-3</v>
      </c>
      <c r="D25" s="13">
        <f>Geral!D25/Geral!D24-1</f>
        <v>3.6957748703350113E-3</v>
      </c>
      <c r="E25" s="13">
        <f>Geral!E25/Geral!E24-1</f>
        <v>-2.6434682303181356E-3</v>
      </c>
      <c r="F25" s="13">
        <f>Geral!F25/Geral!F24-1</f>
        <v>4.7300363597935213E-3</v>
      </c>
      <c r="G25" s="13">
        <f>Geral!G25/Geral!G24-1</f>
        <v>7.7935405764402166E-3</v>
      </c>
      <c r="H25" s="13">
        <f>Geral!H25/Geral!H24-1</f>
        <v>3.2989371461558115E-3</v>
      </c>
      <c r="I25" s="13">
        <f>Geral!I25/Geral!I24-1</f>
        <v>5.7129742225980884E-3</v>
      </c>
      <c r="J25" s="13">
        <f>Geral!J25/Geral!J24-1</f>
        <v>4.6226217738283282E-3</v>
      </c>
      <c r="K25" s="14">
        <f>Geral!K25/Geral!K24-1</f>
        <v>5.618243538937806E-3</v>
      </c>
    </row>
    <row r="26" spans="1:11" x14ac:dyDescent="0.35">
      <c r="A26" s="2">
        <f>Geral!A26</f>
        <v>43090</v>
      </c>
      <c r="B26" s="13">
        <f>Geral!B26/Geral!B25-1</f>
        <v>3.6927029504496556E-3</v>
      </c>
      <c r="C26" s="13">
        <f>Geral!C26/Geral!C25-1</f>
        <v>9.4043804595798086E-3</v>
      </c>
      <c r="D26" s="13">
        <f>Geral!D26/Geral!D25-1</f>
        <v>5.0871816746898002E-3</v>
      </c>
      <c r="E26" s="13">
        <f>Geral!E26/Geral!E25-1</f>
        <v>3.1323791624500164E-3</v>
      </c>
      <c r="F26" s="13">
        <f>Geral!F26/Geral!F25-1</f>
        <v>4.8730393206266598E-3</v>
      </c>
      <c r="G26" s="13">
        <f>Geral!G26/Geral!G25-1</f>
        <v>1.2932355450787636E-3</v>
      </c>
      <c r="H26" s="13">
        <f>Geral!H26/Geral!H25-1</f>
        <v>7.2252187687307234E-3</v>
      </c>
      <c r="I26" s="13">
        <f>Geral!I26/Geral!I25-1</f>
        <v>8.0244553538786345E-3</v>
      </c>
      <c r="J26" s="13">
        <f>Geral!J26/Geral!J25-1</f>
        <v>6.3525796782952781E-3</v>
      </c>
      <c r="K26" s="14">
        <f>Geral!K26/Geral!K25-1</f>
        <v>6.4180856831868027E-3</v>
      </c>
    </row>
    <row r="27" spans="1:11" x14ac:dyDescent="0.35">
      <c r="A27" s="5">
        <f>Geral!A27</f>
        <v>43101</v>
      </c>
      <c r="B27" s="15">
        <f>Geral!B27/Geral!B26-1</f>
        <v>-2.5325910122416251E-2</v>
      </c>
      <c r="C27" s="15">
        <f>Geral!C27/Geral!C26-1</f>
        <v>1.9281559670495163E-2</v>
      </c>
      <c r="D27" s="15">
        <f>Geral!D27/Geral!D26-1</f>
        <v>-1.7454959041955598E-2</v>
      </c>
      <c r="E27" s="15">
        <f>Geral!E27/Geral!E26-1</f>
        <v>0.36971560338201392</v>
      </c>
      <c r="F27" s="15">
        <f>Geral!F27/Geral!F26-1</f>
        <v>-1.3030833359447436E-2</v>
      </c>
      <c r="G27" s="15">
        <f>Geral!G27/Geral!G26-1</f>
        <v>-3.6463621541246494E-2</v>
      </c>
      <c r="H27" s="15">
        <f>Geral!H27/Geral!H26-1</f>
        <v>-1.3133034062544846E-2</v>
      </c>
      <c r="I27" s="15">
        <f>Geral!I27/Geral!I26-1</f>
        <v>1.5639310911816473E-2</v>
      </c>
      <c r="J27" s="15">
        <f>Geral!J27/Geral!J26-1</f>
        <v>-2.016758892951076E-2</v>
      </c>
      <c r="K27" s="16">
        <f>Geral!K27/Geral!K26-1</f>
        <v>-2.5616373739816289E-3</v>
      </c>
    </row>
    <row r="28" spans="1:11" x14ac:dyDescent="0.35">
      <c r="A28" s="2">
        <f>Geral!A28</f>
        <v>43133</v>
      </c>
      <c r="B28" s="13">
        <f>Geral!B28/Geral!B27-1</f>
        <v>5.2704965546859217E-3</v>
      </c>
      <c r="C28" s="13">
        <f>Geral!C28/Geral!C27-1</f>
        <v>8.0636126547914966E-3</v>
      </c>
      <c r="D28" s="13">
        <f>Geral!D28/Geral!D27-1</f>
        <v>4.4898682578129456E-3</v>
      </c>
      <c r="E28" s="13">
        <f>Geral!E28/Geral!E27-1</f>
        <v>6.4183501683503508E-3</v>
      </c>
      <c r="F28" s="13">
        <f>Geral!F28/Geral!F27-1</f>
        <v>4.8975539267512858E-3</v>
      </c>
      <c r="G28" s="13">
        <f>Geral!G28/Geral!G27-1</f>
        <v>6.4389036599172833E-3</v>
      </c>
      <c r="H28" s="13">
        <f>Geral!H28/Geral!H27-1</f>
        <v>7.5547568773743912E-3</v>
      </c>
      <c r="I28" s="13">
        <f>Geral!I28/Geral!I27-1</f>
        <v>6.3636501992132555E-3</v>
      </c>
      <c r="J28" s="13">
        <f>Geral!J28/Geral!J27-1</f>
        <v>7.0999587596389802E-3</v>
      </c>
      <c r="K28" s="14">
        <f>Geral!K28/Geral!K27-1</f>
        <v>6.5161785641258962E-3</v>
      </c>
    </row>
    <row r="29" spans="1:11" x14ac:dyDescent="0.35">
      <c r="A29" s="2">
        <f>Geral!A29</f>
        <v>43162</v>
      </c>
      <c r="B29" s="13">
        <f>Geral!B29/Geral!B28-1</f>
        <v>6.4549464811336499E-3</v>
      </c>
      <c r="C29" s="13">
        <f>Geral!C29/Geral!C28-1</f>
        <v>1.0589844210713073E-2</v>
      </c>
      <c r="D29" s="13">
        <f>Geral!D29/Geral!D28-1</f>
        <v>6.604144685123936E-3</v>
      </c>
      <c r="E29" s="13">
        <f>Geral!E29/Geral!E28-1</f>
        <v>7.0053090266015694E-3</v>
      </c>
      <c r="F29" s="13">
        <f>Geral!F29/Geral!F28-1</f>
        <v>3.7815181782505647E-3</v>
      </c>
      <c r="G29" s="13">
        <f>Geral!G29/Geral!G28-1</f>
        <v>4.2758658367738622E-3</v>
      </c>
      <c r="H29" s="13">
        <f>Geral!H29/Geral!H28-1</f>
        <v>4.258130002946503E-3</v>
      </c>
      <c r="I29" s="13">
        <f>Geral!I29/Geral!I28-1</f>
        <v>1.096364872479838E-2</v>
      </c>
      <c r="J29" s="13">
        <f>Geral!J29/Geral!J28-1</f>
        <v>7.4521947007273326E-3</v>
      </c>
      <c r="K29" s="14">
        <f>Geral!K29/Geral!K28-1</f>
        <v>8.4074554510773503E-3</v>
      </c>
    </row>
    <row r="30" spans="1:11" x14ac:dyDescent="0.35">
      <c r="A30" s="2">
        <f>Geral!A30</f>
        <v>43194</v>
      </c>
      <c r="B30" s="13">
        <f>Geral!B30/Geral!B29-1</f>
        <v>4.5622348050331496E-3</v>
      </c>
      <c r="C30" s="13">
        <f>Geral!C30/Geral!C29-1</f>
        <v>4.612002350398825E-3</v>
      </c>
      <c r="D30" s="13">
        <f>Geral!D30/Geral!D29-1</f>
        <v>3.5722131555240288E-3</v>
      </c>
      <c r="E30" s="13">
        <f>Geral!E30/Geral!E29-1</f>
        <v>1.0262280851836003E-4</v>
      </c>
      <c r="F30" s="13">
        <f>Geral!F30/Geral!F29-1</f>
        <v>1.2118449044935087E-2</v>
      </c>
      <c r="G30" s="13">
        <f>Geral!G30/Geral!G29-1</f>
        <v>6.8595456609239491E-3</v>
      </c>
      <c r="H30" s="13">
        <f>Geral!H30/Geral!H29-1</f>
        <v>8.561154020438666E-3</v>
      </c>
      <c r="I30" s="13">
        <f>Geral!I30/Geral!I29-1</f>
        <v>1.7746601145043339E-3</v>
      </c>
      <c r="J30" s="13">
        <f>Geral!J30/Geral!J29-1</f>
        <v>6.7943977457394222E-3</v>
      </c>
      <c r="K30" s="14">
        <f>Geral!K30/Geral!K29-1</f>
        <v>4.475066443803577E-3</v>
      </c>
    </row>
    <row r="31" spans="1:11" x14ac:dyDescent="0.35">
      <c r="A31" s="2">
        <f>Geral!A31</f>
        <v>43225</v>
      </c>
      <c r="B31" s="13">
        <f>Geral!B31/Geral!B30-1</f>
        <v>8.3760495739131358E-3</v>
      </c>
      <c r="C31" s="13">
        <f>Geral!C31/Geral!C30-1</f>
        <v>1.2572977186151801E-2</v>
      </c>
      <c r="D31" s="13">
        <f>Geral!D31/Geral!D30-1</f>
        <v>9.6580177246896604E-3</v>
      </c>
      <c r="E31" s="13">
        <f>Geral!E31/Geral!E30-1</f>
        <v>9.5511066800304523E-3</v>
      </c>
      <c r="F31" s="13">
        <f>Geral!F31/Geral!F30-1</f>
        <v>3.9230001103072176E-3</v>
      </c>
      <c r="G31" s="13">
        <f>Geral!G31/Geral!G30-1</f>
        <v>6.6910078833859465E-3</v>
      </c>
      <c r="H31" s="13">
        <f>Geral!H31/Geral!H30-1</f>
        <v>1.1884555530960794E-2</v>
      </c>
      <c r="I31" s="13">
        <f>Geral!I31/Geral!I30-1</f>
        <v>1.1840084389399985E-2</v>
      </c>
      <c r="J31" s="13">
        <f>Geral!J31/Geral!J30-1</f>
        <v>1.0839313050137633E-2</v>
      </c>
      <c r="K31" s="14">
        <f>Geral!K31/Geral!K30-1</f>
        <v>1.0462553530663721E-2</v>
      </c>
    </row>
    <row r="32" spans="1:11" x14ac:dyDescent="0.35">
      <c r="A32" s="2">
        <f>Geral!A32</f>
        <v>43257</v>
      </c>
      <c r="B32" s="13">
        <f>Geral!B32/Geral!B31-1</f>
        <v>6.6288794163493758E-3</v>
      </c>
      <c r="C32" s="13">
        <f>Geral!C32/Geral!C31-1</f>
        <v>1.0650957492543522E-2</v>
      </c>
      <c r="D32" s="13">
        <f>Geral!D32/Geral!D31-1</f>
        <v>4.8182711424999969E-3</v>
      </c>
      <c r="E32" s="13">
        <f>Geral!E32/Geral!E31-1</f>
        <v>6.5809768637530297E-3</v>
      </c>
      <c r="F32" s="13">
        <f>Geral!F32/Geral!F31-1</f>
        <v>4.9848673002441668E-3</v>
      </c>
      <c r="G32" s="13">
        <f>Geral!G32/Geral!G31-1</f>
        <v>5.5773835489103529E-3</v>
      </c>
      <c r="H32" s="13">
        <f>Geral!H32/Geral!H31-1</f>
        <v>7.9089487369587985E-3</v>
      </c>
      <c r="I32" s="13">
        <f>Geral!I32/Geral!I31-1</f>
        <v>9.1747961577537396E-3</v>
      </c>
      <c r="J32" s="13">
        <f>Geral!J32/Geral!J31-1</f>
        <v>9.7110887574656246E-3</v>
      </c>
      <c r="K32" s="14">
        <f>Geral!K32/Geral!K31-1</f>
        <v>8.3658454955823913E-3</v>
      </c>
    </row>
    <row r="33" spans="1:11" x14ac:dyDescent="0.35">
      <c r="A33" s="2">
        <f>Geral!A33</f>
        <v>43288</v>
      </c>
      <c r="B33" s="13">
        <f>Geral!B33/Geral!B32-1</f>
        <v>5.1037293804108153E-3</v>
      </c>
      <c r="C33" s="13">
        <f>Geral!C33/Geral!C32-1</f>
        <v>1.120455728006009E-2</v>
      </c>
      <c r="D33" s="13">
        <f>Geral!D33/Geral!D32-1</f>
        <v>4.6344861780294178E-3</v>
      </c>
      <c r="E33" s="13">
        <f>Geral!E33/Geral!E32-1</f>
        <v>1.1168999216808251E-2</v>
      </c>
      <c r="F33" s="13">
        <f>Geral!F33/Geral!F32-1</f>
        <v>7.5686410596280673E-3</v>
      </c>
      <c r="G33" s="13">
        <f>Geral!G33/Geral!G32-1</f>
        <v>2.6699374940504228E-3</v>
      </c>
      <c r="H33" s="13">
        <f>Geral!H33/Geral!H32-1</f>
        <v>6.7927108764715971E-3</v>
      </c>
      <c r="I33" s="13">
        <f>Geral!I33/Geral!I32-1</f>
        <v>9.2360223684333498E-3</v>
      </c>
      <c r="J33" s="13">
        <f>Geral!J33/Geral!J32-1</f>
        <v>9.6533836566865538E-3</v>
      </c>
      <c r="K33" s="14">
        <f>Geral!K33/Geral!K32-1</f>
        <v>7.9748941052750766E-3</v>
      </c>
    </row>
    <row r="34" spans="1:11" x14ac:dyDescent="0.35">
      <c r="A34" s="2">
        <f>Geral!A34</f>
        <v>43320</v>
      </c>
      <c r="B34" s="13">
        <f>Geral!B34/Geral!B33-1</f>
        <v>3.2047949277853593E-3</v>
      </c>
      <c r="C34" s="13">
        <f>Geral!C34/Geral!C33-1</f>
        <v>1.0268594787186558E-2</v>
      </c>
      <c r="D34" s="13">
        <f>Geral!D34/Geral!D33-1</f>
        <v>2.7098289563274314E-3</v>
      </c>
      <c r="E34" s="13">
        <f>Geral!E34/Geral!E33-1</f>
        <v>4.2094628725373173E-3</v>
      </c>
      <c r="F34" s="13">
        <f>Geral!F34/Geral!F33-1</f>
        <v>5.8169234351315158E-3</v>
      </c>
      <c r="G34" s="13">
        <f>Geral!G34/Geral!G33-1</f>
        <v>1.4205579757213815E-3</v>
      </c>
      <c r="H34" s="13">
        <f>Geral!H34/Geral!H33-1</f>
        <v>6.5699947007875625E-3</v>
      </c>
      <c r="I34" s="13">
        <f>Geral!I34/Geral!I33-1</f>
        <v>6.8926848634913718E-3</v>
      </c>
      <c r="J34" s="13">
        <f>Geral!J34/Geral!J33-1</f>
        <v>1.0435723893884585E-2</v>
      </c>
      <c r="K34" s="14">
        <f>Geral!K34/Geral!K33-1</f>
        <v>6.5095528580227935E-3</v>
      </c>
    </row>
    <row r="35" spans="1:11" x14ac:dyDescent="0.35">
      <c r="A35" s="2">
        <f>Geral!A35</f>
        <v>43352</v>
      </c>
      <c r="B35" s="13">
        <f>Geral!B35/Geral!B34-1</f>
        <v>4.6323734601942945E-3</v>
      </c>
      <c r="C35" s="13">
        <f>Geral!C35/Geral!C34-1</f>
        <v>9.4028696832635372E-3</v>
      </c>
      <c r="D35" s="13">
        <f>Geral!D35/Geral!D34-1</f>
        <v>4.600639851248145E-3</v>
      </c>
      <c r="E35" s="13">
        <f>Geral!E35/Geral!E34-1</f>
        <v>1.4486921529174968E-2</v>
      </c>
      <c r="F35" s="13">
        <f>Geral!F35/Geral!F34-1</f>
        <v>4.922426387568235E-3</v>
      </c>
      <c r="G35" s="13">
        <f>Geral!G35/Geral!G34-1</f>
        <v>3.4611049003054895E-3</v>
      </c>
      <c r="H35" s="13">
        <f>Geral!H35/Geral!H34-1</f>
        <v>1.0401433052563691E-2</v>
      </c>
      <c r="I35" s="13">
        <f>Geral!I35/Geral!I34-1</f>
        <v>7.6379711302705378E-3</v>
      </c>
      <c r="J35" s="13">
        <f>Geral!J35/Geral!J34-1</f>
        <v>6.7551986813789711E-3</v>
      </c>
      <c r="K35" s="14">
        <f>Geral!K35/Geral!K34-1</f>
        <v>6.9510473100096171E-3</v>
      </c>
    </row>
    <row r="36" spans="1:11" x14ac:dyDescent="0.35">
      <c r="A36" s="2">
        <f>Geral!A36</f>
        <v>43383</v>
      </c>
      <c r="B36" s="13">
        <f>Geral!B36/Geral!B35-1</f>
        <v>5.7794191304594289E-3</v>
      </c>
      <c r="C36" s="13">
        <f>Geral!C36/Geral!C35-1</f>
        <v>7.2675984760397494E-3</v>
      </c>
      <c r="D36" s="13">
        <f>Geral!D36/Geral!D35-1</f>
        <v>5.972268532065117E-3</v>
      </c>
      <c r="E36" s="13">
        <f>Geral!E36/Geral!E35-1</f>
        <v>1.0908369694565767E-2</v>
      </c>
      <c r="F36" s="13">
        <f>Geral!F36/Geral!F35-1</f>
        <v>1.2721189976033109E-2</v>
      </c>
      <c r="G36" s="13">
        <f>Geral!G36/Geral!G35-1</f>
        <v>1.5042532472621328E-2</v>
      </c>
      <c r="H36" s="13">
        <f>Geral!H36/Geral!H35-1</f>
        <v>3.2799216100589668E-3</v>
      </c>
      <c r="I36" s="13">
        <f>Geral!I36/Geral!I35-1</f>
        <v>3.9858539876074239E-3</v>
      </c>
      <c r="J36" s="13">
        <f>Geral!J36/Geral!J35-1</f>
        <v>6.8620200509379448E-3</v>
      </c>
      <c r="K36" s="14">
        <f>Geral!K36/Geral!K35-1</f>
        <v>6.5335916385640402E-3</v>
      </c>
    </row>
    <row r="37" spans="1:11" x14ac:dyDescent="0.35">
      <c r="A37" s="2">
        <f>Geral!A37</f>
        <v>43415</v>
      </c>
      <c r="B37" s="13">
        <f>Geral!B37/Geral!B36-1</f>
        <v>9.6481783797337517E-3</v>
      </c>
      <c r="C37" s="13">
        <f>Geral!C37/Geral!C36-1</f>
        <v>1.1290953506194912E-2</v>
      </c>
      <c r="D37" s="13">
        <f>Geral!D37/Geral!D36-1</f>
        <v>9.2513258054043312E-3</v>
      </c>
      <c r="E37" s="13">
        <f>Geral!E37/Geral!E36-1</f>
        <v>1.6480282519128586E-2</v>
      </c>
      <c r="F37" s="13">
        <f>Geral!F37/Geral!F36-1</f>
        <v>1.1205047981405203E-2</v>
      </c>
      <c r="G37" s="13">
        <f>Geral!G37/Geral!G36-1</f>
        <v>1.6943111300087965E-2</v>
      </c>
      <c r="H37" s="13">
        <f>Geral!H37/Geral!H36-1</f>
        <v>4.1864493907877165E-3</v>
      </c>
      <c r="I37" s="13">
        <f>Geral!I37/Geral!I36-1</f>
        <v>8.9503877763381645E-3</v>
      </c>
      <c r="J37" s="13">
        <f>Geral!J37/Geral!J36-1</f>
        <v>1.2377667049275676E-2</v>
      </c>
      <c r="K37" s="14">
        <f>Geral!K37/Geral!K36-1</f>
        <v>1.0436796956651895E-2</v>
      </c>
    </row>
    <row r="38" spans="1:11" x14ac:dyDescent="0.35">
      <c r="A38" s="2">
        <f>Geral!A38</f>
        <v>43446</v>
      </c>
      <c r="B38" s="13">
        <f>Geral!B38/Geral!B37-1</f>
        <v>5.2788228372695478E-3</v>
      </c>
      <c r="C38" s="13">
        <f>Geral!C38/Geral!C37-1</f>
        <v>9.0390346890372175E-3</v>
      </c>
      <c r="D38" s="13">
        <f>Geral!D38/Geral!D37-1</f>
        <v>7.4976486069253667E-3</v>
      </c>
      <c r="E38" s="13">
        <f>Geral!E38/Geral!E37-1</f>
        <v>1.7789358553689905E-2</v>
      </c>
      <c r="F38" s="13">
        <f>Geral!F38/Geral!F37-1</f>
        <v>1.2512541598588722E-2</v>
      </c>
      <c r="G38" s="13">
        <f>Geral!G38/Geral!G37-1</f>
        <v>6.7896271936944697E-3</v>
      </c>
      <c r="H38" s="13">
        <f>Geral!H38/Geral!H37-1</f>
        <v>8.0916430482504964E-3</v>
      </c>
      <c r="I38" s="13">
        <f>Geral!I38/Geral!I37-1</f>
        <v>6.9535281754187217E-3</v>
      </c>
      <c r="J38" s="13">
        <f>Geral!J38/Geral!J37-1</f>
        <v>7.0569456383338114E-3</v>
      </c>
      <c r="K38" s="14">
        <f>Geral!K38/Geral!K37-1</f>
        <v>7.3311165146718871E-3</v>
      </c>
    </row>
    <row r="39" spans="1:11" x14ac:dyDescent="0.35">
      <c r="A39" s="5">
        <f>Geral!A39</f>
        <v>43466</v>
      </c>
      <c r="B39" s="15">
        <f>Geral!B39/Geral!B38-1</f>
        <v>4.2750578983186127E-3</v>
      </c>
      <c r="C39" s="15">
        <f>Geral!C39/Geral!C38-1</f>
        <v>6.7265080639644648E-3</v>
      </c>
      <c r="D39" s="15">
        <f>Geral!D39/Geral!D38-1</f>
        <v>5.6930906856038632E-3</v>
      </c>
      <c r="E39" s="15">
        <f>Geral!E39/Geral!E38-1</f>
        <v>1.1453720078776986E-2</v>
      </c>
      <c r="F39" s="15">
        <f>Geral!F39/Geral!F38-1</f>
        <v>1.1457535624773696E-2</v>
      </c>
      <c r="G39" s="15">
        <f>Geral!G39/Geral!G38-1</f>
        <v>7.4237366837819341E-3</v>
      </c>
      <c r="H39" s="15">
        <f>Geral!H39/Geral!H38-1</f>
        <v>1.4362581125629159E-2</v>
      </c>
      <c r="I39" s="15">
        <f>Geral!I39/Geral!I38-1</f>
        <v>3.0236857101628711E-3</v>
      </c>
      <c r="J39" s="15">
        <f>Geral!J39/Geral!J38-1</f>
        <v>6.0661756075490736E-3</v>
      </c>
      <c r="K39" s="16">
        <f>Geral!K39/Geral!K38-1</f>
        <v>5.6073582943951816E-3</v>
      </c>
    </row>
    <row r="40" spans="1:11" x14ac:dyDescent="0.35">
      <c r="A40" s="2">
        <f>Geral!A40</f>
        <v>43498</v>
      </c>
      <c r="B40" s="13">
        <f>Geral!B40/Geral!B39-1</f>
        <v>5.4549643492896038E-4</v>
      </c>
      <c r="C40" s="13">
        <f>Geral!C40/Geral!C39-1</f>
        <v>5.0174550399129103E-5</v>
      </c>
      <c r="D40" s="13">
        <f>Geral!D40/Geral!D39-1</f>
        <v>3.9077670369902506E-4</v>
      </c>
      <c r="E40" s="13">
        <f>Geral!E40/Geral!E39-1</f>
        <v>-1.1753821995219571E-4</v>
      </c>
      <c r="F40" s="13">
        <f>Geral!F40/Geral!F39-1</f>
        <v>3.9355394726237058E-4</v>
      </c>
      <c r="G40" s="13">
        <f>Geral!G40/Geral!G39-1</f>
        <v>-1.1371365916502674E-3</v>
      </c>
      <c r="H40" s="13">
        <f>Geral!H40/Geral!H39-1</f>
        <v>-3.1284526950292602E-4</v>
      </c>
      <c r="I40" s="13">
        <f>Geral!I40/Geral!I39-1</f>
        <v>-6.5025542115715318E-4</v>
      </c>
      <c r="J40" s="13">
        <f>Geral!J40/Geral!J39-1</f>
        <v>5.3011736982051527E-3</v>
      </c>
      <c r="K40" s="14">
        <f>Geral!K40/Geral!K39-1</f>
        <v>2.9176789241969203E-4</v>
      </c>
    </row>
    <row r="41" spans="1:11" x14ac:dyDescent="0.35">
      <c r="A41" s="2">
        <f>Geral!A41</f>
        <v>43527</v>
      </c>
      <c r="B41" s="13">
        <f>Geral!B41/Geral!B40-1</f>
        <v>5.3137828769052042E-3</v>
      </c>
      <c r="C41" s="13">
        <f>Geral!C41/Geral!C40-1</f>
        <v>8.5106933397565143E-3</v>
      </c>
      <c r="D41" s="13">
        <f>Geral!D41/Geral!D40-1</f>
        <v>6.2956794772839331E-3</v>
      </c>
      <c r="E41" s="13">
        <f>Geral!E41/Geral!E40-1</f>
        <v>9.9812769694616055E-3</v>
      </c>
      <c r="F41" s="13">
        <f>Geral!F41/Geral!F40-1</f>
        <v>6.9886972788031354E-3</v>
      </c>
      <c r="G41" s="13">
        <f>Geral!G41/Geral!G40-1</f>
        <v>7.9938449440040138E-3</v>
      </c>
      <c r="H41" s="13">
        <f>Geral!H41/Geral!H40-1</f>
        <v>1.6451331247545609E-2</v>
      </c>
      <c r="I41" s="13">
        <f>Geral!I41/Geral!I40-1</f>
        <v>5.2631158115312715E-3</v>
      </c>
      <c r="J41" s="13">
        <f>Geral!J41/Geral!J40-1</f>
        <v>6.5258499739691E-3</v>
      </c>
      <c r="K41" s="14">
        <f>Geral!K41/Geral!K40-1</f>
        <v>6.9519278542766738E-3</v>
      </c>
    </row>
    <row r="42" spans="1:11" x14ac:dyDescent="0.35">
      <c r="A42" s="2">
        <f>Geral!A42</f>
        <v>43559</v>
      </c>
      <c r="B42" s="13">
        <f>Geral!B42/Geral!B41-1</f>
        <v>2.9352006882008563E-3</v>
      </c>
      <c r="C42" s="13">
        <f>Geral!C42/Geral!C41-1</f>
        <v>5.4690491729008084E-3</v>
      </c>
      <c r="D42" s="13">
        <f>Geral!D42/Geral!D41-1</f>
        <v>2.1267555041570851E-3</v>
      </c>
      <c r="E42" s="13">
        <f>Geral!E42/Geral!E41-1</f>
        <v>2.8158554321253693E-3</v>
      </c>
      <c r="F42" s="13">
        <f>Geral!F42/Geral!F41-1</f>
        <v>3.324457629429789E-3</v>
      </c>
      <c r="G42" s="13">
        <f>Geral!G42/Geral!G41-1</f>
        <v>2.8264411063272377E-4</v>
      </c>
      <c r="H42" s="13">
        <f>Geral!H42/Geral!H41-1</f>
        <v>6.4653842501820602E-3</v>
      </c>
      <c r="I42" s="13">
        <f>Geral!I42/Geral!I41-1</f>
        <v>5.8769846794259895E-3</v>
      </c>
      <c r="J42" s="13">
        <f>Geral!J42/Geral!J41-1</f>
        <v>5.6577363695886618E-4</v>
      </c>
      <c r="K42" s="14">
        <f>Geral!K42/Geral!K41-1</f>
        <v>4.0791521086929183E-3</v>
      </c>
    </row>
    <row r="43" spans="1:11" x14ac:dyDescent="0.35">
      <c r="A43" s="2">
        <f>Geral!A43</f>
        <v>43590</v>
      </c>
      <c r="B43" s="13">
        <f>Geral!B43/Geral!B42-1</f>
        <v>3.5247218654252954E-3</v>
      </c>
      <c r="C43" s="13">
        <f>Geral!C43/Geral!C42-1</f>
        <v>9.5570931233222023E-3</v>
      </c>
      <c r="D43" s="13">
        <f>Geral!D43/Geral!D42-1</f>
        <v>4.98322532702411E-3</v>
      </c>
      <c r="E43" s="13">
        <f>Geral!E43/Geral!E42-1</f>
        <v>2.746235497408156E-3</v>
      </c>
      <c r="F43" s="13">
        <f>Geral!F43/Geral!F42-1</f>
        <v>2.1120052516465648E-4</v>
      </c>
      <c r="G43" s="13">
        <f>Geral!G43/Geral!G42-1</f>
        <v>3.7289848284738358E-3</v>
      </c>
      <c r="H43" s="13">
        <f>Geral!H43/Geral!H42-1</f>
        <v>5.3065185838239159E-3</v>
      </c>
      <c r="I43" s="13">
        <f>Geral!I43/Geral!I42-1</f>
        <v>7.9048897240912019E-3</v>
      </c>
      <c r="J43" s="13">
        <f>Geral!J43/Geral!J42-1</f>
        <v>7.3573323130053936E-3</v>
      </c>
      <c r="K43" s="14">
        <f>Geral!K43/Geral!K42-1</f>
        <v>6.5337704850598755E-3</v>
      </c>
    </row>
    <row r="44" spans="1:11" x14ac:dyDescent="0.35">
      <c r="A44" s="2">
        <f>Geral!A44</f>
        <v>43622</v>
      </c>
      <c r="B44" s="13">
        <f>Geral!B44/Geral!B43-1</f>
        <v>4.5956112719494069E-3</v>
      </c>
      <c r="C44" s="13">
        <f>Geral!C44/Geral!C43-1</f>
        <v>8.5105833871317316E-3</v>
      </c>
      <c r="D44" s="13">
        <f>Geral!D44/Geral!D43-1</f>
        <v>9.3298391744500719E-4</v>
      </c>
      <c r="E44" s="13">
        <f>Geral!E44/Geral!E43-1</f>
        <v>3.1079791980801463E-3</v>
      </c>
      <c r="F44" s="13">
        <f>Geral!F44/Geral!F43-1</f>
        <v>5.0756481559661726E-3</v>
      </c>
      <c r="G44" s="13">
        <f>Geral!G44/Geral!G43-1</f>
        <v>8.0802032239546406E-3</v>
      </c>
      <c r="H44" s="13">
        <f>Geral!H44/Geral!H43-1</f>
        <v>4.9941026515640807E-3</v>
      </c>
      <c r="I44" s="13">
        <f>Geral!I44/Geral!I43-1</f>
        <v>8.9436925381776167E-3</v>
      </c>
      <c r="J44" s="13">
        <f>Geral!J44/Geral!J43-1</f>
        <v>-4.4040061759726967E-3</v>
      </c>
      <c r="K44" s="14">
        <f>Geral!K44/Geral!K43-1</f>
        <v>6.1614986971674224E-3</v>
      </c>
    </row>
    <row r="45" spans="1:11" x14ac:dyDescent="0.35">
      <c r="A45" s="2">
        <f>Geral!A45</f>
        <v>43653</v>
      </c>
      <c r="B45" s="13">
        <f>Geral!B45/Geral!B44-1</f>
        <v>3.2810344032885297E-3</v>
      </c>
      <c r="C45" s="13">
        <f>Geral!C45/Geral!C44-1</f>
        <v>9.1056166481200407E-3</v>
      </c>
      <c r="D45" s="13">
        <f>Geral!D45/Geral!D44-1</f>
        <v>2.9375722442879226E-3</v>
      </c>
      <c r="E45" s="13">
        <f>Geral!E45/Geral!E44-1</f>
        <v>1.8712804466529676E-3</v>
      </c>
      <c r="F45" s="13">
        <f>Geral!F45/Geral!F44-1</f>
        <v>3.5709784476583017E-3</v>
      </c>
      <c r="G45" s="13">
        <f>Geral!G45/Geral!G44-1</f>
        <v>2.3775215256065518E-3</v>
      </c>
      <c r="H45" s="13">
        <f>Geral!H45/Geral!H44-1</f>
        <v>3.0960396883430441E-3</v>
      </c>
      <c r="I45" s="13">
        <f>Geral!I45/Geral!I44-1</f>
        <v>7.7335181505640005E-3</v>
      </c>
      <c r="J45" s="13">
        <f>Geral!J45/Geral!J44-1</f>
        <v>6.2982707529979365E-3</v>
      </c>
      <c r="K45" s="14">
        <f>Geral!K45/Geral!K44-1</f>
        <v>6.0505111057196359E-3</v>
      </c>
    </row>
    <row r="46" spans="1:11" x14ac:dyDescent="0.35">
      <c r="A46" s="2">
        <f>Geral!A46</f>
        <v>43685</v>
      </c>
      <c r="B46" s="13">
        <f>Geral!B46/Geral!B45-1</f>
        <v>1.2010223547372023E-2</v>
      </c>
      <c r="C46" s="13">
        <f>Geral!C46/Geral!C45-1</f>
        <v>2.0566430862027696E-2</v>
      </c>
      <c r="D46" s="13">
        <f>Geral!D46/Geral!D45-1</f>
        <v>1.7671296978309936E-2</v>
      </c>
      <c r="E46" s="13">
        <f>Geral!E46/Geral!E45-1</f>
        <v>3.2579074680792353E-2</v>
      </c>
      <c r="F46" s="13">
        <f>Geral!F46/Geral!F45-1</f>
        <v>1.2330728990628703E-2</v>
      </c>
      <c r="G46" s="13">
        <f>Geral!G46/Geral!G45-1</f>
        <v>1.8318874330391699E-2</v>
      </c>
      <c r="H46" s="13">
        <f>Geral!H46/Geral!H45-1</f>
        <v>9.562931696514676E-3</v>
      </c>
      <c r="I46" s="13">
        <f>Geral!I46/Geral!I45-1</f>
        <v>1.1072298451610951E-2</v>
      </c>
      <c r="J46" s="13">
        <f>Geral!J46/Geral!J45-1</f>
        <v>4.0650638277635487E-2</v>
      </c>
      <c r="K46" s="14">
        <f>Geral!K46/Geral!K45-1</f>
        <v>1.6737457450731519E-2</v>
      </c>
    </row>
    <row r="47" spans="1:11" x14ac:dyDescent="0.35">
      <c r="A47" s="2">
        <f>Geral!A47</f>
        <v>43717</v>
      </c>
      <c r="B47" s="13">
        <f>Geral!B47/Geral!B46-1</f>
        <v>-8.4962581063274811E-5</v>
      </c>
      <c r="C47" s="13">
        <f>Geral!C47/Geral!C46-1</f>
        <v>6.1243767368692748E-3</v>
      </c>
      <c r="D47" s="13">
        <f>Geral!D47/Geral!D46-1</f>
        <v>2.4268072795703421E-3</v>
      </c>
      <c r="E47" s="13">
        <f>Geral!E47/Geral!E46-1</f>
        <v>-2.9653352311531656E-5</v>
      </c>
      <c r="F47" s="13">
        <f>Geral!F47/Geral!F46-1</f>
        <v>-2.720453383915411E-2</v>
      </c>
      <c r="G47" s="13">
        <f>Geral!G47/Geral!G46-1</f>
        <v>1.573712798735194E-3</v>
      </c>
      <c r="H47" s="13">
        <f>Geral!H47/Geral!H46-1</f>
        <v>5.2760287855173615E-3</v>
      </c>
      <c r="I47" s="13">
        <f>Geral!I47/Geral!I46-1</f>
        <v>4.2568064785708515E-3</v>
      </c>
      <c r="J47" s="13">
        <f>Geral!J47/Geral!J46-1</f>
        <v>9.5274094920829722E-3</v>
      </c>
      <c r="K47" s="14">
        <f>Geral!K47/Geral!K46-1</f>
        <v>3.136778430167908E-3</v>
      </c>
    </row>
    <row r="48" spans="1:11" x14ac:dyDescent="0.35">
      <c r="A48" s="2">
        <f>Geral!A48</f>
        <v>43748</v>
      </c>
      <c r="B48" s="13">
        <f>Geral!B48/Geral!B47-1</f>
        <v>6.3477439060211083E-4</v>
      </c>
      <c r="C48" s="13">
        <f>Geral!C48/Geral!C47-1</f>
        <v>5.3465486777088955E-3</v>
      </c>
      <c r="D48" s="13">
        <f>Geral!D48/Geral!D47-1</f>
        <v>1.0894194647190769E-3</v>
      </c>
      <c r="E48" s="13">
        <f>Geral!E48/Geral!E47-1</f>
        <v>-2.1647589110965759E-3</v>
      </c>
      <c r="F48" s="13">
        <f>Geral!F48/Geral!F47-1</f>
        <v>1.8288677232586981E-2</v>
      </c>
      <c r="G48" s="13">
        <f>Geral!G48/Geral!G47-1</f>
        <v>2.0194701765375633E-2</v>
      </c>
      <c r="H48" s="13">
        <f>Geral!H48/Geral!H47-1</f>
        <v>1.8625690312866316E-2</v>
      </c>
      <c r="I48" s="13">
        <f>Geral!I48/Geral!I47-1</f>
        <v>-1.0951135011170843E-2</v>
      </c>
      <c r="J48" s="13">
        <f>Geral!J48/Geral!J47-1</f>
        <v>2.0324935739451711E-2</v>
      </c>
      <c r="K48" s="14">
        <f>Geral!K48/Geral!K47-1</f>
        <v>2.9484877889134342E-3</v>
      </c>
    </row>
    <row r="49" spans="1:11" x14ac:dyDescent="0.35">
      <c r="A49" s="2">
        <f>Geral!A49</f>
        <v>43779</v>
      </c>
      <c r="B49" s="13">
        <f>Geral!B49/Geral!B48-1</f>
        <v>4.8223072398712041E-3</v>
      </c>
      <c r="C49" s="13">
        <f>Geral!C49/Geral!C48-1</f>
        <v>6.9282529516785374E-3</v>
      </c>
      <c r="D49" s="13">
        <f>Geral!D49/Geral!D48-1</f>
        <v>5.231159552487652E-3</v>
      </c>
      <c r="E49" s="13">
        <f>Geral!E49/Geral!E48-1</f>
        <v>-1.9911438675740412E-3</v>
      </c>
      <c r="F49" s="13">
        <f>Geral!F49/Geral!F48-1</f>
        <v>-4.9498312015113788E-3</v>
      </c>
      <c r="G49" s="13">
        <f>Geral!G49/Geral!G48-1</f>
        <v>-1.0375104152438475E-2</v>
      </c>
      <c r="H49" s="13">
        <f>Geral!H49/Geral!H48-1</f>
        <v>-8.1002344708960283E-3</v>
      </c>
      <c r="I49" s="13">
        <f>Geral!I49/Geral!I48-1</f>
        <v>2.0699424999484073E-2</v>
      </c>
      <c r="J49" s="13">
        <f>Geral!J49/Geral!J48-1</f>
        <v>-1.6627696741247644E-2</v>
      </c>
      <c r="K49" s="14">
        <f>Geral!K49/Geral!K48-1</f>
        <v>5.8429908952801757E-3</v>
      </c>
    </row>
    <row r="50" spans="1:11" x14ac:dyDescent="0.35">
      <c r="A50" s="2">
        <f>Geral!A50</f>
        <v>43810</v>
      </c>
      <c r="B50" s="13">
        <f>Geral!B50/Geral!B49-1</f>
        <v>8.5933415687571291E-3</v>
      </c>
      <c r="C50" s="13">
        <f>Geral!C50/Geral!C49-1</f>
        <v>2.2082945856581881E-2</v>
      </c>
      <c r="D50" s="13">
        <f>Geral!D50/Geral!D49-1</f>
        <v>1.3168112908127139E-2</v>
      </c>
      <c r="E50" s="13">
        <f>Geral!E50/Geral!E49-1</f>
        <v>1.3459591447799513E-2</v>
      </c>
      <c r="F50" s="13">
        <f>Geral!F50/Geral!F49-1</f>
        <v>1.3650779480280262E-2</v>
      </c>
      <c r="G50" s="13">
        <f>Geral!G50/Geral!G49-1</f>
        <v>1.309286905312379E-2</v>
      </c>
      <c r="H50" s="13">
        <f>Geral!H50/Geral!H49-1</f>
        <v>2.0572201993664274E-2</v>
      </c>
      <c r="I50" s="13">
        <f>Geral!I50/Geral!I49-1</f>
        <v>1.2618034540081036E-2</v>
      </c>
      <c r="J50" s="13">
        <f>Geral!J50/Geral!J49-1</f>
        <v>2.6109931302063405E-2</v>
      </c>
      <c r="K50" s="14">
        <f>Geral!K50/Geral!K49-1</f>
        <v>1.5588016844524599E-2</v>
      </c>
    </row>
    <row r="51" spans="1:11" x14ac:dyDescent="0.35">
      <c r="A51" s="5">
        <f>Geral!A51</f>
        <v>43831</v>
      </c>
      <c r="B51" s="15">
        <f>Geral!B51/Geral!B50-1</f>
        <v>7.6690984455618505E-3</v>
      </c>
      <c r="C51" s="15">
        <f>Geral!C51/Geral!C50-1</f>
        <v>8.3515426589653163E-3</v>
      </c>
      <c r="D51" s="15">
        <f>Geral!D51/Geral!D50-1</f>
        <v>7.7023694471289872E-3</v>
      </c>
      <c r="E51" s="15">
        <f>Geral!E51/Geral!E50-1</f>
        <v>8.9322442263619628E-3</v>
      </c>
      <c r="F51" s="15">
        <f>Geral!F51/Geral!F50-1</f>
        <v>4.5546671895133617E-3</v>
      </c>
      <c r="G51" s="15">
        <f>Geral!G51/Geral!G50-1</f>
        <v>4.5738036006104377E-3</v>
      </c>
      <c r="H51" s="15">
        <f>Geral!H51/Geral!H50-1</f>
        <v>6.5090251790214104E-3</v>
      </c>
      <c r="I51" s="15">
        <f>Geral!I51/Geral!I50-1</f>
        <v>4.9957529437427706E-3</v>
      </c>
      <c r="J51" s="15">
        <f>Geral!J51/Geral!J50-1</f>
        <v>2.3455148838468665E-2</v>
      </c>
      <c r="K51" s="16">
        <f>Geral!K51/Geral!K50-1</f>
        <v>8.0146031153565112E-3</v>
      </c>
    </row>
    <row r="52" spans="1:11" x14ac:dyDescent="0.35">
      <c r="A52" s="2">
        <f>Geral!A52</f>
        <v>43862</v>
      </c>
      <c r="B52" s="13">
        <f>Geral!B52/Geral!B51-1</f>
        <v>-8.3921026437834279E-3</v>
      </c>
      <c r="C52" s="13">
        <f>Geral!C52/Geral!C51-1</f>
        <v>-6.2051648554779515E-3</v>
      </c>
      <c r="D52" s="13">
        <f>Geral!D52/Geral!D51-1</f>
        <v>-9.0407391331307485E-3</v>
      </c>
      <c r="E52" s="13">
        <f>Geral!E52/Geral!E51-1</f>
        <v>-1.3105014852350161E-2</v>
      </c>
      <c r="F52" s="13">
        <f>Geral!F52/Geral!F51-1</f>
        <v>-3.6172053351356648E-2</v>
      </c>
      <c r="G52" s="13">
        <f>Geral!G52/Geral!G51-1</f>
        <v>-6.4863162876818148E-3</v>
      </c>
      <c r="H52" s="13">
        <f>Geral!H52/Geral!H51-1</f>
        <v>-4.5963941273740927E-2</v>
      </c>
      <c r="I52" s="13">
        <f>Geral!I52/Geral!I51-1</f>
        <v>-1.806063792258672E-3</v>
      </c>
      <c r="J52" s="13">
        <f>Geral!J52/Geral!J51-1</f>
        <v>2.5576158508411329E-3</v>
      </c>
      <c r="K52" s="14">
        <f>Geral!K52/Geral!K51-1</f>
        <v>-7.3985311422585243E-3</v>
      </c>
    </row>
    <row r="53" spans="1:11" x14ac:dyDescent="0.35">
      <c r="A53" s="2">
        <f>Geral!A53</f>
        <v>43891</v>
      </c>
      <c r="B53" s="13">
        <f>Geral!B53/Geral!B52-1</f>
        <v>4.4455150035618285E-3</v>
      </c>
      <c r="C53" s="13">
        <f>Geral!C53/Geral!C52-1</f>
        <v>6.7248567491318134E-3</v>
      </c>
      <c r="D53" s="13">
        <f>Geral!D53/Geral!D52-1</f>
        <v>8.8854403924611969E-3</v>
      </c>
      <c r="E53" s="13">
        <f>Geral!E53/Geral!E52-1</f>
        <v>-1.9180830972616025E-3</v>
      </c>
      <c r="F53" s="13">
        <f>Geral!F53/Geral!F52-1</f>
        <v>3.857768306805065E-3</v>
      </c>
      <c r="G53" s="13">
        <f>Geral!G53/Geral!G52-1</f>
        <v>1.0781774933493526E-2</v>
      </c>
      <c r="H53" s="13">
        <f>Geral!H53/Geral!H52-1</f>
        <v>1.1049373736262691E-2</v>
      </c>
      <c r="I53" s="13">
        <f>Geral!I53/Geral!I52-1</f>
        <v>6.7707151074625216E-4</v>
      </c>
      <c r="J53" s="13">
        <f>Geral!J53/Geral!J52-1</f>
        <v>1.658666822104049E-2</v>
      </c>
      <c r="K53" s="14">
        <f>Geral!K53/Geral!K52-1</f>
        <v>5.8970210631292819E-3</v>
      </c>
    </row>
    <row r="54" spans="1:11" x14ac:dyDescent="0.35">
      <c r="A54" s="2">
        <f>Geral!A54</f>
        <v>43922</v>
      </c>
      <c r="B54" s="13">
        <f>Geral!B54/Geral!B53-1</f>
        <v>-1.7526162176850213E-2</v>
      </c>
      <c r="C54" s="13">
        <f>Geral!C54/Geral!C53-1</f>
        <v>-1.0040779685314472E-2</v>
      </c>
      <c r="D54" s="13">
        <f>Geral!D54/Geral!D53-1</f>
        <v>-7.0912308557441461E-3</v>
      </c>
      <c r="E54" s="13">
        <f>Geral!E54/Geral!E53-1</f>
        <v>-6.2087928332791309E-3</v>
      </c>
      <c r="F54" s="13">
        <f>Geral!F54/Geral!F53-1</f>
        <v>-6.2079332921225472E-3</v>
      </c>
      <c r="G54" s="13">
        <f>Geral!G54/Geral!G53-1</f>
        <v>-7.7620255109935865E-3</v>
      </c>
      <c r="H54" s="13">
        <f>Geral!H54/Geral!H53-1</f>
        <v>-1.2746337033509358E-2</v>
      </c>
      <c r="I54" s="13">
        <f>Geral!I54/Geral!I53-1</f>
        <v>-1.4994873107031625E-2</v>
      </c>
      <c r="J54" s="13">
        <f>Geral!J54/Geral!J53-1</f>
        <v>-1.2940796686440548E-2</v>
      </c>
      <c r="K54" s="14">
        <f>Geral!K54/Geral!K53-1</f>
        <v>-1.2908769562422484E-2</v>
      </c>
    </row>
    <row r="55" spans="1:11" x14ac:dyDescent="0.35">
      <c r="A55" s="2">
        <f>Geral!A55</f>
        <v>43952</v>
      </c>
      <c r="B55" s="13">
        <f>Geral!B55/Geral!B54-1</f>
        <v>-1.7004911326624628E-2</v>
      </c>
      <c r="C55" s="13">
        <f>Geral!C55/Geral!C54-1</f>
        <v>-1.104802850351283E-2</v>
      </c>
      <c r="D55" s="13">
        <f>Geral!D55/Geral!D54-1</f>
        <v>-1.2630500597585526E-2</v>
      </c>
      <c r="E55" s="13">
        <f>Geral!E55/Geral!E54-1</f>
        <v>-3.6295480915122136E-2</v>
      </c>
      <c r="F55" s="13">
        <f>Geral!F55/Geral!F54-1</f>
        <v>-1.0266141477721646E-2</v>
      </c>
      <c r="G55" s="13">
        <f>Geral!G55/Geral!G54-1</f>
        <v>-9.0008186049067573E-3</v>
      </c>
      <c r="H55" s="13">
        <f>Geral!H55/Geral!H54-1</f>
        <v>-6.7841489544629985E-3</v>
      </c>
      <c r="I55" s="13">
        <f>Geral!I55/Geral!I54-1</f>
        <v>-1.7636538966522286E-2</v>
      </c>
      <c r="J55" s="13">
        <f>Geral!J55/Geral!J54-1</f>
        <v>-1.0461331528446305E-2</v>
      </c>
      <c r="K55" s="14">
        <f>Geral!K55/Geral!K54-1</f>
        <v>-1.3810252094741848E-2</v>
      </c>
    </row>
    <row r="56" spans="1:11" x14ac:dyDescent="0.35">
      <c r="A56" s="2">
        <f>Geral!A56</f>
        <v>43983</v>
      </c>
      <c r="B56" s="13">
        <f>Geral!B56/Geral!B55-1</f>
        <v>-2.401701390536759E-2</v>
      </c>
      <c r="C56" s="13">
        <f>Geral!C56/Geral!C55-1</f>
        <v>-1.8232996527691392E-2</v>
      </c>
      <c r="D56" s="13">
        <f>Geral!D56/Geral!D55-1</f>
        <v>-1.9148038802193179E-2</v>
      </c>
      <c r="E56" s="13">
        <f>Geral!E56/Geral!E55-1</f>
        <v>-5.5197110486833623E-2</v>
      </c>
      <c r="F56" s="13">
        <f>Geral!F56/Geral!F55-1</f>
        <v>-1.1203302994084452E-2</v>
      </c>
      <c r="G56" s="13">
        <f>Geral!G56/Geral!G55-1</f>
        <v>-1.0186163042259611E-2</v>
      </c>
      <c r="H56" s="13">
        <f>Geral!H56/Geral!H55-1</f>
        <v>-1.4088372232185065E-2</v>
      </c>
      <c r="I56" s="13">
        <f>Geral!I56/Geral!I55-1</f>
        <v>-2.9154180980600852E-2</v>
      </c>
      <c r="J56" s="13">
        <f>Geral!J56/Geral!J55-1</f>
        <v>-1.0738635897529658E-2</v>
      </c>
      <c r="K56" s="14">
        <f>Geral!K56/Geral!K55-1</f>
        <v>-2.0923254055509988E-2</v>
      </c>
    </row>
    <row r="57" spans="1:11" x14ac:dyDescent="0.35">
      <c r="A57" s="2">
        <f>Geral!A57</f>
        <v>44013</v>
      </c>
      <c r="B57" s="13">
        <f>Geral!B57/Geral!B56-1</f>
        <v>-1.4357394889793818E-2</v>
      </c>
      <c r="C57" s="13">
        <f>Geral!C57/Geral!C56-1</f>
        <v>-1.1877766628004438E-2</v>
      </c>
      <c r="D57" s="13">
        <f>Geral!D57/Geral!D56-1</f>
        <v>-1.3620141038871658E-2</v>
      </c>
      <c r="E57" s="13">
        <f>Geral!E57/Geral!E56-1</f>
        <v>-5.1625551380493073E-3</v>
      </c>
      <c r="F57" s="13">
        <f>Geral!F57/Geral!F56-1</f>
        <v>-2.0278006486342148E-2</v>
      </c>
      <c r="G57" s="13">
        <f>Geral!G57/Geral!G56-1</f>
        <v>-1.6421407184963099E-2</v>
      </c>
      <c r="H57" s="13">
        <f>Geral!H57/Geral!H56-1</f>
        <v>-1.1459190600167868E-2</v>
      </c>
      <c r="I57" s="13">
        <f>Geral!I57/Geral!I56-1</f>
        <v>-1.2344661278406166E-2</v>
      </c>
      <c r="J57" s="13">
        <f>Geral!J57/Geral!J56-1</f>
        <v>-1.0588724276841877E-2</v>
      </c>
      <c r="K57" s="14">
        <f>Geral!K57/Geral!K56-1</f>
        <v>-1.3013482610270133E-2</v>
      </c>
    </row>
    <row r="58" spans="1:11" x14ac:dyDescent="0.35">
      <c r="A58" s="2">
        <f>Geral!A58</f>
        <v>44044</v>
      </c>
      <c r="B58" s="13">
        <f>Geral!B58/Geral!B57-1</f>
        <v>-6.6135025750989618E-3</v>
      </c>
      <c r="C58" s="13">
        <f>Geral!C58/Geral!C57-1</f>
        <v>-2.1604080046102592E-3</v>
      </c>
      <c r="D58" s="13">
        <f>Geral!D58/Geral!D57-1</f>
        <v>-4.7189860174156051E-3</v>
      </c>
      <c r="E58" s="13">
        <f>Geral!E58/Geral!E57-1</f>
        <v>-5.4520970867408813E-3</v>
      </c>
      <c r="F58" s="13">
        <f>Geral!F58/Geral!F57-1</f>
        <v>-5.2421117734702261E-3</v>
      </c>
      <c r="G58" s="13">
        <f>Geral!G58/Geral!G57-1</f>
        <v>-3.1336300312807541E-3</v>
      </c>
      <c r="H58" s="13">
        <f>Geral!H58/Geral!H57-1</f>
        <v>-4.1545193095199329E-3</v>
      </c>
      <c r="I58" s="13">
        <f>Geral!I58/Geral!I57-1</f>
        <v>-4.8850279752481462E-3</v>
      </c>
      <c r="J58" s="13">
        <f>Geral!J58/Geral!J57-1</f>
        <v>-2.9507246558280187E-3</v>
      </c>
      <c r="K58" s="14">
        <f>Geral!K58/Geral!K57-1</f>
        <v>-4.2342767269817339E-3</v>
      </c>
    </row>
    <row r="59" spans="1:11" x14ac:dyDescent="0.35">
      <c r="A59" s="2">
        <f>Geral!A59</f>
        <v>44075</v>
      </c>
      <c r="B59" s="13">
        <f>Geral!B59/Geral!B58-1</f>
        <v>-6.2065723952305918E-3</v>
      </c>
      <c r="C59" s="13">
        <f>Geral!C59/Geral!C58-1</f>
        <v>-3.5110585678199691E-3</v>
      </c>
      <c r="D59" s="13">
        <f>Geral!D59/Geral!D58-1</f>
        <v>-6.0685033507074104E-3</v>
      </c>
      <c r="E59" s="13">
        <f>Geral!E59/Geral!E58-1</f>
        <v>-6.5717776823750462E-3</v>
      </c>
      <c r="F59" s="13">
        <f>Geral!F59/Geral!F58-1</f>
        <v>-6.3470294877675526E-3</v>
      </c>
      <c r="G59" s="13">
        <f>Geral!G59/Geral!G58-1</f>
        <v>-8.5249753340636003E-3</v>
      </c>
      <c r="H59" s="13">
        <f>Geral!H59/Geral!H58-1</f>
        <v>-3.2382699521416036E-3</v>
      </c>
      <c r="I59" s="13">
        <f>Geral!I59/Geral!I58-1</f>
        <v>-3.9229084999491404E-3</v>
      </c>
      <c r="J59" s="13">
        <f>Geral!J59/Geral!J58-1</f>
        <v>-4.7493699045755289E-3</v>
      </c>
      <c r="K59" s="14">
        <f>Geral!K59/Geral!K58-1</f>
        <v>-4.8538440413987693E-3</v>
      </c>
    </row>
    <row r="60" spans="1:11" x14ac:dyDescent="0.35">
      <c r="A60" s="2">
        <f>Geral!A60</f>
        <v>44105</v>
      </c>
      <c r="B60" s="13">
        <f>Geral!B60/Geral!B59-1</f>
        <v>-4.3133277678450987E-3</v>
      </c>
      <c r="C60" s="13">
        <f>Geral!C60/Geral!C59-1</f>
        <v>-1.7773736356980763E-3</v>
      </c>
      <c r="D60" s="13">
        <f>Geral!D60/Geral!D59-1</f>
        <v>-4.9818331647750735E-3</v>
      </c>
      <c r="E60" s="13">
        <f>Geral!E60/Geral!E59-1</f>
        <v>-1.3031048467522122E-2</v>
      </c>
      <c r="F60" s="13">
        <f>Geral!F60/Geral!F59-1</f>
        <v>2.7302955993848688E-3</v>
      </c>
      <c r="G60" s="13">
        <f>Geral!G60/Geral!G59-1</f>
        <v>-1.4011725731668534E-3</v>
      </c>
      <c r="H60" s="13">
        <f>Geral!H60/Geral!H59-1</f>
        <v>-5.0790275766493531E-3</v>
      </c>
      <c r="I60" s="13">
        <f>Geral!I60/Geral!I59-1</f>
        <v>-3.1853701742559082E-3</v>
      </c>
      <c r="J60" s="13">
        <f>Geral!J60/Geral!J59-1</f>
        <v>-5.4014161529127858E-3</v>
      </c>
      <c r="K60" s="14">
        <f>Geral!K60/Geral!K59-1</f>
        <v>-3.1519103492564371E-3</v>
      </c>
    </row>
    <row r="61" spans="1:11" x14ac:dyDescent="0.35">
      <c r="A61" s="2">
        <f>Geral!A61</f>
        <v>44136</v>
      </c>
      <c r="B61" s="13">
        <f>Geral!B61/Geral!B60-1</f>
        <v>-2.8186989530930573E-3</v>
      </c>
      <c r="C61" s="13">
        <f>Geral!C61/Geral!C60-1</f>
        <v>-5.2227647581859493E-4</v>
      </c>
      <c r="D61" s="13">
        <f>Geral!D61/Geral!D60-1</f>
        <v>-3.8464263886551775E-3</v>
      </c>
      <c r="E61" s="13">
        <f>Geral!E61/Geral!E60-1</f>
        <v>-2.6945099360053848E-2</v>
      </c>
      <c r="F61" s="13">
        <f>Geral!F61/Geral!F60-1</f>
        <v>5.0916881860152419E-3</v>
      </c>
      <c r="G61" s="13">
        <f>Geral!G61/Geral!G60-1</f>
        <v>5.8026972029847634E-3</v>
      </c>
      <c r="H61" s="13">
        <f>Geral!H61/Geral!H60-1</f>
        <v>-2.3511553198810597E-3</v>
      </c>
      <c r="I61" s="13">
        <f>Geral!I61/Geral!I60-1</f>
        <v>-4.057308339893706E-3</v>
      </c>
      <c r="J61" s="13">
        <f>Geral!J61/Geral!J60-1</f>
        <v>-4.003575283688332E-3</v>
      </c>
      <c r="K61" s="14">
        <f>Geral!K61/Geral!K60-1</f>
        <v>-1.8889370662311666E-3</v>
      </c>
    </row>
    <row r="62" spans="1:11" x14ac:dyDescent="0.35">
      <c r="A62" s="2">
        <f>Geral!A62</f>
        <v>44166</v>
      </c>
      <c r="B62" s="13">
        <f>Geral!B62/Geral!B61-1</f>
        <v>-8.3487773881062433E-3</v>
      </c>
      <c r="C62" s="13">
        <f>Geral!C62/Geral!C61-1</f>
        <v>-5.9515236653940873E-3</v>
      </c>
      <c r="D62" s="13">
        <f>Geral!D62/Geral!D61-1</f>
        <v>-7.6847667338740822E-3</v>
      </c>
      <c r="E62" s="13">
        <f>Geral!E62/Geral!E61-1</f>
        <v>-1.6199376947040545E-2</v>
      </c>
      <c r="F62" s="13">
        <f>Geral!F62/Geral!F61-1</f>
        <v>-5.0894358508423165E-3</v>
      </c>
      <c r="G62" s="13">
        <f>Geral!G62/Geral!G61-1</f>
        <v>-9.812157298858537E-3</v>
      </c>
      <c r="H62" s="13">
        <f>Geral!H62/Geral!H61-1</f>
        <v>-6.7442056876136913E-3</v>
      </c>
      <c r="I62" s="13">
        <f>Geral!I62/Geral!I61-1</f>
        <v>-8.264426684551629E-3</v>
      </c>
      <c r="J62" s="13">
        <f>Geral!J62/Geral!J61-1</f>
        <v>-1.8400804549910665E-3</v>
      </c>
      <c r="K62" s="14">
        <f>Geral!K62/Geral!K61-1</f>
        <v>-7.1360005026003259E-3</v>
      </c>
    </row>
    <row r="63" spans="1:11" x14ac:dyDescent="0.35">
      <c r="A63" s="5">
        <f>Geral!A63</f>
        <v>44197</v>
      </c>
      <c r="B63" s="15">
        <f>Geral!B63/Geral!B62-1</f>
        <v>7.7914203288411699E-3</v>
      </c>
      <c r="C63" s="15">
        <f>Geral!C63/Geral!C62-1</f>
        <v>7.4965765918384442E-3</v>
      </c>
      <c r="D63" s="15">
        <f>Geral!D63/Geral!D62-1</f>
        <v>8.6425892821140327E-3</v>
      </c>
      <c r="E63" s="15">
        <f>Geral!E63/Geral!E62-1</f>
        <v>8.1978748856519346E-3</v>
      </c>
      <c r="F63" s="15">
        <f>Geral!F63/Geral!F62-1</f>
        <v>8.297489423064075E-3</v>
      </c>
      <c r="G63" s="15">
        <f>Geral!G63/Geral!G62-1</f>
        <v>-1.2250906195002687E-3</v>
      </c>
      <c r="H63" s="15">
        <f>Geral!H63/Geral!H62-1</f>
        <v>6.7709834275049285E-2</v>
      </c>
      <c r="I63" s="15">
        <f>Geral!I63/Geral!I62-1</f>
        <v>2.331641071001922E-3</v>
      </c>
      <c r="J63" s="15">
        <f>Geral!J63/Geral!J62-1</f>
        <v>2.628269116453863E-3</v>
      </c>
      <c r="K63" s="16">
        <f>Geral!K63/Geral!K62-1</f>
        <v>7.7165789851778577E-3</v>
      </c>
    </row>
    <row r="64" spans="1:11" x14ac:dyDescent="0.35">
      <c r="A64" s="2">
        <f>Geral!A64</f>
        <v>44228</v>
      </c>
      <c r="B64" s="13">
        <f>Geral!B64/Geral!B63-1</f>
        <v>1.1610490091287229E-3</v>
      </c>
      <c r="C64" s="13">
        <f>Geral!C64/Geral!C63-1</f>
        <v>2.2198123041763385E-3</v>
      </c>
      <c r="D64" s="13">
        <f>Geral!D64/Geral!D63-1</f>
        <v>-1.4969394916624079E-3</v>
      </c>
      <c r="E64" s="13">
        <f>Geral!E64/Geral!E63-1</f>
        <v>7.3285639504439004E-4</v>
      </c>
      <c r="F64" s="13">
        <f>Geral!F64/Geral!F63-1</f>
        <v>1.661414936978467E-3</v>
      </c>
      <c r="G64" s="13">
        <f>Geral!G64/Geral!G63-1</f>
        <v>3.1868033807866958E-3</v>
      </c>
      <c r="H64" s="13">
        <f>Geral!H64/Geral!H63-1</f>
        <v>5.0604068866735297E-3</v>
      </c>
      <c r="I64" s="13">
        <f>Geral!I64/Geral!I63-1</f>
        <v>-2.9665465220130027E-4</v>
      </c>
      <c r="J64" s="13">
        <f>Geral!J64/Geral!J63-1</f>
        <v>3.4335532045379757E-3</v>
      </c>
      <c r="K64" s="14">
        <f>Geral!K64/Geral!K63-1</f>
        <v>1.4680409751308687E-3</v>
      </c>
    </row>
    <row r="65" spans="1:11" x14ac:dyDescent="0.35">
      <c r="A65" s="2">
        <f>Geral!A65</f>
        <v>44256</v>
      </c>
      <c r="B65" s="13">
        <f>Geral!B65/Geral!B64-1</f>
        <v>4.7924190846972969E-3</v>
      </c>
      <c r="C65" s="13">
        <f>Geral!C65/Geral!C64-1</f>
        <v>9.3342031029879369E-3</v>
      </c>
      <c r="D65" s="13">
        <f>Geral!D65/Geral!D64-1</f>
        <v>5.6497426475494716E-3</v>
      </c>
      <c r="E65" s="13">
        <f>Geral!E65/Geral!E64-1</f>
        <v>2.0156228204770477E-2</v>
      </c>
      <c r="F65" s="13">
        <f>Geral!F65/Geral!F64-1</f>
        <v>4.7082349611746732E-3</v>
      </c>
      <c r="G65" s="13">
        <f>Geral!G65/Geral!G64-1</f>
        <v>4.6463953892481591E-3</v>
      </c>
      <c r="H65" s="13">
        <f>Geral!H65/Geral!H64-1</f>
        <v>1.5610956020533306E-2</v>
      </c>
      <c r="I65" s="13">
        <f>Geral!I65/Geral!I64-1</f>
        <v>5.1968971848952439E-3</v>
      </c>
      <c r="J65" s="13">
        <f>Geral!J65/Geral!J64-1</f>
        <v>1.2194706697590929E-2</v>
      </c>
      <c r="K65" s="14">
        <f>Geral!K65/Geral!K64-1</f>
        <v>7.2211952536842539E-3</v>
      </c>
    </row>
    <row r="66" spans="1:11" x14ac:dyDescent="0.35">
      <c r="A66" s="2">
        <f>Geral!A66</f>
        <v>44287</v>
      </c>
      <c r="B66" s="13">
        <f>Geral!B66/Geral!B65-1</f>
        <v>9.8117967746680357E-4</v>
      </c>
      <c r="C66" s="13">
        <f>Geral!C66/Geral!C65-1</f>
        <v>5.2910130057217675E-3</v>
      </c>
      <c r="D66" s="13">
        <f>Geral!D66/Geral!D65-1</f>
        <v>2.5126183872352659E-3</v>
      </c>
      <c r="E66" s="13">
        <f>Geral!E66/Geral!E65-1</f>
        <v>1.2169275996444906E-2</v>
      </c>
      <c r="F66" s="13">
        <f>Geral!F66/Geral!F65-1</f>
        <v>-2.7170621376937376E-4</v>
      </c>
      <c r="G66" s="13">
        <f>Geral!G66/Geral!G65-1</f>
        <v>6.1339829842976812E-4</v>
      </c>
      <c r="H66" s="13">
        <f>Geral!H66/Geral!H65-1</f>
        <v>-7.7326129930388454E-4</v>
      </c>
      <c r="I66" s="13">
        <f>Geral!I66/Geral!I65-1</f>
        <v>5.608119829929592E-3</v>
      </c>
      <c r="J66" s="13">
        <f>Geral!J66/Geral!J65-1</f>
        <v>2.031400391051541E-3</v>
      </c>
      <c r="K66" s="14">
        <f>Geral!K66/Geral!K65-1</f>
        <v>3.332597313050023E-3</v>
      </c>
    </row>
    <row r="67" spans="1:11" x14ac:dyDescent="0.35">
      <c r="A67" s="2">
        <f>Geral!A67</f>
        <v>44317</v>
      </c>
      <c r="B67" s="13">
        <f>Geral!B67/Geral!B66-1</f>
        <v>-5.2489664171539996E-3</v>
      </c>
      <c r="C67" s="13">
        <f>Geral!C67/Geral!C66-1</f>
        <v>-2.7604877139623119E-3</v>
      </c>
      <c r="D67" s="13">
        <f>Geral!D67/Geral!D66-1</f>
        <v>-3.841113371310545E-3</v>
      </c>
      <c r="E67" s="13">
        <f>Geral!E67/Geral!E66-1</f>
        <v>5.0658561296867965E-4</v>
      </c>
      <c r="F67" s="13">
        <f>Geral!F67/Geral!F66-1</f>
        <v>-1.5895747888067246E-3</v>
      </c>
      <c r="G67" s="13">
        <f>Geral!G67/Geral!G66-1</f>
        <v>-3.0702731304452779E-3</v>
      </c>
      <c r="H67" s="13">
        <f>Geral!H67/Geral!H66-1</f>
        <v>-2.5522035761915696E-4</v>
      </c>
      <c r="I67" s="13">
        <f>Geral!I67/Geral!I66-1</f>
        <v>-5.5417628562118848E-3</v>
      </c>
      <c r="J67" s="13">
        <f>Geral!J67/Geral!J66-1</f>
        <v>-1.8722808442350747E-3</v>
      </c>
      <c r="K67" s="14">
        <f>Geral!K67/Geral!K66-1</f>
        <v>-3.8490819721430647E-3</v>
      </c>
    </row>
    <row r="68" spans="1:11" x14ac:dyDescent="0.35">
      <c r="A68" s="2">
        <f>Geral!A68</f>
        <v>44348</v>
      </c>
      <c r="B68" s="13">
        <f>Geral!B68/Geral!B67-1</f>
        <v>-5.8032523712213679E-3</v>
      </c>
      <c r="C68" s="13">
        <f>Geral!C68/Geral!C67-1</f>
        <v>-5.655157217588469E-3</v>
      </c>
      <c r="D68" s="13">
        <f>Geral!D68/Geral!D67-1</f>
        <v>-5.3176763459745757E-3</v>
      </c>
      <c r="E68" s="13">
        <f>Geral!E68/Geral!E67-1</f>
        <v>5.3670886075949387E-3</v>
      </c>
      <c r="F68" s="13">
        <f>Geral!F68/Geral!F67-1</f>
        <v>1.5217897874753028E-4</v>
      </c>
      <c r="G68" s="13">
        <f>Geral!G68/Geral!G67-1</f>
        <v>-5.2428069451828652E-3</v>
      </c>
      <c r="H68" s="13">
        <f>Geral!H68/Geral!H67-1</f>
        <v>-3.5037957153680743E-3</v>
      </c>
      <c r="I68" s="13">
        <f>Geral!I68/Geral!I67-1</f>
        <v>-8.2433723927214375E-3</v>
      </c>
      <c r="J68" s="13">
        <f>Geral!J68/Geral!J67-1</f>
        <v>-6.7340160165030305E-4</v>
      </c>
      <c r="K68" s="14">
        <f>Geral!K68/Geral!K67-1</f>
        <v>-5.6278582831936763E-3</v>
      </c>
    </row>
    <row r="69" spans="1:11" x14ac:dyDescent="0.35">
      <c r="A69" s="2">
        <f>Geral!A69</f>
        <v>44378</v>
      </c>
      <c r="B69" s="13">
        <f>Geral!B69/Geral!B68-1</f>
        <v>-7.8153468523000091E-3</v>
      </c>
      <c r="C69" s="13">
        <f>Geral!C69/Geral!C68-1</f>
        <v>-6.8457735457164715E-3</v>
      </c>
      <c r="D69" s="13">
        <f>Geral!D69/Geral!D68-1</f>
        <v>-9.9062149307967973E-3</v>
      </c>
      <c r="E69" s="13">
        <f>Geral!E69/Geral!E68-1</f>
        <v>-7.201853344077358E-2</v>
      </c>
      <c r="F69" s="13">
        <f>Geral!F69/Geral!F68-1</f>
        <v>-6.3795648536220106E-3</v>
      </c>
      <c r="G69" s="13">
        <f>Geral!G69/Geral!G68-1</f>
        <v>-6.9269141959731328E-3</v>
      </c>
      <c r="H69" s="13">
        <f>Geral!H69/Geral!H68-1</f>
        <v>-1.0557841518042954E-2</v>
      </c>
      <c r="I69" s="13">
        <f>Geral!I69/Geral!I68-1</f>
        <v>-7.6178172177423509E-3</v>
      </c>
      <c r="J69" s="13">
        <f>Geral!J69/Geral!J68-1</f>
        <v>-8.4018602227544648E-3</v>
      </c>
      <c r="K69" s="14">
        <f>Geral!K69/Geral!K68-1</f>
        <v>-7.8521526408513731E-3</v>
      </c>
    </row>
    <row r="70" spans="1:11" x14ac:dyDescent="0.35">
      <c r="A70" s="2">
        <f>Geral!A70</f>
        <v>44409</v>
      </c>
      <c r="B70" s="13">
        <f>Geral!B70/Geral!B69-1</f>
        <v>-1.0159699887453244E-2</v>
      </c>
      <c r="C70" s="13">
        <f>Geral!C70/Geral!C69-1</f>
        <v>-6.9194711702201817E-3</v>
      </c>
      <c r="D70" s="13">
        <f>Geral!D70/Geral!D69-1</f>
        <v>-1.019873477217581E-2</v>
      </c>
      <c r="E70" s="13">
        <f>Geral!E70/Geral!E69-1</f>
        <v>-1.2807988711603158E-2</v>
      </c>
      <c r="F70" s="13">
        <f>Geral!F70/Geral!F69-1</f>
        <v>-5.0123470348640176E-2</v>
      </c>
      <c r="G70" s="13">
        <f>Geral!G70/Geral!G69-1</f>
        <v>-1.4764176618491387E-3</v>
      </c>
      <c r="H70" s="13">
        <f>Geral!H70/Geral!H69-1</f>
        <v>-6.8475584233064213E-3</v>
      </c>
      <c r="I70" s="13">
        <f>Geral!I70/Geral!I69-1</f>
        <v>-8.8044214507067009E-3</v>
      </c>
      <c r="J70" s="13">
        <f>Geral!J70/Geral!J69-1</f>
        <v>-2.9741031238341709E-3</v>
      </c>
      <c r="K70" s="14">
        <f>Geral!K70/Geral!K69-1</f>
        <v>-8.5424569729850575E-3</v>
      </c>
    </row>
    <row r="71" spans="1:11" x14ac:dyDescent="0.35">
      <c r="A71" s="2">
        <f>Geral!A71</f>
        <v>44440</v>
      </c>
      <c r="B71" s="13">
        <f>Geral!B71/Geral!B70-1</f>
        <v>-1.0340301197478974E-3</v>
      </c>
      <c r="C71" s="13">
        <f>Geral!C71/Geral!C70-1</f>
        <v>1.4885995151947551E-3</v>
      </c>
      <c r="D71" s="13">
        <f>Geral!D71/Geral!D70-1</f>
        <v>-6.61171295623042E-4</v>
      </c>
      <c r="E71" s="13">
        <f>Geral!E71/Geral!E70-1</f>
        <v>1.550302363936229E-2</v>
      </c>
      <c r="F71" s="13">
        <f>Geral!F71/Geral!F70-1</f>
        <v>3.3146063741131826E-3</v>
      </c>
      <c r="G71" s="13">
        <f>Geral!G71/Geral!G70-1</f>
        <v>4.125090904560258E-3</v>
      </c>
      <c r="H71" s="13">
        <f>Geral!H71/Geral!H70-1</f>
        <v>2.6126687386478498E-3</v>
      </c>
      <c r="I71" s="13">
        <f>Geral!I71/Geral!I70-1</f>
        <v>-1.7684589392915617E-3</v>
      </c>
      <c r="J71" s="13">
        <f>Geral!J71/Geral!J70-1</f>
        <v>1.3820787785514543E-3</v>
      </c>
      <c r="K71" s="14">
        <f>Geral!K71/Geral!K70-1</f>
        <v>3.5545973416550858E-4</v>
      </c>
    </row>
    <row r="72" spans="1:11" x14ac:dyDescent="0.35">
      <c r="A72" s="2">
        <f>Geral!A72</f>
        <v>44470</v>
      </c>
      <c r="B72" s="13">
        <f>Geral!B72/Geral!B71-1</f>
        <v>-9.2325988983477103E-4</v>
      </c>
      <c r="C72" s="13">
        <f>Geral!C72/Geral!C71-1</f>
        <v>-3.9871448821829913E-3</v>
      </c>
      <c r="D72" s="13">
        <f>Geral!D72/Geral!D71-1</f>
        <v>-1.3664152856626144E-3</v>
      </c>
      <c r="E72" s="13">
        <f>Geral!E72/Geral!E71-1</f>
        <v>1.5518983687021759E-3</v>
      </c>
      <c r="F72" s="13">
        <f>Geral!F72/Geral!F71-1</f>
        <v>7.0054990424253116E-3</v>
      </c>
      <c r="G72" s="13">
        <f>Geral!G72/Geral!G71-1</f>
        <v>4.4778180909104126E-3</v>
      </c>
      <c r="H72" s="13">
        <f>Geral!H72/Geral!H71-1</f>
        <v>1.8662594305249858E-3</v>
      </c>
      <c r="I72" s="13">
        <f>Geral!I72/Geral!I71-1</f>
        <v>4.20577221962537E-3</v>
      </c>
      <c r="J72" s="13">
        <f>Geral!J72/Geral!J71-1</f>
        <v>-3.44462790445208E-2</v>
      </c>
      <c r="K72" s="14">
        <f>Geral!K72/Geral!K71-1</f>
        <v>-2.4963202958291353E-3</v>
      </c>
    </row>
    <row r="73" spans="1:11" x14ac:dyDescent="0.35">
      <c r="A73" s="2">
        <f>Geral!A73</f>
        <v>44501</v>
      </c>
      <c r="B73" s="13">
        <f>Geral!B73/Geral!B72-1</f>
        <v>3.33482284761355E-3</v>
      </c>
      <c r="C73" s="13">
        <f>Geral!C73/Geral!C72-1</f>
        <v>6.1622555066864759E-3</v>
      </c>
      <c r="D73" s="13">
        <f>Geral!D73/Geral!D72-1</f>
        <v>3.1941826261963069E-3</v>
      </c>
      <c r="E73" s="13">
        <f>Geral!E73/Geral!E72-1</f>
        <v>-1.0810421246081336E-3</v>
      </c>
      <c r="F73" s="13">
        <f>Geral!F73/Geral!F72-1</f>
        <v>7.3622675804450033E-3</v>
      </c>
      <c r="G73" s="13">
        <f>Geral!G73/Geral!G72-1</f>
        <v>7.2099647862309268E-3</v>
      </c>
      <c r="H73" s="13">
        <f>Geral!H73/Geral!H72-1</f>
        <v>-2.2214595717553132E-2</v>
      </c>
      <c r="I73" s="13">
        <f>Geral!I73/Geral!I72-1</f>
        <v>8.370296969880231E-3</v>
      </c>
      <c r="J73" s="13">
        <f>Geral!J73/Geral!J72-1</f>
        <v>4.9143657313628353E-3</v>
      </c>
      <c r="K73" s="14">
        <f>Geral!K73/Geral!K72-1</f>
        <v>4.7279269567097604E-3</v>
      </c>
    </row>
    <row r="74" spans="1:11" x14ac:dyDescent="0.35">
      <c r="A74" s="2">
        <f>Geral!A74</f>
        <v>44531</v>
      </c>
      <c r="B74" s="13">
        <f>Geral!B74/Geral!B73-1</f>
        <v>4.224118892426354E-5</v>
      </c>
      <c r="C74" s="13">
        <f>Geral!C74/Geral!C73-1</f>
        <v>4.6313433001230475E-3</v>
      </c>
      <c r="D74" s="13">
        <f>Geral!D74/Geral!D73-1</f>
        <v>-2.3624781283545504E-3</v>
      </c>
      <c r="E74" s="13">
        <f>Geral!E74/Geral!E73-1</f>
        <v>8.6937700660150163E-3</v>
      </c>
      <c r="F74" s="13">
        <f>Geral!F74/Geral!F73-1</f>
        <v>6.1360319090306703E-3</v>
      </c>
      <c r="G74" s="13">
        <f>Geral!G74/Geral!G73-1</f>
        <v>7.6165101359946252E-3</v>
      </c>
      <c r="H74" s="13">
        <f>Geral!H74/Geral!H73-1</f>
        <v>1.976533897486199E-3</v>
      </c>
      <c r="I74" s="13">
        <f>Geral!I74/Geral!I73-1</f>
        <v>1.159084025726953E-3</v>
      </c>
      <c r="J74" s="13">
        <f>Geral!J74/Geral!J73-1</f>
        <v>-6.5623682807069983E-4</v>
      </c>
      <c r="K74" s="14">
        <f>Geral!K74/Geral!K73-1</f>
        <v>2.2096572238643475E-3</v>
      </c>
    </row>
    <row r="75" spans="1:11" x14ac:dyDescent="0.35">
      <c r="A75" s="5">
        <f>Geral!A75</f>
        <v>44562</v>
      </c>
      <c r="B75" s="15">
        <f>Geral!B75/Geral!B74-1</f>
        <v>9.0676982876054524E-3</v>
      </c>
      <c r="C75" s="15">
        <f>Geral!C75/Geral!C74-1</f>
        <v>1.7903848720751903E-2</v>
      </c>
      <c r="D75" s="15">
        <f>Geral!D75/Geral!D74-1</f>
        <v>6.8039436030191691E-3</v>
      </c>
      <c r="E75" s="15">
        <f>Geral!E75/Geral!E74-1</f>
        <v>8.2969744653458299E-3</v>
      </c>
      <c r="F75" s="15">
        <f>Geral!F75/Geral!F74-1</f>
        <v>3.4362712074518242E-3</v>
      </c>
      <c r="G75" s="15">
        <f>Geral!G75/Geral!G74-1</f>
        <v>6.6173195272956065E-3</v>
      </c>
      <c r="H75" s="15">
        <f>Geral!H75/Geral!H74-1</f>
        <v>3.7079105559724157E-2</v>
      </c>
      <c r="I75" s="15">
        <f>Geral!I75/Geral!I74-1</f>
        <v>1.548740837886653E-2</v>
      </c>
      <c r="J75" s="15">
        <f>Geral!J75/Geral!J74-1</f>
        <v>3.1583791687683771E-3</v>
      </c>
      <c r="K75" s="16">
        <f>Geral!K75/Geral!K74-1</f>
        <v>1.3357133857258008E-2</v>
      </c>
    </row>
    <row r="76" spans="1:11" x14ac:dyDescent="0.35">
      <c r="A76" s="2">
        <f>Geral!A76</f>
        <v>44593</v>
      </c>
      <c r="B76" s="13">
        <f>Geral!B76/Geral!B75-1</f>
        <v>-1.1306704716647076E-3</v>
      </c>
      <c r="C76" s="13">
        <f>Geral!C76/Geral!C75-1</f>
        <v>5.2365836926802078E-3</v>
      </c>
      <c r="D76" s="13">
        <f>Geral!D76/Geral!D75-1</f>
        <v>-7.2301842115374271E-5</v>
      </c>
      <c r="E76" s="13">
        <f>Geral!E76/Geral!E75-1</f>
        <v>-2.4366886571611013E-2</v>
      </c>
      <c r="F76" s="13">
        <f>Geral!F76/Geral!F75-1</f>
        <v>1.2831426116293176E-3</v>
      </c>
      <c r="G76" s="13">
        <f>Geral!G76/Geral!G75-1</f>
        <v>1.5928996435838894E-3</v>
      </c>
      <c r="H76" s="13">
        <f>Geral!H76/Geral!H75-1</f>
        <v>-7.1154633238068588E-4</v>
      </c>
      <c r="I76" s="13">
        <f>Geral!I76/Geral!I75-1</f>
        <v>2.9665640443858887E-3</v>
      </c>
      <c r="J76" s="13">
        <f>Geral!J76/Geral!J75-1</f>
        <v>1.4572748683445713E-3</v>
      </c>
      <c r="K76" s="14">
        <f>Geral!K76/Geral!K75-1</f>
        <v>2.0769528313562269E-3</v>
      </c>
    </row>
    <row r="77" spans="1:11" x14ac:dyDescent="0.35">
      <c r="A77" s="2">
        <f>Geral!A77</f>
        <v>44621</v>
      </c>
      <c r="B77" s="13">
        <f>Geral!B77/Geral!B76-1</f>
        <v>1.0635778012012764E-2</v>
      </c>
      <c r="C77" s="13">
        <f>Geral!C77/Geral!C76-1</f>
        <v>1.4899129015460755E-2</v>
      </c>
      <c r="D77" s="13">
        <f>Geral!D77/Geral!D76-1</f>
        <v>9.643955467883325E-3</v>
      </c>
      <c r="E77" s="13">
        <f>Geral!E77/Geral!E76-1</f>
        <v>2.2757843458028892E-2</v>
      </c>
      <c r="F77" s="13">
        <f>Geral!F77/Geral!F76-1</f>
        <v>2.2058662206589918E-2</v>
      </c>
      <c r="G77" s="13">
        <f>Geral!G77/Geral!G76-1</f>
        <v>3.2134987327891773E-2</v>
      </c>
      <c r="H77" s="13">
        <f>Geral!H77/Geral!H76-1</f>
        <v>2.4827120105355149E-3</v>
      </c>
      <c r="I77" s="13">
        <f>Geral!I77/Geral!I76-1</f>
        <v>7.0108688207664027E-3</v>
      </c>
      <c r="J77" s="13">
        <f>Geral!J77/Geral!J76-1</f>
        <v>1.5764589699280185E-2</v>
      </c>
      <c r="K77" s="14">
        <f>Geral!K77/Geral!K76-1</f>
        <v>1.2793994533510267E-2</v>
      </c>
    </row>
    <row r="78" spans="1:11" x14ac:dyDescent="0.35">
      <c r="A78" s="2">
        <f>Geral!A78</f>
        <v>44652</v>
      </c>
      <c r="B78" s="13">
        <f>Geral!B78/Geral!B77-1</f>
        <v>-3.9194564323301595E-3</v>
      </c>
      <c r="C78" s="13">
        <f>Geral!C78/Geral!C77-1</f>
        <v>3.5868907464238209E-3</v>
      </c>
      <c r="D78" s="13">
        <f>Geral!D78/Geral!D77-1</f>
        <v>-1.8038381916858359E-3</v>
      </c>
      <c r="E78" s="13">
        <f>Geral!E78/Geral!E77-1</f>
        <v>9.703906444389121E-3</v>
      </c>
      <c r="F78" s="13">
        <f>Geral!F78/Geral!F77-1</f>
        <v>-3.2820105797011223E-3</v>
      </c>
      <c r="G78" s="13">
        <f>Geral!G78/Geral!G77-1</f>
        <v>-4.0186031092481755E-4</v>
      </c>
      <c r="H78" s="13">
        <f>Geral!H78/Geral!H77-1</f>
        <v>-3.038704887788013E-3</v>
      </c>
      <c r="I78" s="13">
        <f>Geral!I78/Geral!I77-1</f>
        <v>4.9391233140827495E-4</v>
      </c>
      <c r="J78" s="13">
        <f>Geral!J78/Geral!J77-1</f>
        <v>2.4407351380835163E-3</v>
      </c>
      <c r="K78" s="14">
        <f>Geral!K78/Geral!K77-1</f>
        <v>1.6328953935684787E-4</v>
      </c>
    </row>
    <row r="79" spans="1:11" x14ac:dyDescent="0.35">
      <c r="A79" s="2">
        <f>Geral!A79</f>
        <v>44682</v>
      </c>
      <c r="B79" s="13">
        <f>Geral!B79/Geral!B78-1</f>
        <v>-5.3507295770683916E-3</v>
      </c>
      <c r="C79" s="13">
        <f>Geral!C79/Geral!C78-1</f>
        <v>6.103440598976162E-3</v>
      </c>
      <c r="D79" s="13">
        <f>Geral!D79/Geral!D78-1</f>
        <v>-4.3002652353375526E-3</v>
      </c>
      <c r="E79" s="13">
        <f>Geral!E79/Geral!E78-1</f>
        <v>3.9428289797929228E-3</v>
      </c>
      <c r="F79" s="13">
        <f>Geral!F79/Geral!F78-1</f>
        <v>6.4417163992620985E-2</v>
      </c>
      <c r="G79" s="13">
        <f>Geral!G79/Geral!G78-1</f>
        <v>-9.6197840586029759E-3</v>
      </c>
      <c r="H79" s="13">
        <f>Geral!H79/Geral!H78-1</f>
        <v>-3.8418015036911779E-4</v>
      </c>
      <c r="I79" s="13">
        <f>Geral!I79/Geral!I78-1</f>
        <v>4.3327338541021554E-4</v>
      </c>
      <c r="J79" s="13">
        <f>Geral!J79/Geral!J78-1</f>
        <v>-6.6141056908097795E-3</v>
      </c>
      <c r="K79" s="14">
        <f>Geral!K79/Geral!K78-1</f>
        <v>6.6464844029590076E-4</v>
      </c>
    </row>
    <row r="80" spans="1:11" x14ac:dyDescent="0.35">
      <c r="A80" s="2">
        <f>Geral!A80</f>
        <v>44713</v>
      </c>
      <c r="B80" s="13">
        <f>Geral!B80/Geral!B79-1</f>
        <v>2.1003987891659026E-3</v>
      </c>
      <c r="C80" s="13">
        <f>Geral!C80/Geral!C79-1</f>
        <v>7.3558652294394289E-3</v>
      </c>
      <c r="D80" s="13">
        <f>Geral!D80/Geral!D79-1</f>
        <v>1.184415256889837E-3</v>
      </c>
      <c r="E80" s="13">
        <f>Geral!E80/Geral!E79-1</f>
        <v>4.2429342871168618E-3</v>
      </c>
      <c r="F80" s="13">
        <f>Geral!F80/Geral!F79-1</f>
        <v>2.5445808526378899E-2</v>
      </c>
      <c r="G80" s="13">
        <f>Geral!G80/Geral!G79-1</f>
        <v>5.3864994608765482E-3</v>
      </c>
      <c r="H80" s="13">
        <f>Geral!H80/Geral!H79-1</f>
        <v>-2.1820770100611231E-4</v>
      </c>
      <c r="I80" s="13">
        <f>Geral!I80/Geral!I79-1</f>
        <v>4.3787552578145039E-3</v>
      </c>
      <c r="J80" s="13">
        <f>Geral!J80/Geral!J79-1</f>
        <v>1.5525235454698638E-3</v>
      </c>
      <c r="K80" s="14">
        <f>Geral!K80/Geral!K79-1</f>
        <v>4.75157880440924E-3</v>
      </c>
    </row>
    <row r="81" spans="1:11" x14ac:dyDescent="0.35">
      <c r="A81" s="2">
        <f>Geral!A81</f>
        <v>44743</v>
      </c>
      <c r="B81" s="13">
        <f>Geral!B81/Geral!B80-1</f>
        <v>-3.8533283759409898E-3</v>
      </c>
      <c r="C81" s="13">
        <f>Geral!C81/Geral!C80-1</f>
        <v>2.7003618352574588E-3</v>
      </c>
      <c r="D81" s="13">
        <f>Geral!D81/Geral!D80-1</f>
        <v>-5.4067791654578423E-3</v>
      </c>
      <c r="E81" s="13">
        <f>Geral!E81/Geral!E80-1</f>
        <v>6.2502182338768364E-3</v>
      </c>
      <c r="F81" s="13">
        <f>Geral!F81/Geral!F80-1</f>
        <v>4.3667052063249834E-3</v>
      </c>
      <c r="G81" s="13">
        <f>Geral!G81/Geral!G80-1</f>
        <v>1.4958525689605651E-3</v>
      </c>
      <c r="H81" s="13">
        <f>Geral!H81/Geral!H80-1</f>
        <v>2.1259079191680019E-3</v>
      </c>
      <c r="I81" s="13">
        <f>Geral!I81/Geral!I80-1</f>
        <v>-2.5415944840919691E-3</v>
      </c>
      <c r="J81" s="13">
        <f>Geral!J81/Geral!J80-1</f>
        <v>9.3794475135311473E-4</v>
      </c>
      <c r="K81" s="14">
        <f>Geral!K81/Geral!K80-1</f>
        <v>-5.3274555902693699E-4</v>
      </c>
    </row>
    <row r="82" spans="1:11" x14ac:dyDescent="0.35">
      <c r="A82" s="2">
        <f>Geral!A82</f>
        <v>44774</v>
      </c>
      <c r="B82" s="13">
        <f>Geral!B82/Geral!B81-1</f>
        <v>-3.2616576804359587E-3</v>
      </c>
      <c r="C82" s="13">
        <f>Geral!C82/Geral!C81-1</f>
        <v>1.1741689768725028E-3</v>
      </c>
      <c r="D82" s="13">
        <f>Geral!D82/Geral!D81-1</f>
        <v>-2.5891914260451898E-3</v>
      </c>
      <c r="E82" s="13">
        <f>Geral!E82/Geral!E81-1</f>
        <v>9.7161496287045956E-4</v>
      </c>
      <c r="F82" s="13">
        <f>Geral!F82/Geral!F81-1</f>
        <v>3.0157128065999572E-3</v>
      </c>
      <c r="G82" s="13">
        <f>Geral!G82/Geral!G81-1</f>
        <v>2.0617734827672596E-3</v>
      </c>
      <c r="H82" s="13">
        <f>Geral!H82/Geral!H81-1</f>
        <v>-3.5241008310374911E-3</v>
      </c>
      <c r="I82" s="13">
        <f>Geral!I82/Geral!I81-1</f>
        <v>-1.2498406177369192E-3</v>
      </c>
      <c r="J82" s="13">
        <f>Geral!J82/Geral!J81-1</f>
        <v>-2.4085491434169271E-3</v>
      </c>
      <c r="K82" s="14">
        <f>Geral!K82/Geral!K81-1</f>
        <v>-8.8213141125337291E-4</v>
      </c>
    </row>
    <row r="83" spans="1:11" x14ac:dyDescent="0.35">
      <c r="A83" s="2">
        <f>Geral!A83</f>
        <v>44805</v>
      </c>
      <c r="B83" s="13">
        <f>Geral!B83/Geral!B82-1</f>
        <v>1.0027314384265074E-2</v>
      </c>
      <c r="C83" s="13">
        <f>Geral!C83/Geral!C82-1</f>
        <v>1.426769686484497E-2</v>
      </c>
      <c r="D83" s="13">
        <f>Geral!D83/Geral!D82-1</f>
        <v>7.2866930565569366E-3</v>
      </c>
      <c r="E83" s="13">
        <f>Geral!E83/Geral!E82-1</f>
        <v>4.0906884836720003E-3</v>
      </c>
      <c r="F83" s="13">
        <f>Geral!F83/Geral!F82-1</f>
        <v>1.4635302471627698E-2</v>
      </c>
      <c r="G83" s="13">
        <f>Geral!G83/Geral!G82-1</f>
        <v>1.7310600256763342E-2</v>
      </c>
      <c r="H83" s="13">
        <f>Geral!H83/Geral!H82-1</f>
        <v>-4.8111419939944611E-4</v>
      </c>
      <c r="I83" s="13">
        <f>Geral!I83/Geral!I82-1</f>
        <v>1.3616658486934385E-2</v>
      </c>
      <c r="J83" s="13">
        <f>Geral!J83/Geral!J82-1</f>
        <v>7.4156192466787729E-3</v>
      </c>
      <c r="K83" s="14">
        <f>Geral!K83/Geral!K82-1</f>
        <v>1.1985163786890851E-2</v>
      </c>
    </row>
    <row r="84" spans="1:11" x14ac:dyDescent="0.35">
      <c r="A84" s="2">
        <f>Geral!A84</f>
        <v>44835</v>
      </c>
      <c r="B84" s="13">
        <f>Geral!B84/Geral!B83-1</f>
        <v>6.9853335608813794E-3</v>
      </c>
      <c r="C84" s="13">
        <f>Geral!C84/Geral!C83-1</f>
        <v>1.1693205249753813E-2</v>
      </c>
      <c r="D84" s="13">
        <f>Geral!D84/Geral!D83-1</f>
        <v>5.683199337372713E-3</v>
      </c>
      <c r="E84" s="13">
        <f>Geral!E84/Geral!E83-1</f>
        <v>1.5398425631818702E-2</v>
      </c>
      <c r="F84" s="13">
        <f>Geral!F84/Geral!F83-1</f>
        <v>4.6317030669447146E-3</v>
      </c>
      <c r="G84" s="13">
        <f>Geral!G84/Geral!G83-1</f>
        <v>2.4907601578465277E-2</v>
      </c>
      <c r="H84" s="13">
        <f>Geral!H84/Geral!H83-1</f>
        <v>7.4229317076506263E-3</v>
      </c>
      <c r="I84" s="13">
        <f>Geral!I84/Geral!I83-1</f>
        <v>6.2904038200892742E-3</v>
      </c>
      <c r="J84" s="13">
        <f>Geral!J84/Geral!J83-1</f>
        <v>6.5117555917133529E-3</v>
      </c>
      <c r="K84" s="14">
        <f>Geral!K84/Geral!K83-1</f>
        <v>9.3813746461228753E-3</v>
      </c>
    </row>
    <row r="85" spans="1:11" x14ac:dyDescent="0.35">
      <c r="A85" s="2">
        <f>Geral!A85</f>
        <v>44866</v>
      </c>
      <c r="B85" s="13">
        <f>Geral!B85/Geral!B84-1</f>
        <v>5.560830177550935E-3</v>
      </c>
      <c r="C85" s="13">
        <f>Geral!C85/Geral!C84-1</f>
        <v>9.9048279488567204E-3</v>
      </c>
      <c r="D85" s="13">
        <f>Geral!D85/Geral!D84-1</f>
        <v>5.2997088293418315E-3</v>
      </c>
      <c r="E85" s="13">
        <f>Geral!E85/Geral!E84-1</f>
        <v>1.0268616116966944E-2</v>
      </c>
      <c r="F85" s="13">
        <f>Geral!F85/Geral!F84-1</f>
        <v>6.4598810704639131E-3</v>
      </c>
      <c r="G85" s="13">
        <f>Geral!G85/Geral!G84-1</f>
        <v>-1.8208731490765295E-3</v>
      </c>
      <c r="H85" s="13">
        <f>Geral!H85/Geral!H84-1</f>
        <v>8.3399562995276622E-3</v>
      </c>
      <c r="I85" s="13">
        <f>Geral!I85/Geral!I84-1</f>
        <v>1.0322844838237311E-2</v>
      </c>
      <c r="J85" s="13">
        <f>Geral!J85/Geral!J84-1</f>
        <v>9.7685931259505754E-3</v>
      </c>
      <c r="K85" s="14">
        <f>Geral!K85/Geral!K84-1</f>
        <v>7.8358210933044958E-3</v>
      </c>
    </row>
    <row r="86" spans="1:11" x14ac:dyDescent="0.35">
      <c r="A86" s="26">
        <f>Geral!A86</f>
        <v>44896</v>
      </c>
      <c r="B86" s="24">
        <f>Geral!B86/Geral!B85-1</f>
        <v>4.2850283746218576E-3</v>
      </c>
      <c r="C86" s="24">
        <f>Geral!C86/Geral!C85-1</f>
        <v>7.7302985472686991E-3</v>
      </c>
      <c r="D86" s="24">
        <f>Geral!D86/Geral!D85-1</f>
        <v>4.8131616149247325E-3</v>
      </c>
      <c r="E86" s="24">
        <f>Geral!E86/Geral!E85-1</f>
        <v>9.8613354873451353E-3</v>
      </c>
      <c r="F86" s="24">
        <f>Geral!F86/Geral!F85-1</f>
        <v>4.0683849860985166E-3</v>
      </c>
      <c r="G86" s="24">
        <f>Geral!G86/Geral!G85-1</f>
        <v>1.3146339327961609E-2</v>
      </c>
      <c r="H86" s="24">
        <f>Geral!H86/Geral!H85-1</f>
        <v>3.3742036290671518E-3</v>
      </c>
      <c r="I86" s="24">
        <f>Geral!I86/Geral!I85-1</f>
        <v>5.7302968701122836E-3</v>
      </c>
      <c r="J86" s="24">
        <f>Geral!J86/Geral!J85-1</f>
        <v>2.7172969880164821E-3</v>
      </c>
      <c r="K86" s="25">
        <f>Geral!K86/Geral!K85-1</f>
        <v>6.1606282890664943E-3</v>
      </c>
    </row>
    <row r="87" spans="1:11" x14ac:dyDescent="0.35">
      <c r="A87" s="5">
        <f>Geral!A87</f>
        <v>44927</v>
      </c>
      <c r="B87" s="15">
        <f>Geral!B87/Geral!B86-1</f>
        <v>-3.4360987570127843E-3</v>
      </c>
      <c r="C87" s="15">
        <f>Geral!C87/Geral!C86-1</f>
        <v>-1.9249722394895086E-3</v>
      </c>
      <c r="D87" s="15">
        <f>Geral!D87/Geral!D86-1</f>
        <v>-2.6609238568108262E-3</v>
      </c>
      <c r="E87" s="15">
        <f>Geral!E87/Geral!E86-1</f>
        <v>2.6328945175804197E-3</v>
      </c>
      <c r="F87" s="15">
        <f>Geral!F87/Geral!F86-1</f>
        <v>-1.2453277040479493E-3</v>
      </c>
      <c r="G87" s="15">
        <f>Geral!G87/Geral!G86-1</f>
        <v>3.7250543605544806E-3</v>
      </c>
      <c r="H87" s="15">
        <f>Geral!H87/Geral!H86-1</f>
        <v>-9.3841125261305836E-3</v>
      </c>
      <c r="I87" s="15">
        <f>Geral!I87/Geral!I86-1</f>
        <v>-3.8219898720065482E-3</v>
      </c>
      <c r="J87" s="15">
        <f>Geral!J87/Geral!J86-1</f>
        <v>-1.4881225371066176E-3</v>
      </c>
      <c r="K87" s="16">
        <f>Geral!K87/Geral!K86-1</f>
        <v>-2.5504999157558439E-3</v>
      </c>
    </row>
    <row r="88" spans="1:11" x14ac:dyDescent="0.35">
      <c r="A88" s="2">
        <f>Geral!A88</f>
        <v>44958</v>
      </c>
      <c r="B88" s="13">
        <f>Geral!B88/Geral!B87-1</f>
        <v>2.6582106592862864E-3</v>
      </c>
      <c r="C88" s="13">
        <f>Geral!C88/Geral!C87-1</f>
        <v>7.3444401008093685E-3</v>
      </c>
      <c r="D88" s="13">
        <f>Geral!D88/Geral!D87-1</f>
        <v>2.4680881314063097E-3</v>
      </c>
      <c r="E88" s="13">
        <f>Geral!E88/Geral!E87-1</f>
        <v>-1.3296104241456996E-3</v>
      </c>
      <c r="F88" s="13">
        <f>Geral!F88/Geral!F87-1</f>
        <v>8.4265723820600158E-3</v>
      </c>
      <c r="G88" s="13">
        <f>Geral!G88/Geral!G87-1</f>
        <v>9.215500639994767E-3</v>
      </c>
      <c r="H88" s="13">
        <f>Geral!H88/Geral!H87-1</f>
        <v>-2.9121878969049497E-3</v>
      </c>
      <c r="I88" s="13">
        <f>Geral!I88/Geral!I87-1</f>
        <v>4.4273106107763915E-3</v>
      </c>
      <c r="J88" s="13">
        <f>Geral!J88/Geral!J87-1</f>
        <v>6.2233065708197088E-3</v>
      </c>
      <c r="K88" s="14">
        <f>Geral!K88/Geral!K87-1</f>
        <v>5.0827747964103942E-3</v>
      </c>
    </row>
    <row r="89" spans="1:11" x14ac:dyDescent="0.35">
      <c r="A89" s="2">
        <f>Geral!A89</f>
        <v>44986</v>
      </c>
      <c r="B89" s="13">
        <f>Geral!B89/Geral!B88-1</f>
        <v>-8.4600220521902081E-4</v>
      </c>
      <c r="C89" s="13">
        <f>Geral!C89/Geral!C88-1</f>
        <v>4.3636363636363473E-3</v>
      </c>
      <c r="D89" s="13">
        <f>Geral!D89/Geral!D88-1</f>
        <v>3.5013307272802052E-4</v>
      </c>
      <c r="E89" s="13">
        <f>Geral!E89/Geral!E88-1</f>
        <v>1.0983890294236076E-3</v>
      </c>
      <c r="F89" s="13">
        <f>Geral!F89/Geral!F88-1</f>
        <v>3.1422023704088531E-3</v>
      </c>
      <c r="G89" s="13">
        <f>Geral!G89/Geral!G88-1</f>
        <v>4.2197190457797795E-3</v>
      </c>
      <c r="H89" s="13">
        <f>Geral!H89/Geral!H88-1</f>
        <v>7.3087791394499391E-4</v>
      </c>
      <c r="I89" s="13">
        <f>Geral!I89/Geral!I88-1</f>
        <v>1.5114681114958284E-3</v>
      </c>
      <c r="J89" s="13">
        <f>Geral!J89/Geral!J88-1</f>
        <v>1.6120524709308803E-3</v>
      </c>
      <c r="K89" s="14">
        <f>Geral!K89/Geral!K88-1</f>
        <v>1.9994000409473411E-3</v>
      </c>
    </row>
    <row r="90" spans="1:11" x14ac:dyDescent="0.35">
      <c r="A90" s="2">
        <f>Geral!A90</f>
        <v>45017</v>
      </c>
      <c r="B90" s="13">
        <f>Geral!B90/Geral!B89-1</f>
        <v>-3.1973768222952614E-3</v>
      </c>
      <c r="C90" s="13">
        <f>Geral!C90/Geral!C89-1</f>
        <v>2.4465942027562804E-4</v>
      </c>
      <c r="D90" s="13">
        <f>Geral!D90/Geral!D89-1</f>
        <v>-3.5178272764528895E-3</v>
      </c>
      <c r="E90" s="13">
        <f>Geral!E90/Geral!E89-1</f>
        <v>-4.9207035276124578E-2</v>
      </c>
      <c r="F90" s="13">
        <f>Geral!F90/Geral!F89-1</f>
        <v>5.5463169433197956E-2</v>
      </c>
      <c r="G90" s="13">
        <f>Geral!G90/Geral!G89-1</f>
        <v>5.3956406214001884E-3</v>
      </c>
      <c r="H90" s="13">
        <f>Geral!H90/Geral!H89-1</f>
        <v>4.5858481478800561E-2</v>
      </c>
      <c r="I90" s="13">
        <f>Geral!I90/Geral!I89-1</f>
        <v>-2.4228855512906766E-2</v>
      </c>
      <c r="J90" s="13">
        <f>Geral!J90/Geral!J89-1</f>
        <v>2.0373729756915759E-2</v>
      </c>
      <c r="K90" s="14">
        <f>Geral!K90/Geral!K89-1</f>
        <v>-1.6469420994479345E-3</v>
      </c>
    </row>
    <row r="91" spans="1:11" x14ac:dyDescent="0.35">
      <c r="A91" s="2">
        <f>Geral!A91</f>
        <v>45047</v>
      </c>
      <c r="B91" s="13">
        <f>Geral!B91/Geral!B90-1</f>
        <v>-2.9235933897088229E-3</v>
      </c>
      <c r="C91" s="13">
        <f>Geral!C91/Geral!C90-1</f>
        <v>-2.6327330780818725E-3</v>
      </c>
      <c r="D91" s="13">
        <f>Geral!D91/Geral!D90-1</f>
        <v>-4.4350383591914566E-3</v>
      </c>
      <c r="E91" s="13">
        <f>Geral!E91/Geral!E90-1</f>
        <v>-1.2903451410987143E-2</v>
      </c>
      <c r="F91" s="13">
        <f>Geral!F91/Geral!F90-1</f>
        <v>-3.5950703649013094E-2</v>
      </c>
      <c r="G91" s="13">
        <f>Geral!G91/Geral!G90-1</f>
        <v>6.0731287766802033E-3</v>
      </c>
      <c r="H91" s="13">
        <f>Geral!H91/Geral!H90-1</f>
        <v>-4.501739445910613E-2</v>
      </c>
      <c r="I91" s="13">
        <f>Geral!I91/Geral!I90-1</f>
        <v>6.6238492428902784E-3</v>
      </c>
      <c r="J91" s="13">
        <f>Geral!J91/Geral!J90-1</f>
        <v>-7.5118659512283248E-3</v>
      </c>
      <c r="K91" s="14">
        <f>Geral!K91/Geral!K90-1</f>
        <v>-2.9375918106028243E-3</v>
      </c>
    </row>
    <row r="92" spans="1:11" x14ac:dyDescent="0.35">
      <c r="A92" s="2">
        <f>Geral!A92</f>
        <v>45078</v>
      </c>
      <c r="B92" s="13">
        <f>Geral!B92/Geral!B91-1</f>
        <v>3.2847794303361155E-3</v>
      </c>
      <c r="C92" s="13">
        <f>Geral!C92/Geral!C91-1</f>
        <v>7.0953008506449144E-3</v>
      </c>
      <c r="D92" s="13">
        <f>Geral!D92/Geral!D91-1</f>
        <v>1.2638668071955905E-3</v>
      </c>
      <c r="E92" s="13">
        <f>Geral!E92/Geral!E91-1</f>
        <v>1.3568088422842628E-2</v>
      </c>
      <c r="F92" s="13">
        <f>Geral!F92/Geral!F91-1</f>
        <v>4.7386097952677453E-3</v>
      </c>
      <c r="G92" s="13">
        <f>Geral!G92/Geral!G91-1</f>
        <v>3.7103937860252234E-3</v>
      </c>
      <c r="H92" s="13">
        <f>Geral!H92/Geral!H91-1</f>
        <v>5.4249264583750012E-4</v>
      </c>
      <c r="I92" s="13">
        <f>Geral!I92/Geral!I91-1</f>
        <v>6.7760708920316937E-3</v>
      </c>
      <c r="J92" s="13">
        <f>Geral!J92/Geral!J91-1</f>
        <v>4.3263421495738363E-3</v>
      </c>
      <c r="K92" s="14">
        <f>Geral!K92/Geral!K91-1</f>
        <v>5.1920017801547758E-3</v>
      </c>
    </row>
    <row r="93" spans="1:11" x14ac:dyDescent="0.35">
      <c r="A93" s="2">
        <f>Geral!A93</f>
        <v>45108</v>
      </c>
      <c r="B93" s="13">
        <f>Geral!B93/Geral!B92-1</f>
        <v>2.5080587428585321E-3</v>
      </c>
      <c r="C93" s="13">
        <f>Geral!C93/Geral!C92-1</f>
        <v>6.8796942154467633E-3</v>
      </c>
      <c r="D93" s="13">
        <f>Geral!D93/Geral!D92-1</f>
        <v>1.7105339452896384E-3</v>
      </c>
      <c r="E93" s="13">
        <f>Geral!E93/Geral!E92-1</f>
        <v>1.6706860997518502E-2</v>
      </c>
      <c r="F93" s="13">
        <f>Geral!F93/Geral!F92-1</f>
        <v>5.500638465445018E-3</v>
      </c>
      <c r="G93" s="13">
        <f>Geral!G93/Geral!G92-1</f>
        <v>6.8409465218652876E-3</v>
      </c>
      <c r="H93" s="13">
        <f>Geral!H93/Geral!H92-1</f>
        <v>2.0240861418472367E-3</v>
      </c>
      <c r="I93" s="13">
        <f>Geral!I93/Geral!I92-1</f>
        <v>4.0947525387766692E-3</v>
      </c>
      <c r="J93" s="13">
        <f>Geral!J93/Geral!J92-1</f>
        <v>6.3561497852224758E-3</v>
      </c>
      <c r="K93" s="14">
        <f>Geral!K93/Geral!K92-1</f>
        <v>4.8318290170807909E-3</v>
      </c>
    </row>
    <row r="94" spans="1:11" x14ac:dyDescent="0.35">
      <c r="A94" s="2">
        <f>Geral!A94</f>
        <v>45139</v>
      </c>
      <c r="B94" s="13">
        <f>Geral!B94/Geral!B93-1</f>
        <v>2.1190900981267191E-3</v>
      </c>
      <c r="C94" s="13">
        <f>Geral!C94/Geral!C93-1</f>
        <v>6.1389838640784067E-3</v>
      </c>
      <c r="D94" s="13">
        <f>Geral!D94/Geral!D93-1</f>
        <v>1.0708759587234606E-3</v>
      </c>
      <c r="E94" s="13">
        <f>Geral!E94/Geral!E93-1</f>
        <v>1.9044999828113696E-2</v>
      </c>
      <c r="F94" s="13">
        <f>Geral!F94/Geral!F93-1</f>
        <v>5.075877251035088E-3</v>
      </c>
      <c r="G94" s="13">
        <f>Geral!G94/Geral!G93-1</f>
        <v>-2.7140396089143648E-3</v>
      </c>
      <c r="H94" s="13">
        <f>Geral!H94/Geral!H93-1</f>
        <v>5.4075010138321389E-4</v>
      </c>
      <c r="I94" s="13">
        <f>Geral!I94/Geral!I93-1</f>
        <v>8.82000847532316E-3</v>
      </c>
      <c r="J94" s="13">
        <f>Geral!J94/Geral!J93-1</f>
        <v>-1.2968427553717854E-3</v>
      </c>
      <c r="K94" s="14">
        <f>Geral!K94/Geral!K93-1</f>
        <v>4.256192016694138E-3</v>
      </c>
    </row>
    <row r="95" spans="1:11" x14ac:dyDescent="0.35">
      <c r="A95" s="2">
        <f>Geral!A95</f>
        <v>45170</v>
      </c>
      <c r="B95" s="13">
        <f>Geral!B95/Geral!B94-1</f>
        <v>-3.0599741582401085E-3</v>
      </c>
      <c r="C95" s="13">
        <f>Geral!C95/Geral!C94-1</f>
        <v>2.54658371045835E-3</v>
      </c>
      <c r="D95" s="13">
        <f>Geral!D95/Geral!D94-1</f>
        <v>-1.4455816353309281E-3</v>
      </c>
      <c r="E95" s="13">
        <f>Geral!E95/Geral!E94-1</f>
        <v>5.7349121209053777E-3</v>
      </c>
      <c r="F95" s="13">
        <f>Geral!F95/Geral!F94-1</f>
        <v>8.3823706457242242E-3</v>
      </c>
      <c r="G95" s="13">
        <f>Geral!G95/Geral!G94-1</f>
        <v>-1.4826926354353231E-3</v>
      </c>
      <c r="H95" s="13">
        <f>Geral!H95/Geral!H94-1</f>
        <v>1.2067915606321922E-3</v>
      </c>
      <c r="I95" s="13">
        <f>Geral!I95/Geral!I94-1</f>
        <v>4.1096035155252508E-4</v>
      </c>
      <c r="J95" s="13">
        <f>Geral!J95/Geral!J94-1</f>
        <v>-2.6485054050944257E-3</v>
      </c>
      <c r="K95" s="14">
        <f>Geral!K95/Geral!K94-1</f>
        <v>9.0531675177807358E-5</v>
      </c>
    </row>
    <row r="96" spans="1:11" x14ac:dyDescent="0.35">
      <c r="A96" s="2">
        <f>Geral!A96</f>
        <v>45200</v>
      </c>
      <c r="B96" s="13"/>
      <c r="C96" s="13"/>
      <c r="D96" s="13"/>
      <c r="E96" s="13"/>
      <c r="F96" s="13"/>
      <c r="G96" s="13"/>
      <c r="H96" s="13"/>
      <c r="I96" s="13"/>
      <c r="J96" s="13"/>
      <c r="K96" s="14"/>
    </row>
    <row r="97" spans="1:11" x14ac:dyDescent="0.35">
      <c r="A97" s="2">
        <f>Geral!A97</f>
        <v>45231</v>
      </c>
      <c r="B97" s="13"/>
      <c r="C97" s="13"/>
      <c r="D97" s="13"/>
      <c r="E97" s="13"/>
      <c r="F97" s="13"/>
      <c r="G97" s="13"/>
      <c r="H97" s="13"/>
      <c r="I97" s="13"/>
      <c r="J97" s="13"/>
      <c r="K97" s="14"/>
    </row>
    <row r="98" spans="1:11" x14ac:dyDescent="0.35">
      <c r="A98" s="26">
        <f>Geral!A98</f>
        <v>45261</v>
      </c>
      <c r="B98" s="24"/>
      <c r="C98" s="24"/>
      <c r="D98" s="24"/>
      <c r="E98" s="24"/>
      <c r="F98" s="24"/>
      <c r="G98" s="24"/>
      <c r="H98" s="24"/>
      <c r="I98" s="24"/>
      <c r="J98" s="24"/>
      <c r="K98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8"/>
  <sheetViews>
    <sheetView showGridLines="0" workbookViewId="0">
      <pane xSplit="1" ySplit="4" topLeftCell="B89" activePane="bottomRight" state="frozen"/>
      <selection activeCell="H6" sqref="H6"/>
      <selection pane="topRight" activeCell="H6" sqref="H6"/>
      <selection pane="bottomLeft" activeCell="H6" sqref="H6"/>
      <selection pane="bottomRight" activeCell="K96" sqref="K96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3" ht="45.5" customHeight="1" x14ac:dyDescent="0.35"/>
    <row r="2" spans="1:13" x14ac:dyDescent="0.35">
      <c r="A2" s="32" t="s">
        <v>47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3" x14ac:dyDescent="0.35">
      <c r="A3" s="8"/>
      <c r="B3" s="29" t="s">
        <v>0</v>
      </c>
      <c r="C3" s="29"/>
      <c r="D3" s="29"/>
      <c r="E3" s="29"/>
      <c r="F3" s="29" t="s">
        <v>1</v>
      </c>
      <c r="G3" s="29"/>
      <c r="H3" s="29"/>
      <c r="I3" s="29"/>
      <c r="J3" s="29"/>
      <c r="K3" s="33" t="s">
        <v>2</v>
      </c>
      <c r="L3" s="1"/>
      <c r="M3" s="1"/>
    </row>
    <row r="4" spans="1:13" x14ac:dyDescent="0.35">
      <c r="A4" s="9" t="s">
        <v>43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34"/>
      <c r="L4" s="1"/>
      <c r="M4" s="1"/>
    </row>
    <row r="5" spans="1:13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1"/>
      <c r="M5" s="1"/>
    </row>
    <row r="6" spans="1:13" x14ac:dyDescent="0.35">
      <c r="A6" s="2">
        <v>42461</v>
      </c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1"/>
      <c r="M6" s="1"/>
    </row>
    <row r="7" spans="1:13" x14ac:dyDescent="0.35">
      <c r="A7" s="2">
        <v>42491</v>
      </c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1"/>
      <c r="M7" s="1"/>
    </row>
    <row r="8" spans="1:13" x14ac:dyDescent="0.35">
      <c r="A8" s="2">
        <v>42522</v>
      </c>
      <c r="B8" s="3" t="s">
        <v>12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1"/>
      <c r="M8" s="1"/>
    </row>
    <row r="9" spans="1:13" x14ac:dyDescent="0.35">
      <c r="A9" s="2">
        <v>42552</v>
      </c>
      <c r="B9" s="3" t="s">
        <v>12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1"/>
      <c r="M9" s="1"/>
    </row>
    <row r="10" spans="1:13" x14ac:dyDescent="0.35">
      <c r="A10" s="2">
        <v>42583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1"/>
      <c r="M10" s="1"/>
    </row>
    <row r="11" spans="1:13" x14ac:dyDescent="0.35">
      <c r="A11" s="2">
        <v>42614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/>
      <c r="M11" s="1"/>
    </row>
    <row r="12" spans="1:13" x14ac:dyDescent="0.35">
      <c r="A12" s="2">
        <v>42644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1"/>
      <c r="M12" s="1"/>
    </row>
    <row r="13" spans="1:13" x14ac:dyDescent="0.35">
      <c r="A13" s="2">
        <v>42675</v>
      </c>
      <c r="B13" s="3" t="s">
        <v>12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1"/>
      <c r="M13" s="1"/>
    </row>
    <row r="14" spans="1:13" x14ac:dyDescent="0.35">
      <c r="A14" s="2">
        <v>42705</v>
      </c>
      <c r="B14" s="3" t="s">
        <v>12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1"/>
      <c r="M14" s="1"/>
    </row>
    <row r="15" spans="1:13" x14ac:dyDescent="0.35">
      <c r="A15" s="5">
        <v>42736</v>
      </c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1"/>
      <c r="M15" s="1"/>
    </row>
    <row r="16" spans="1:13" x14ac:dyDescent="0.35">
      <c r="A16" s="2">
        <f>Geral!A16</f>
        <v>42767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1"/>
      <c r="M16" s="1"/>
    </row>
    <row r="17" spans="1:13" x14ac:dyDescent="0.35">
      <c r="A17" s="2">
        <f>Geral!A17</f>
        <v>42795</v>
      </c>
      <c r="B17" s="13">
        <f>Geral!B17/Geral!B5-1</f>
        <v>0.10352108895480616</v>
      </c>
      <c r="C17" s="13">
        <f>Geral!C17/Geral!C5-1</f>
        <v>0.17190964625904148</v>
      </c>
      <c r="D17" s="13">
        <f>Geral!D17/Geral!D5-1</f>
        <v>0.10792843609015912</v>
      </c>
      <c r="E17" s="13">
        <f>Geral!E17/Geral!E5-1</f>
        <v>9.7576914992778763E-2</v>
      </c>
      <c r="F17" s="13">
        <f>Geral!F17/Geral!F5-1</f>
        <v>7.4327299424607807E-2</v>
      </c>
      <c r="G17" s="13">
        <f>Geral!G17/Geral!G5-1</f>
        <v>7.0748377177199506E-2</v>
      </c>
      <c r="H17" s="13">
        <f>Geral!H17/Geral!H5-1</f>
        <v>8.6132773783755168E-2</v>
      </c>
      <c r="I17" s="13">
        <f>Geral!I17/Geral!I5-1</f>
        <v>0.18963951088571362</v>
      </c>
      <c r="J17" s="13">
        <f>Geral!J17/Geral!J5-1</f>
        <v>7.487497122565645E-2</v>
      </c>
      <c r="K17" s="14">
        <f>Geral!K17/Geral!K5-1</f>
        <v>0.13344240935579021</v>
      </c>
      <c r="L17" s="1"/>
      <c r="M17" s="17"/>
    </row>
    <row r="18" spans="1:13" x14ac:dyDescent="0.35">
      <c r="A18" s="2">
        <f>Geral!A18</f>
        <v>42827</v>
      </c>
      <c r="B18" s="13">
        <f>Geral!B18/Geral!B6-1</f>
        <v>9.6426055545782541E-2</v>
      </c>
      <c r="C18" s="13">
        <f>Geral!C18/Geral!C6-1</f>
        <v>0.1624363257774939</v>
      </c>
      <c r="D18" s="13">
        <f>Geral!D18/Geral!D6-1</f>
        <v>0.10296074349000151</v>
      </c>
      <c r="E18" s="13">
        <f>Geral!E18/Geral!E6-1</f>
        <v>9.8559716379162277E-2</v>
      </c>
      <c r="F18" s="13">
        <f>Geral!F18/Geral!F6-1</f>
        <v>6.7210305055696695E-2</v>
      </c>
      <c r="G18" s="13">
        <f>Geral!G18/Geral!G6-1</f>
        <v>6.3156056789517079E-2</v>
      </c>
      <c r="H18" s="13">
        <f>Geral!H18/Geral!H6-1</f>
        <v>8.402633262514958E-2</v>
      </c>
      <c r="I18" s="13">
        <f>Geral!I18/Geral!I6-1</f>
        <v>0.17966780839724628</v>
      </c>
      <c r="J18" s="13">
        <f>Geral!J18/Geral!J6-1</f>
        <v>6.9762575452069431E-2</v>
      </c>
      <c r="K18" s="14">
        <f>Geral!K18/Geral!K6-1</f>
        <v>0.12561127190358157</v>
      </c>
      <c r="L18" s="1"/>
      <c r="M18" s="17"/>
    </row>
    <row r="19" spans="1:13" x14ac:dyDescent="0.35">
      <c r="A19" s="2">
        <f>Geral!A19</f>
        <v>42872</v>
      </c>
      <c r="B19" s="13">
        <f>Geral!B19/Geral!B7-1</f>
        <v>0.10277016475841938</v>
      </c>
      <c r="C19" s="13">
        <f>Geral!C19/Geral!C7-1</f>
        <v>0.17104372466236595</v>
      </c>
      <c r="D19" s="13">
        <f>Geral!D19/Geral!D7-1</f>
        <v>0.11128467869453496</v>
      </c>
      <c r="E19" s="13">
        <f>Geral!E19/Geral!E7-1</f>
        <v>0.11243410729510916</v>
      </c>
      <c r="F19" s="13">
        <f>Geral!F19/Geral!F7-1</f>
        <v>7.4656710146224325E-2</v>
      </c>
      <c r="G19" s="13">
        <f>Geral!G19/Geral!G7-1</f>
        <v>6.6166478441337384E-2</v>
      </c>
      <c r="H19" s="13">
        <f>Geral!H19/Geral!H7-1</f>
        <v>9.5240423634850302E-2</v>
      </c>
      <c r="I19" s="13">
        <f>Geral!I19/Geral!I7-1</f>
        <v>0.18735575132461313</v>
      </c>
      <c r="J19" s="13">
        <f>Geral!J19/Geral!J7-1</f>
        <v>7.9904098099126353E-2</v>
      </c>
      <c r="K19" s="14">
        <f>Geral!K19/Geral!K7-1</f>
        <v>0.13321230767301562</v>
      </c>
      <c r="L19" s="1"/>
      <c r="M19" s="17"/>
    </row>
    <row r="20" spans="1:13" x14ac:dyDescent="0.35">
      <c r="A20" s="2">
        <f>Geral!A20</f>
        <v>42903</v>
      </c>
      <c r="B20" s="13">
        <f>Geral!B20/Geral!B8-1</f>
        <v>0.10313750406300426</v>
      </c>
      <c r="C20" s="13">
        <f>Geral!C20/Geral!C8-1</f>
        <v>0.170821659760509</v>
      </c>
      <c r="D20" s="13">
        <f>Geral!D20/Geral!D8-1</f>
        <v>0.11018824828825879</v>
      </c>
      <c r="E20" s="13">
        <f>Geral!E20/Geral!E8-1</f>
        <v>0.11356282098676873</v>
      </c>
      <c r="F20" s="13">
        <f>Geral!F20/Geral!F8-1</f>
        <v>8.2644992282992158E-2</v>
      </c>
      <c r="G20" s="13">
        <f>Geral!G20/Geral!G8-1</f>
        <v>6.0718848715329399E-2</v>
      </c>
      <c r="H20" s="13">
        <f>Geral!H20/Geral!H8-1</f>
        <v>9.3864190197310959E-2</v>
      </c>
      <c r="I20" s="13">
        <f>Geral!I20/Geral!I8-1</f>
        <v>0.18808926381853963</v>
      </c>
      <c r="J20" s="13">
        <f>Geral!J20/Geral!J8-1</f>
        <v>8.1475947765933476E-2</v>
      </c>
      <c r="K20" s="14">
        <f>Geral!K20/Geral!K8-1</f>
        <v>0.1332907063917157</v>
      </c>
      <c r="L20" s="1"/>
      <c r="M20" s="17"/>
    </row>
    <row r="21" spans="1:13" x14ac:dyDescent="0.35">
      <c r="A21" s="2">
        <f>Geral!A21</f>
        <v>42933</v>
      </c>
      <c r="B21" s="13">
        <f>Geral!B21/Geral!B9-1</f>
        <v>0.10593495492908134</v>
      </c>
      <c r="C21" s="13">
        <f>Geral!C21/Geral!C9-1</f>
        <v>0.17212397221090003</v>
      </c>
      <c r="D21" s="13">
        <f>Geral!D21/Geral!D9-1</f>
        <v>0.11278801395111504</v>
      </c>
      <c r="E21" s="13">
        <f>Geral!E21/Geral!E9-1</f>
        <v>0.18487587644363379</v>
      </c>
      <c r="F21" s="13">
        <f>Geral!F21/Geral!F9-1</f>
        <v>8.4605242032080197E-2</v>
      </c>
      <c r="G21" s="13">
        <f>Geral!G21/Geral!G9-1</f>
        <v>6.1148295861897184E-2</v>
      </c>
      <c r="H21" s="13">
        <f>Geral!H21/Geral!H9-1</f>
        <v>9.308132406993419E-2</v>
      </c>
      <c r="I21" s="13">
        <f>Geral!I21/Geral!I9-1</f>
        <v>0.19178657644751196</v>
      </c>
      <c r="J21" s="13">
        <f>Geral!J21/Geral!J9-1</f>
        <v>8.465384285018307E-2</v>
      </c>
      <c r="K21" s="14">
        <f>Geral!K21/Geral!K9-1</f>
        <v>0.13579250778231855</v>
      </c>
      <c r="L21" s="1"/>
      <c r="M21" s="17"/>
    </row>
    <row r="22" spans="1:13" x14ac:dyDescent="0.35">
      <c r="A22" s="2">
        <f>Geral!A22</f>
        <v>42964</v>
      </c>
      <c r="B22" s="13">
        <f>Geral!B22/Geral!B10-1</f>
        <v>0.10121152967058822</v>
      </c>
      <c r="C22" s="13">
        <f>Geral!C22/Geral!C10-1</f>
        <v>0.17051076095920159</v>
      </c>
      <c r="D22" s="13">
        <f>Geral!D22/Geral!D10-1</f>
        <v>0.10813955418049126</v>
      </c>
      <c r="E22" s="13">
        <f>Geral!E22/Geral!E10-1</f>
        <v>0.18223833346489049</v>
      </c>
      <c r="F22" s="13">
        <f>Geral!F22/Geral!F10-1</f>
        <v>8.1726590001008459E-2</v>
      </c>
      <c r="G22" s="13">
        <f>Geral!G22/Geral!G10-1</f>
        <v>6.1290982975657826E-2</v>
      </c>
      <c r="H22" s="13">
        <f>Geral!H22/Geral!H10-1</f>
        <v>9.4418663634767475E-2</v>
      </c>
      <c r="I22" s="13">
        <f>Geral!I22/Geral!I10-1</f>
        <v>0.18453111739050421</v>
      </c>
      <c r="J22" s="13">
        <f>Geral!J22/Geral!J10-1</f>
        <v>8.530782260767733E-2</v>
      </c>
      <c r="K22" s="14">
        <f>Geral!K22/Geral!K10-1</f>
        <v>0.13256379991815814</v>
      </c>
      <c r="L22" s="1"/>
      <c r="M22" s="17"/>
    </row>
    <row r="23" spans="1:13" x14ac:dyDescent="0.35">
      <c r="A23" s="2">
        <f>Geral!A23</f>
        <v>42996</v>
      </c>
      <c r="B23" s="13">
        <f>Geral!B23/Geral!B11-1</f>
        <v>9.27386566733297E-2</v>
      </c>
      <c r="C23" s="13">
        <f>Geral!C23/Geral!C11-1</f>
        <v>0.16547500722702058</v>
      </c>
      <c r="D23" s="13">
        <f>Geral!D23/Geral!D11-1</f>
        <v>0.10183262137046323</v>
      </c>
      <c r="E23" s="13">
        <f>Geral!E23/Geral!E11-1</f>
        <v>0.18046362037277475</v>
      </c>
      <c r="F23" s="13">
        <f>Geral!F23/Geral!F11-1</f>
        <v>7.5399719437925228E-2</v>
      </c>
      <c r="G23" s="13">
        <f>Geral!G23/Geral!G11-1</f>
        <v>5.7159052216448014E-2</v>
      </c>
      <c r="H23" s="13">
        <f>Geral!H23/Geral!H11-1</f>
        <v>9.6199613665690409E-2</v>
      </c>
      <c r="I23" s="13">
        <f>Geral!I23/Geral!I11-1</f>
        <v>0.17147985109899277</v>
      </c>
      <c r="J23" s="13">
        <f>Geral!J23/Geral!J11-1</f>
        <v>8.9220286847857544E-2</v>
      </c>
      <c r="K23" s="14">
        <f>Geral!K23/Geral!K11-1</f>
        <v>0.12587596325385841</v>
      </c>
      <c r="L23" s="1"/>
      <c r="M23" s="17"/>
    </row>
    <row r="24" spans="1:13" x14ac:dyDescent="0.35">
      <c r="A24" s="2">
        <f>Geral!A24</f>
        <v>43027</v>
      </c>
      <c r="B24" s="13">
        <f>Geral!B24/Geral!B12-1</f>
        <v>9.0836474526890365E-2</v>
      </c>
      <c r="C24" s="13">
        <f>Geral!C24/Geral!C12-1</f>
        <v>0.16614929130866107</v>
      </c>
      <c r="D24" s="13">
        <f>Geral!D24/Geral!D12-1</f>
        <v>0.10093107738941853</v>
      </c>
      <c r="E24" s="13">
        <f>Geral!E24/Geral!E12-1</f>
        <v>0.16964555564194916</v>
      </c>
      <c r="F24" s="13">
        <f>Geral!F24/Geral!F12-1</f>
        <v>7.7888405827639229E-2</v>
      </c>
      <c r="G24" s="13">
        <f>Geral!G24/Geral!G12-1</f>
        <v>6.5990085852746683E-2</v>
      </c>
      <c r="H24" s="13">
        <f>Geral!H24/Geral!H12-1</f>
        <v>0.10831092367387218</v>
      </c>
      <c r="I24" s="13">
        <f>Geral!I24/Geral!I12-1</f>
        <v>0.16323394104310696</v>
      </c>
      <c r="J24" s="13">
        <f>Geral!J24/Geral!J12-1</f>
        <v>9.1941782536853811E-2</v>
      </c>
      <c r="K24" s="14">
        <f>Geral!K24/Geral!K12-1</f>
        <v>0.12519370878607039</v>
      </c>
      <c r="L24" s="1"/>
      <c r="M24" s="17"/>
    </row>
    <row r="25" spans="1:13" x14ac:dyDescent="0.35">
      <c r="A25" s="2">
        <f>Geral!A25</f>
        <v>43059</v>
      </c>
      <c r="B25" s="13">
        <f>Geral!B25/Geral!B13-1</f>
        <v>7.8784762271056463E-2</v>
      </c>
      <c r="C25" s="13">
        <f>Geral!C25/Geral!C13-1</f>
        <v>0.15004873682173603</v>
      </c>
      <c r="D25" s="13">
        <f>Geral!D25/Geral!D13-1</f>
        <v>8.5627214254587081E-2</v>
      </c>
      <c r="E25" s="13">
        <f>Geral!E25/Geral!E13-1</f>
        <v>0.14591826979211731</v>
      </c>
      <c r="F25" s="13">
        <f>Geral!F25/Geral!F13-1</f>
        <v>7.0334033166874255E-2</v>
      </c>
      <c r="G25" s="13">
        <f>Geral!G25/Geral!G13-1</f>
        <v>5.7239234676766282E-2</v>
      </c>
      <c r="H25" s="13">
        <f>Geral!H25/Geral!H13-1</f>
        <v>0.10420687659239469</v>
      </c>
      <c r="I25" s="13">
        <f>Geral!I25/Geral!I13-1</f>
        <v>0.14257527249031177</v>
      </c>
      <c r="J25" s="13">
        <f>Geral!J25/Geral!J13-1</f>
        <v>8.4377771626996889E-2</v>
      </c>
      <c r="K25" s="14">
        <f>Geral!K25/Geral!K13-1</f>
        <v>0.11108393405941364</v>
      </c>
      <c r="L25" s="1"/>
      <c r="M25" s="17"/>
    </row>
    <row r="26" spans="1:13" x14ac:dyDescent="0.35">
      <c r="A26" s="2">
        <f>Geral!A26</f>
        <v>43090</v>
      </c>
      <c r="B26" s="13">
        <f>Geral!B26/Geral!B14-1</f>
        <v>7.5395886423223368E-2</v>
      </c>
      <c r="C26" s="13">
        <f>Geral!C26/Geral!C14-1</f>
        <v>0.14728838540462474</v>
      </c>
      <c r="D26" s="13">
        <f>Geral!D26/Geral!D14-1</f>
        <v>8.316996868334714E-2</v>
      </c>
      <c r="E26" s="13">
        <f>Geral!E26/Geral!E14-1</f>
        <v>0.14653958572998405</v>
      </c>
      <c r="F26" s="13">
        <f>Geral!F26/Geral!F14-1</f>
        <v>7.6440893282825106E-2</v>
      </c>
      <c r="G26" s="13">
        <f>Geral!G26/Geral!G14-1</f>
        <v>6.2192766442423331E-2</v>
      </c>
      <c r="H26" s="13">
        <f>Geral!H26/Geral!H14-1</f>
        <v>0.11265268016679419</v>
      </c>
      <c r="I26" s="13">
        <f>Geral!I26/Geral!I14-1</f>
        <v>0.13219445967971244</v>
      </c>
      <c r="J26" s="13">
        <f>Geral!J26/Geral!J14-1</f>
        <v>8.6449836932385171E-2</v>
      </c>
      <c r="K26" s="14">
        <f>Geral!K26/Geral!K14-1</f>
        <v>0.10815533714743331</v>
      </c>
      <c r="L26" s="1"/>
      <c r="M26" s="17"/>
    </row>
    <row r="27" spans="1:13" x14ac:dyDescent="0.35">
      <c r="A27" s="5">
        <f>Geral!A27</f>
        <v>43101</v>
      </c>
      <c r="B27" s="15">
        <f>Geral!B27/Geral!B15-1</f>
        <v>3.378728876198589E-2</v>
      </c>
      <c r="C27" s="15">
        <f>Geral!C27/Geral!C15-1</f>
        <v>0.14551606512105497</v>
      </c>
      <c r="D27" s="15">
        <f>Geral!D27/Geral!D15-1</f>
        <v>4.8629990154542391E-2</v>
      </c>
      <c r="E27" s="15">
        <f>Geral!E27/Geral!E15-1</f>
        <v>0.55567933555447624</v>
      </c>
      <c r="F27" s="15">
        <f>Geral!F27/Geral!F15-1</f>
        <v>5.2944773177761029E-2</v>
      </c>
      <c r="G27" s="15">
        <f>Geral!G27/Geral!G15-1</f>
        <v>1.7693676426744798E-2</v>
      </c>
      <c r="H27" s="15">
        <f>Geral!H27/Geral!H15-1</f>
        <v>9.8741976874360038E-2</v>
      </c>
      <c r="I27" s="15">
        <f>Geral!I27/Geral!I15-1</f>
        <v>0.12102175636498824</v>
      </c>
      <c r="J27" s="15">
        <f>Geral!J27/Geral!J15-1</f>
        <v>5.1007834355515591E-2</v>
      </c>
      <c r="K27" s="16">
        <f>Geral!K27/Geral!K15-1</f>
        <v>8.6787772007599129E-2</v>
      </c>
      <c r="L27" s="1"/>
      <c r="M27" s="17"/>
    </row>
    <row r="28" spans="1:13" x14ac:dyDescent="0.35">
      <c r="A28" s="2">
        <f>Geral!A28</f>
        <v>43133</v>
      </c>
      <c r="B28" s="13">
        <f>Geral!B28/Geral!B16-1</f>
        <v>4.3300618894525744E-2</v>
      </c>
      <c r="C28" s="13">
        <f>Geral!C28/Geral!C16-1</f>
        <v>0.1534940264112068</v>
      </c>
      <c r="D28" s="13">
        <f>Geral!D28/Geral!D16-1</f>
        <v>5.4570149077098007E-2</v>
      </c>
      <c r="E28" s="13">
        <f>Geral!E28/Geral!E16-1</f>
        <v>0.54751531610275017</v>
      </c>
      <c r="F28" s="13">
        <f>Geral!F28/Geral!F16-1</f>
        <v>5.9994895663861847E-2</v>
      </c>
      <c r="G28" s="13">
        <f>Geral!G28/Geral!G16-1</f>
        <v>1.8659973347052272E-2</v>
      </c>
      <c r="H28" s="13">
        <f>Geral!H28/Geral!H16-1</f>
        <v>0.10191604311247615</v>
      </c>
      <c r="I28" s="13">
        <f>Geral!I28/Geral!I16-1</f>
        <v>0.13186049502537189</v>
      </c>
      <c r="J28" s="13">
        <f>Geral!J28/Geral!J16-1</f>
        <v>6.4198273840422537E-2</v>
      </c>
      <c r="K28" s="14">
        <f>Geral!K28/Geral!K16-1</f>
        <v>9.5378070296396E-2</v>
      </c>
      <c r="L28" s="1"/>
      <c r="M28" s="17"/>
    </row>
    <row r="29" spans="1:13" x14ac:dyDescent="0.35">
      <c r="A29" s="2">
        <f>Geral!A29</f>
        <v>43162</v>
      </c>
      <c r="B29" s="13">
        <f>Geral!B29/Geral!B17-1</f>
        <v>3.1520736367173896E-2</v>
      </c>
      <c r="C29" s="13">
        <f>Geral!C29/Geral!C17-1</f>
        <v>0.13614840104781312</v>
      </c>
      <c r="D29" s="13">
        <f>Geral!D29/Geral!D17-1</f>
        <v>4.2726195543304701E-2</v>
      </c>
      <c r="E29" s="13">
        <f>Geral!E29/Geral!E17-1</f>
        <v>0.53498100093058887</v>
      </c>
      <c r="F29" s="13">
        <f>Geral!F29/Geral!F17-1</f>
        <v>4.9391313466140341E-2</v>
      </c>
      <c r="G29" s="13">
        <f>Geral!G29/Geral!G17-1</f>
        <v>1.5832330294143881E-2</v>
      </c>
      <c r="H29" s="13">
        <f>Geral!H29/Geral!H17-1</f>
        <v>7.977238803028075E-2</v>
      </c>
      <c r="I29" s="13">
        <f>Geral!I29/Geral!I17-1</f>
        <v>0.11411403672851694</v>
      </c>
      <c r="J29" s="13">
        <f>Geral!J29/Geral!J17-1</f>
        <v>5.181318969620996E-2</v>
      </c>
      <c r="K29" s="14">
        <f>Geral!K29/Geral!K17-1</f>
        <v>8.1302109179262727E-2</v>
      </c>
      <c r="L29" s="1"/>
      <c r="M29" s="17"/>
    </row>
    <row r="30" spans="1:13" x14ac:dyDescent="0.35">
      <c r="A30" s="2">
        <f>Geral!A30</f>
        <v>43194</v>
      </c>
      <c r="B30" s="13">
        <f>Geral!B30/Geral!B18-1</f>
        <v>3.2588255284455414E-2</v>
      </c>
      <c r="C30" s="13">
        <f>Geral!C30/Geral!C18-1</f>
        <v>0.13472487169249958</v>
      </c>
      <c r="D30" s="13">
        <f>Geral!D30/Geral!D18-1</f>
        <v>4.0644875895909038E-2</v>
      </c>
      <c r="E30" s="13">
        <f>Geral!E30/Geral!E18-1</f>
        <v>0.52686546906393072</v>
      </c>
      <c r="F30" s="13">
        <f>Geral!F30/Geral!F18-1</f>
        <v>5.8917115038414014E-2</v>
      </c>
      <c r="G30" s="13">
        <f>Geral!G30/Geral!G18-1</f>
        <v>1.6727572834103643E-2</v>
      </c>
      <c r="H30" s="13">
        <f>Geral!H30/Geral!H18-1</f>
        <v>7.885727588332303E-2</v>
      </c>
      <c r="I30" s="13">
        <f>Geral!I30/Geral!I18-1</f>
        <v>0.11177492857209992</v>
      </c>
      <c r="J30" s="13">
        <f>Geral!J30/Geral!J18-1</f>
        <v>5.4209129948231016E-2</v>
      </c>
      <c r="K30" s="14">
        <f>Geral!K30/Geral!K18-1</f>
        <v>8.0992274311461276E-2</v>
      </c>
      <c r="L30" s="1"/>
      <c r="M30" s="17"/>
    </row>
    <row r="31" spans="1:13" x14ac:dyDescent="0.35">
      <c r="A31" s="2">
        <f>Geral!A31</f>
        <v>43225</v>
      </c>
      <c r="B31" s="13">
        <f>Geral!B31/Geral!B19-1</f>
        <v>3.2143319383365343E-2</v>
      </c>
      <c r="C31" s="13">
        <f>Geral!C31/Geral!C19-1</f>
        <v>0.13240276820244445</v>
      </c>
      <c r="D31" s="13">
        <f>Geral!D31/Geral!D19-1</f>
        <v>3.8289912149469307E-2</v>
      </c>
      <c r="E31" s="13">
        <f>Geral!E31/Geral!E19-1</f>
        <v>0.52230628750326114</v>
      </c>
      <c r="F31" s="13">
        <f>Geral!F31/Geral!F19-1</f>
        <v>5.1790523414960266E-2</v>
      </c>
      <c r="G31" s="13">
        <f>Geral!G31/Geral!G19-1</f>
        <v>1.498012370756352E-2</v>
      </c>
      <c r="H31" s="13">
        <f>Geral!H31/Geral!H19-1</f>
        <v>7.7750497114191575E-2</v>
      </c>
      <c r="I31" s="13">
        <f>Geral!I31/Geral!I19-1</f>
        <v>0.11152504564423538</v>
      </c>
      <c r="J31" s="13">
        <f>Geral!J31/Geral!J19-1</f>
        <v>5.1261082041641259E-2</v>
      </c>
      <c r="K31" s="14">
        <f>Geral!K31/Geral!K19-1</f>
        <v>7.9653241703181887E-2</v>
      </c>
      <c r="L31" s="1"/>
      <c r="M31" s="17"/>
    </row>
    <row r="32" spans="1:13" x14ac:dyDescent="0.35">
      <c r="A32" s="2">
        <f>Geral!A32</f>
        <v>43257</v>
      </c>
      <c r="B32" s="13">
        <f>Geral!B32/Geral!B20-1</f>
        <v>3.5266854926839564E-2</v>
      </c>
      <c r="C32" s="13">
        <f>Geral!C32/Geral!C20-1</f>
        <v>0.13422503245359541</v>
      </c>
      <c r="D32" s="13">
        <f>Geral!D32/Geral!D20-1</f>
        <v>4.0563068857843998E-2</v>
      </c>
      <c r="E32" s="13">
        <f>Geral!E32/Geral!E20-1</f>
        <v>0.53272442588726499</v>
      </c>
      <c r="F32" s="13">
        <f>Geral!F32/Geral!F20-1</f>
        <v>4.8158784583116621E-2</v>
      </c>
      <c r="G32" s="13">
        <f>Geral!G32/Geral!G20-1</f>
        <v>2.0236451853218318E-2</v>
      </c>
      <c r="H32" s="13">
        <f>Geral!H32/Geral!H20-1</f>
        <v>8.0282760599786229E-2</v>
      </c>
      <c r="I32" s="13">
        <f>Geral!I32/Geral!I20-1</f>
        <v>0.11284167867994799</v>
      </c>
      <c r="J32" s="13">
        <f>Geral!J32/Geral!J20-1</f>
        <v>5.7011458722063812E-2</v>
      </c>
      <c r="K32" s="14">
        <f>Geral!K32/Geral!K20-1</f>
        <v>8.2270158297927054E-2</v>
      </c>
      <c r="L32" s="1"/>
      <c r="M32" s="17"/>
    </row>
    <row r="33" spans="1:13" x14ac:dyDescent="0.35">
      <c r="A33" s="2">
        <f>Geral!A33</f>
        <v>43288</v>
      </c>
      <c r="B33" s="13">
        <f>Geral!B33/Geral!B21-1</f>
        <v>3.5747955684811705E-2</v>
      </c>
      <c r="C33" s="13">
        <f>Geral!C33/Geral!C21-1</f>
        <v>0.13679343981422054</v>
      </c>
      <c r="D33" s="13">
        <f>Geral!D33/Geral!D21-1</f>
        <v>4.0678666711577938E-2</v>
      </c>
      <c r="E33" s="13">
        <f>Geral!E33/Geral!E21-1</f>
        <v>0.4479009215466383</v>
      </c>
      <c r="F33" s="13">
        <f>Geral!F33/Geral!F21-1</f>
        <v>4.709455248377159E-2</v>
      </c>
      <c r="G33" s="13">
        <f>Geral!G33/Geral!G21-1</f>
        <v>1.5181780549562873E-2</v>
      </c>
      <c r="H33" s="13">
        <f>Geral!H33/Geral!H21-1</f>
        <v>8.2619224283819737E-2</v>
      </c>
      <c r="I33" s="13">
        <f>Geral!I33/Geral!I21-1</f>
        <v>0.11487765591327026</v>
      </c>
      <c r="J33" s="13">
        <f>Geral!J33/Geral!J21-1</f>
        <v>6.2299630801251116E-2</v>
      </c>
      <c r="K33" s="14">
        <f>Geral!K33/Geral!K21-1</f>
        <v>8.3511459203345018E-2</v>
      </c>
      <c r="L33" s="1"/>
      <c r="M33" s="17"/>
    </row>
    <row r="34" spans="1:13" x14ac:dyDescent="0.35">
      <c r="A34" s="2">
        <f>Geral!A34</f>
        <v>43320</v>
      </c>
      <c r="B34" s="13">
        <f>Geral!B34/Geral!B22-1</f>
        <v>3.7620991911958335E-2</v>
      </c>
      <c r="C34" s="13">
        <f>Geral!C34/Geral!C22-1</f>
        <v>0.13528049471995129</v>
      </c>
      <c r="D34" s="13">
        <f>Geral!D34/Geral!D22-1</f>
        <v>4.1663649201586939E-2</v>
      </c>
      <c r="E34" s="13">
        <f>Geral!E34/Geral!E22-1</f>
        <v>0.44399786935257368</v>
      </c>
      <c r="F34" s="13">
        <f>Geral!F34/Geral!F22-1</f>
        <v>4.881603158190928E-2</v>
      </c>
      <c r="G34" s="13">
        <f>Geral!G34/Geral!G22-1</f>
        <v>1.6784854961348294E-2</v>
      </c>
      <c r="H34" s="13">
        <f>Geral!H34/Geral!H22-1</f>
        <v>8.2133413712488945E-2</v>
      </c>
      <c r="I34" s="13">
        <f>Geral!I34/Geral!I22-1</f>
        <v>0.11203889845384474</v>
      </c>
      <c r="J34" s="13">
        <f>Geral!J34/Geral!J22-1</f>
        <v>7.2069146850333832E-2</v>
      </c>
      <c r="K34" s="14">
        <f>Geral!K34/Geral!K22-1</f>
        <v>8.3997931541197834E-2</v>
      </c>
      <c r="L34" s="1"/>
      <c r="M34" s="17"/>
    </row>
    <row r="35" spans="1:13" x14ac:dyDescent="0.35">
      <c r="A35" s="2">
        <f>Geral!A35</f>
        <v>43352</v>
      </c>
      <c r="B35" s="13">
        <f>Geral!B35/Geral!B23-1</f>
        <v>3.5632905857565289E-2</v>
      </c>
      <c r="C35" s="13">
        <f>Geral!C35/Geral!C23-1</f>
        <v>0.13120338230115247</v>
      </c>
      <c r="D35" s="13">
        <f>Geral!D35/Geral!D23-1</f>
        <v>3.9681309029622414E-2</v>
      </c>
      <c r="E35" s="13">
        <f>Geral!E35/Geral!E23-1</f>
        <v>0.45771695658459022</v>
      </c>
      <c r="F35" s="13">
        <f>Geral!F35/Geral!F23-1</f>
        <v>4.9674989870626574E-2</v>
      </c>
      <c r="G35" s="13">
        <f>Geral!G35/Geral!G23-1</f>
        <v>1.3580208936105231E-2</v>
      </c>
      <c r="H35" s="13">
        <f>Geral!H35/Geral!H23-1</f>
        <v>8.1286756999767951E-2</v>
      </c>
      <c r="I35" s="13">
        <f>Geral!I35/Geral!I23-1</f>
        <v>0.10910446685265529</v>
      </c>
      <c r="J35" s="13">
        <f>Geral!J35/Geral!J23-1</f>
        <v>6.8005058066724411E-2</v>
      </c>
      <c r="K35" s="14">
        <f>Geral!K35/Geral!K23-1</f>
        <v>8.1274297703149978E-2</v>
      </c>
      <c r="L35" s="1"/>
      <c r="M35" s="17"/>
    </row>
    <row r="36" spans="1:13" x14ac:dyDescent="0.35">
      <c r="A36" s="2">
        <f>Geral!A36</f>
        <v>43383</v>
      </c>
      <c r="B36" s="13">
        <f>Geral!B36/Geral!B24-1</f>
        <v>3.3800012773152144E-2</v>
      </c>
      <c r="C36" s="13">
        <f>Geral!C36/Geral!C24-1</f>
        <v>0.12634516626120718</v>
      </c>
      <c r="D36" s="13">
        <f>Geral!D36/Geral!D24-1</f>
        <v>3.8809317948968802E-2</v>
      </c>
      <c r="E36" s="13">
        <f>Geral!E36/Geral!E24-1</f>
        <v>0.46986446217437305</v>
      </c>
      <c r="F36" s="13">
        <f>Geral!F36/Geral!F24-1</f>
        <v>5.8601325990890185E-2</v>
      </c>
      <c r="G36" s="13">
        <f>Geral!G36/Geral!G24-1</f>
        <v>2.442759779076753E-2</v>
      </c>
      <c r="H36" s="13">
        <f>Geral!H36/Geral!H24-1</f>
        <v>6.6311741483051634E-2</v>
      </c>
      <c r="I36" s="13">
        <f>Geral!I36/Geral!I24-1</f>
        <v>0.10161913326794303</v>
      </c>
      <c r="J36" s="13">
        <f>Geral!J36/Geral!J24-1</f>
        <v>6.8062879051540293E-2</v>
      </c>
      <c r="K36" s="14">
        <f>Geral!K36/Geral!K24-1</f>
        <v>7.829157349559912E-2</v>
      </c>
      <c r="L36" s="1"/>
      <c r="M36" s="17"/>
    </row>
    <row r="37" spans="1:13" x14ac:dyDescent="0.35">
      <c r="A37" s="2">
        <f>Geral!A37</f>
        <v>43415</v>
      </c>
      <c r="B37" s="13">
        <f>Geral!B37/Geral!B25-1</f>
        <v>3.8213523751627676E-2</v>
      </c>
      <c r="C37" s="13">
        <f>Geral!C37/Geral!C25-1</f>
        <v>0.13190375330418247</v>
      </c>
      <c r="D37" s="13">
        <f>Geral!D37/Geral!D25-1</f>
        <v>4.4559225662225588E-2</v>
      </c>
      <c r="E37" s="13">
        <f>Geral!E37/Geral!E25-1</f>
        <v>0.49804828682955016</v>
      </c>
      <c r="F37" s="13">
        <f>Geral!F37/Geral!F25-1</f>
        <v>6.542351268820279E-2</v>
      </c>
      <c r="G37" s="13">
        <f>Geral!G37/Geral!G25-1</f>
        <v>3.372818603613581E-2</v>
      </c>
      <c r="H37" s="13">
        <f>Geral!H37/Geral!H25-1</f>
        <v>6.7254994477869978E-2</v>
      </c>
      <c r="I37" s="13">
        <f>Geral!I37/Geral!I25-1</f>
        <v>0.1051652709876616</v>
      </c>
      <c r="J37" s="13">
        <f>Geral!J37/Geral!J25-1</f>
        <v>7.6307642612054805E-2</v>
      </c>
      <c r="K37" s="14">
        <f>Geral!K37/Geral!K25-1</f>
        <v>8.3458350828988337E-2</v>
      </c>
      <c r="L37" s="1"/>
      <c r="M37" s="17"/>
    </row>
    <row r="38" spans="1:13" x14ac:dyDescent="0.35">
      <c r="A38" s="2">
        <f>Geral!A38</f>
        <v>43446</v>
      </c>
      <c r="B38" s="13">
        <f>Geral!B38/Geral!B26-1</f>
        <v>3.9854196351863935E-2</v>
      </c>
      <c r="C38" s="13">
        <f>Geral!C38/Geral!C26-1</f>
        <v>0.13149406987409606</v>
      </c>
      <c r="D38" s="13">
        <f>Geral!D38/Geral!D26-1</f>
        <v>4.7064357075825791E-2</v>
      </c>
      <c r="E38" s="13">
        <f>Geral!E38/Geral!E26-1</f>
        <v>0.51993658724058411</v>
      </c>
      <c r="F38" s="13">
        <f>Geral!F38/Geral!F26-1</f>
        <v>7.3523347228175107E-2</v>
      </c>
      <c r="G38" s="13">
        <f>Geral!G38/Geral!G26-1</f>
        <v>3.9402622621712791E-2</v>
      </c>
      <c r="H38" s="13">
        <f>Geral!H38/Geral!H26-1</f>
        <v>6.8173056915568742E-2</v>
      </c>
      <c r="I38" s="13">
        <f>Geral!I38/Geral!I26-1</f>
        <v>0.1039911412142176</v>
      </c>
      <c r="J38" s="13">
        <f>Geral!J38/Geral!J26-1</f>
        <v>7.7060971496278885E-2</v>
      </c>
      <c r="K38" s="14">
        <f>Geral!K38/Geral!K26-1</f>
        <v>8.4441273227749969E-2</v>
      </c>
      <c r="L38" s="1"/>
      <c r="M38" s="17"/>
    </row>
    <row r="39" spans="1:13" x14ac:dyDescent="0.35">
      <c r="A39" s="5">
        <f>Geral!A39</f>
        <v>43466</v>
      </c>
      <c r="B39" s="15">
        <f>Geral!B39/Geral!B27-1</f>
        <v>7.1434691957635632E-2</v>
      </c>
      <c r="C39" s="15">
        <f>Geral!C39/Geral!C27-1</f>
        <v>0.117556835059071</v>
      </c>
      <c r="D39" s="15">
        <f>Geral!D39/Geral!D27-1</f>
        <v>7.1732435174223452E-2</v>
      </c>
      <c r="E39" s="15">
        <f>Geral!E39/Geral!E27-1</f>
        <v>0.12238300538623825</v>
      </c>
      <c r="F39" s="15">
        <f>Geral!F39/Geral!F27-1</f>
        <v>0.10015927135697211</v>
      </c>
      <c r="G39" s="15">
        <f>Geral!G39/Geral!G27-1</f>
        <v>8.6745552539937654E-2</v>
      </c>
      <c r="H39" s="15">
        <f>Geral!H39/Geral!H27-1</f>
        <v>9.7933983505533506E-2</v>
      </c>
      <c r="I39" s="15">
        <f>Geral!I39/Geral!I27-1</f>
        <v>9.0278065800662999E-2</v>
      </c>
      <c r="J39" s="15">
        <f>Geral!J39/Geral!J27-1</f>
        <v>0.10589790687323863</v>
      </c>
      <c r="K39" s="16">
        <f>Geral!K39/Geral!K27-1</f>
        <v>9.3322820595031164E-2</v>
      </c>
      <c r="L39" s="1"/>
      <c r="M39" s="17"/>
    </row>
    <row r="40" spans="1:13" x14ac:dyDescent="0.35">
      <c r="A40" s="2">
        <f>Geral!A40</f>
        <v>43498</v>
      </c>
      <c r="B40" s="13">
        <f>Geral!B40/Geral!B28-1</f>
        <v>6.6398705061409879E-2</v>
      </c>
      <c r="C40" s="13">
        <f>Geral!C40/Geral!C28-1</f>
        <v>0.10867299835128486</v>
      </c>
      <c r="D40" s="13">
        <f>Geral!D40/Geral!D28-1</f>
        <v>6.7358942208174843E-2</v>
      </c>
      <c r="E40" s="13">
        <f>Geral!E40/Geral!E28-1</f>
        <v>0.11509401860364932</v>
      </c>
      <c r="F40" s="13">
        <f>Geral!F40/Geral!F28-1</f>
        <v>9.5228303701350159E-2</v>
      </c>
      <c r="G40" s="13">
        <f>Geral!G40/Geral!G28-1</f>
        <v>7.8564998291374311E-2</v>
      </c>
      <c r="H40" s="13">
        <f>Geral!H40/Geral!H28-1</f>
        <v>8.9360645226104207E-2</v>
      </c>
      <c r="I40" s="13">
        <f>Geral!I40/Geral!I28-1</f>
        <v>8.2679314144666671E-2</v>
      </c>
      <c r="J40" s="13">
        <f>Geral!J40/Geral!J28-1</f>
        <v>0.10392265842143211</v>
      </c>
      <c r="K40" s="14">
        <f>Geral!K40/Geral!K28-1</f>
        <v>8.656158776334455E-2</v>
      </c>
      <c r="L40" s="1"/>
      <c r="M40" s="17"/>
    </row>
    <row r="41" spans="1:13" x14ac:dyDescent="0.35">
      <c r="A41" s="2">
        <f>Geral!A41</f>
        <v>43527</v>
      </c>
      <c r="B41" s="13">
        <f>Geral!B41/Geral!B29-1</f>
        <v>6.5189574544373796E-2</v>
      </c>
      <c r="C41" s="13">
        <f>Geral!C41/Geral!C29-1</f>
        <v>0.10639205475845803</v>
      </c>
      <c r="D41" s="13">
        <f>Geral!D41/Geral!D29-1</f>
        <v>6.7031859213646738E-2</v>
      </c>
      <c r="E41" s="13">
        <f>Geral!E41/Geral!E29-1</f>
        <v>0.11838941736956765</v>
      </c>
      <c r="F41" s="13">
        <f>Geral!F41/Geral!F29-1</f>
        <v>9.8727664132233217E-2</v>
      </c>
      <c r="G41" s="13">
        <f>Geral!G41/Geral!G29-1</f>
        <v>8.2558006851921384E-2</v>
      </c>
      <c r="H41" s="13">
        <f>Geral!H41/Geral!H29-1</f>
        <v>0.10258711875751514</v>
      </c>
      <c r="I41" s="13">
        <f>Geral!I41/Geral!I29-1</f>
        <v>7.6574397244261627E-2</v>
      </c>
      <c r="J41" s="13">
        <f>Geral!J41/Geral!J29-1</f>
        <v>0.10290760982780478</v>
      </c>
      <c r="K41" s="14">
        <f>Geral!K41/Geral!K29-1</f>
        <v>8.4993253090624554E-2</v>
      </c>
      <c r="L41" s="1"/>
      <c r="M41" s="17"/>
    </row>
    <row r="42" spans="1:13" x14ac:dyDescent="0.35">
      <c r="A42" s="2">
        <f>Geral!A42</f>
        <v>43559</v>
      </c>
      <c r="B42" s="13">
        <f>Geral!B42/Geral!B30-1</f>
        <v>6.3464345664936417E-2</v>
      </c>
      <c r="C42" s="13">
        <f>Geral!C42/Geral!C30-1</f>
        <v>0.1073359313921769</v>
      </c>
      <c r="D42" s="13">
        <f>Geral!D42/Geral!D30-1</f>
        <v>6.5494999837774737E-2</v>
      </c>
      <c r="E42" s="13">
        <f>Geral!E42/Geral!E30-1</f>
        <v>0.12142355665077709</v>
      </c>
      <c r="F42" s="13">
        <f>Geral!F42/Geral!F30-1</f>
        <v>8.9181151413811222E-2</v>
      </c>
      <c r="G42" s="13">
        <f>Geral!G42/Geral!G30-1</f>
        <v>7.5486635810917857E-2</v>
      </c>
      <c r="H42" s="13">
        <f>Geral!H42/Geral!H30-1</f>
        <v>0.10029596492578663</v>
      </c>
      <c r="I42" s="13">
        <f>Geral!I42/Geral!I30-1</f>
        <v>8.0983031013532658E-2</v>
      </c>
      <c r="J42" s="13">
        <f>Geral!J42/Geral!J30-1</f>
        <v>9.6084372686525032E-2</v>
      </c>
      <c r="K42" s="14">
        <f>Geral!K42/Geral!K30-1</f>
        <v>8.4565602473155588E-2</v>
      </c>
      <c r="L42" s="1"/>
      <c r="M42" s="17"/>
    </row>
    <row r="43" spans="1:13" x14ac:dyDescent="0.35">
      <c r="A43" s="2">
        <f>Geral!A43</f>
        <v>43590</v>
      </c>
      <c r="B43" s="13">
        <f>Geral!B43/Geral!B31-1</f>
        <v>5.8347986495861148E-2</v>
      </c>
      <c r="C43" s="13">
        <f>Geral!C43/Geral!C31-1</f>
        <v>0.10403780191121403</v>
      </c>
      <c r="D43" s="13">
        <f>Geral!D43/Geral!D31-1</f>
        <v>6.0561678022317711E-2</v>
      </c>
      <c r="E43" s="13">
        <f>Geral!E43/Geral!E31-1</f>
        <v>0.1138646101113967</v>
      </c>
      <c r="F43" s="13">
        <f>Geral!F43/Geral!F31-1</f>
        <v>8.5154127283953773E-2</v>
      </c>
      <c r="G43" s="13">
        <f>Geral!G43/Geral!G31-1</f>
        <v>7.2322192912773975E-2</v>
      </c>
      <c r="H43" s="13">
        <f>Geral!H43/Geral!H31-1</f>
        <v>9.3143185025643449E-2</v>
      </c>
      <c r="I43" s="13">
        <f>Geral!I43/Geral!I31-1</f>
        <v>7.6778929275953534E-2</v>
      </c>
      <c r="J43" s="13">
        <f>Geral!J43/Geral!J31-1</f>
        <v>9.2308753136816524E-2</v>
      </c>
      <c r="K43" s="14">
        <f>Geral!K43/Geral!K31-1</f>
        <v>8.0348699099593412E-2</v>
      </c>
      <c r="L43" s="1"/>
      <c r="M43" s="17"/>
    </row>
    <row r="44" spans="1:13" x14ac:dyDescent="0.35">
      <c r="A44" s="2">
        <f>Geral!A44</f>
        <v>43622</v>
      </c>
      <c r="B44" s="13">
        <f>Geral!B44/Geral!B32-1</f>
        <v>5.621025203320662E-2</v>
      </c>
      <c r="C44" s="13">
        <f>Geral!C44/Geral!C32-1</f>
        <v>0.10169965152894012</v>
      </c>
      <c r="D44" s="13">
        <f>Geral!D44/Geral!D32-1</f>
        <v>5.6460850183749578E-2</v>
      </c>
      <c r="E44" s="13">
        <f>Geral!E44/Geral!E32-1</f>
        <v>0.11002145265093488</v>
      </c>
      <c r="F44" s="13">
        <f>Geral!F44/Geral!F32-1</f>
        <v>8.525214987461216E-2</v>
      </c>
      <c r="G44" s="13">
        <f>Geral!G44/Geral!G32-1</f>
        <v>7.4991136274384695E-2</v>
      </c>
      <c r="H44" s="13">
        <f>Geral!H44/Geral!H32-1</f>
        <v>8.9981843777864112E-2</v>
      </c>
      <c r="I44" s="13">
        <f>Geral!I44/Geral!I32-1</f>
        <v>7.6532344136306385E-2</v>
      </c>
      <c r="J44" s="13">
        <f>Geral!J44/Geral!J32-1</f>
        <v>7.703899734347841E-2</v>
      </c>
      <c r="K44" s="14">
        <f>Geral!K44/Geral!K32-1</f>
        <v>7.7986993567151996E-2</v>
      </c>
      <c r="L44" s="1"/>
      <c r="M44" s="17"/>
    </row>
    <row r="45" spans="1:13" x14ac:dyDescent="0.35">
      <c r="A45" s="2">
        <f>Geral!A45</f>
        <v>43653</v>
      </c>
      <c r="B45" s="13">
        <f>Geral!B45/Geral!B33-1</f>
        <v>5.4294878460418694E-2</v>
      </c>
      <c r="C45" s="13">
        <f>Geral!C45/Geral!C33-1</f>
        <v>9.9412871721491269E-2</v>
      </c>
      <c r="D45" s="13">
        <f>Geral!D45/Geral!D33-1</f>
        <v>5.4676397069911786E-2</v>
      </c>
      <c r="E45" s="13">
        <f>Geral!E45/Geral!E33-1</f>
        <v>9.9814783633608295E-2</v>
      </c>
      <c r="F45" s="13">
        <f>Geral!F45/Geral!F33-1</f>
        <v>8.0946267607820754E-2</v>
      </c>
      <c r="G45" s="13">
        <f>Geral!G45/Geral!G33-1</f>
        <v>7.4677628745708047E-2</v>
      </c>
      <c r="H45" s="13">
        <f>Geral!H45/Geral!H33-1</f>
        <v>8.5979724539268165E-2</v>
      </c>
      <c r="I45" s="13">
        <f>Geral!I45/Geral!I33-1</f>
        <v>7.4929652246710665E-2</v>
      </c>
      <c r="J45" s="13">
        <f>Geral!J45/Geral!J33-1</f>
        <v>7.3459959728930491E-2</v>
      </c>
      <c r="K45" s="14">
        <f>Geral!K45/Geral!K33-1</f>
        <v>7.5928946430964261E-2</v>
      </c>
      <c r="L45" s="1"/>
      <c r="M45" s="17"/>
    </row>
    <row r="46" spans="1:13" x14ac:dyDescent="0.35">
      <c r="A46" s="2">
        <f>Geral!A46</f>
        <v>43685</v>
      </c>
      <c r="B46" s="13">
        <f>Geral!B46/Geral!B34-1</f>
        <v>6.3548740028082973E-2</v>
      </c>
      <c r="C46" s="13">
        <f>Geral!C46/Geral!C34-1</f>
        <v>0.11061937026056845</v>
      </c>
      <c r="D46" s="13">
        <f>Geral!D46/Geral!D34-1</f>
        <v>7.0413260051224613E-2</v>
      </c>
      <c r="E46" s="13">
        <f>Geral!E46/Geral!E34-1</f>
        <v>0.13088531187122743</v>
      </c>
      <c r="F46" s="13">
        <f>Geral!F46/Geral!F34-1</f>
        <v>8.7946620891886207E-2</v>
      </c>
      <c r="G46" s="13">
        <f>Geral!G46/Geral!G34-1</f>
        <v>9.281211021325575E-2</v>
      </c>
      <c r="H46" s="13">
        <f>Geral!H46/Geral!H34-1</f>
        <v>8.9208778565609714E-2</v>
      </c>
      <c r="I46" s="13">
        <f>Geral!I46/Geral!I34-1</f>
        <v>7.939168742517877E-2</v>
      </c>
      <c r="J46" s="13">
        <f>Geral!J46/Geral!J34-1</f>
        <v>0.10555947878849259</v>
      </c>
      <c r="K46" s="14">
        <f>Geral!K46/Geral!K34-1</f>
        <v>8.6862273970063963E-2</v>
      </c>
      <c r="L46" s="1"/>
      <c r="M46" s="17"/>
    </row>
    <row r="47" spans="1:13" x14ac:dyDescent="0.35">
      <c r="A47" s="2">
        <f>Geral!A47</f>
        <v>43717</v>
      </c>
      <c r="B47" s="13">
        <f>Geral!B47/Geral!B35-1</f>
        <v>5.8554757218542086E-2</v>
      </c>
      <c r="C47" s="13">
        <f>Geral!C47/Geral!C35-1</f>
        <v>0.10701213089075123</v>
      </c>
      <c r="D47" s="13">
        <f>Geral!D47/Geral!D35-1</f>
        <v>6.809701704126625E-2</v>
      </c>
      <c r="E47" s="13">
        <f>Geral!E47/Geral!E35-1</f>
        <v>0.11470316012164483</v>
      </c>
      <c r="F47" s="13">
        <f>Geral!F47/Geral!F35-1</f>
        <v>5.3165411018965658E-2</v>
      </c>
      <c r="G47" s="13">
        <f>Geral!G47/Geral!G35-1</f>
        <v>9.0756659398824935E-2</v>
      </c>
      <c r="H47" s="13">
        <f>Geral!H47/Geral!H35-1</f>
        <v>8.3683612885174563E-2</v>
      </c>
      <c r="I47" s="13">
        <f>Geral!I47/Geral!I35-1</f>
        <v>7.5769750654806067E-2</v>
      </c>
      <c r="J47" s="13">
        <f>Geral!J47/Geral!J35-1</f>
        <v>0.10860375801643984</v>
      </c>
      <c r="K47" s="14">
        <f>Geral!K47/Geral!K35-1</f>
        <v>8.2745306259118356E-2</v>
      </c>
      <c r="L47" s="1"/>
      <c r="M47" s="17"/>
    </row>
    <row r="48" spans="1:13" x14ac:dyDescent="0.35">
      <c r="A48" s="2">
        <f>Geral!A48</f>
        <v>43748</v>
      </c>
      <c r="B48" s="13">
        <f>Geral!B48/Geral!B36-1</f>
        <v>5.3140162268604074E-2</v>
      </c>
      <c r="C48" s="13">
        <f>Geral!C48/Geral!C36-1</f>
        <v>0.10490084940605438</v>
      </c>
      <c r="D48" s="13">
        <f>Geral!D48/Geral!D36-1</f>
        <v>6.291262311050172E-2</v>
      </c>
      <c r="E48" s="13">
        <f>Geral!E48/Geral!E36-1</f>
        <v>0.10028775096461962</v>
      </c>
      <c r="F48" s="13">
        <f>Geral!F48/Geral!F36-1</f>
        <v>5.8955242477938485E-2</v>
      </c>
      <c r="G48" s="13">
        <f>Geral!G48/Geral!G36-1</f>
        <v>9.6293139680820872E-2</v>
      </c>
      <c r="H48" s="13">
        <f>Geral!H48/Geral!H36-1</f>
        <v>0.10025920431500279</v>
      </c>
      <c r="I48" s="13">
        <f>Geral!I48/Geral!I36-1</f>
        <v>5.9764783187457926E-2</v>
      </c>
      <c r="J48" s="13">
        <f>Geral!J48/Geral!J36-1</f>
        <v>0.12342707901665961</v>
      </c>
      <c r="K48" s="14">
        <f>Geral!K48/Geral!K36-1</f>
        <v>7.8888749063305896E-2</v>
      </c>
      <c r="L48" s="1"/>
      <c r="M48" s="17"/>
    </row>
    <row r="49" spans="1:13" x14ac:dyDescent="0.35">
      <c r="A49" s="2">
        <f>Geral!A49</f>
        <v>43779</v>
      </c>
      <c r="B49" s="13">
        <f>Geral!B49/Geral!B37-1</f>
        <v>4.8106410092199292E-2</v>
      </c>
      <c r="C49" s="13">
        <f>Geral!C49/Geral!C37-1</f>
        <v>0.10013431655843319</v>
      </c>
      <c r="D49" s="13">
        <f>Geral!D49/Geral!D37-1</f>
        <v>5.8678706990730634E-2</v>
      </c>
      <c r="E49" s="13">
        <f>Geral!E49/Geral!E37-1</f>
        <v>8.0293379656437125E-2</v>
      </c>
      <c r="F49" s="13">
        <f>Geral!F49/Geral!F37-1</f>
        <v>4.2037512452265391E-2</v>
      </c>
      <c r="G49" s="13">
        <f>Geral!G49/Geral!G37-1</f>
        <v>6.6843338746882752E-2</v>
      </c>
      <c r="H49" s="13">
        <f>Geral!H49/Geral!H37-1</f>
        <v>8.6797026033740954E-2</v>
      </c>
      <c r="I49" s="13">
        <f>Geral!I49/Geral!I37-1</f>
        <v>7.2105544473937133E-2</v>
      </c>
      <c r="J49" s="13">
        <f>Geral!J49/Geral!J37-1</f>
        <v>9.1240068003291208E-2</v>
      </c>
      <c r="K49" s="14">
        <f>Geral!K49/Geral!K37-1</f>
        <v>7.3983736013582879E-2</v>
      </c>
      <c r="L49" s="1"/>
      <c r="M49" s="17"/>
    </row>
    <row r="50" spans="1:13" x14ac:dyDescent="0.35">
      <c r="A50" s="2">
        <f>Geral!A50</f>
        <v>43810</v>
      </c>
      <c r="B50" s="13">
        <f>Geral!B50/Geral!B38-1</f>
        <v>5.1562136254855062E-2</v>
      </c>
      <c r="C50" s="13">
        <f>Geral!C50/Geral!C38-1</f>
        <v>0.1143558221734049</v>
      </c>
      <c r="D50" s="13">
        <f>Geral!D50/Geral!D38-1</f>
        <v>6.463723187933379E-2</v>
      </c>
      <c r="E50" s="13">
        <f>Geral!E50/Geral!E38-1</f>
        <v>7.5697714845601949E-2</v>
      </c>
      <c r="F50" s="13">
        <f>Geral!F50/Geral!F38-1</f>
        <v>4.3208941468783291E-2</v>
      </c>
      <c r="G50" s="13">
        <f>Geral!G50/Geral!G38-1</f>
        <v>7.3522560908702905E-2</v>
      </c>
      <c r="H50" s="13">
        <f>Geral!H50/Geral!H38-1</f>
        <v>0.10025198763237153</v>
      </c>
      <c r="I50" s="13">
        <f>Geral!I50/Geral!I38-1</f>
        <v>7.8136556343240127E-2</v>
      </c>
      <c r="J50" s="13">
        <f>Geral!J50/Geral!J38-1</f>
        <v>0.11188575389166511</v>
      </c>
      <c r="K50" s="14">
        <f>Geral!K50/Geral!K38-1</f>
        <v>8.2786975106235117E-2</v>
      </c>
      <c r="L50" s="1"/>
      <c r="M50" s="17"/>
    </row>
    <row r="51" spans="1:13" x14ac:dyDescent="0.35">
      <c r="A51" s="5">
        <f>Geral!A51</f>
        <v>43831</v>
      </c>
      <c r="B51" s="15">
        <f>Geral!B51/Geral!B39-1</f>
        <v>5.5115987861867666E-2</v>
      </c>
      <c r="C51" s="15">
        <f>Geral!C51/Geral!C39-1</f>
        <v>0.11615458951256508</v>
      </c>
      <c r="D51" s="15">
        <f>Geral!D51/Geral!D39-1</f>
        <v>6.6764275406385964E-2</v>
      </c>
      <c r="E51" s="15">
        <f>Geral!E51/Geral!E39-1</f>
        <v>7.3016083685779831E-2</v>
      </c>
      <c r="F51" s="15">
        <f>Geral!F51/Geral!F39-1</f>
        <v>3.6089380024221018E-2</v>
      </c>
      <c r="G51" s="15">
        <f>Geral!G51/Geral!G39-1</f>
        <v>7.0485638757219915E-2</v>
      </c>
      <c r="H51" s="15">
        <f>Geral!H51/Geral!H39-1</f>
        <v>9.1733445346783293E-2</v>
      </c>
      <c r="I51" s="15">
        <f>Geral!I51/Geral!I39-1</f>
        <v>8.0256304666614708E-2</v>
      </c>
      <c r="J51" s="15">
        <f>Geral!J51/Geral!J39-1</f>
        <v>0.131103725908851</v>
      </c>
      <c r="K51" s="16">
        <f>Geral!K51/Geral!K39-1</f>
        <v>8.5378974176776978E-2</v>
      </c>
      <c r="L51" s="1"/>
      <c r="M51" s="17"/>
    </row>
    <row r="52" spans="1:13" x14ac:dyDescent="0.35">
      <c r="A52" s="2">
        <f>Geral!A52</f>
        <v>43862</v>
      </c>
      <c r="B52" s="13">
        <f>Geral!B52/Geral!B40-1</f>
        <v>4.5690925518726111E-2</v>
      </c>
      <c r="C52" s="13">
        <f>Geral!C52/Geral!C40-1</f>
        <v>0.10917301402314772</v>
      </c>
      <c r="D52" s="13">
        <f>Geral!D52/Geral!D40-1</f>
        <v>5.6707001397112045E-2</v>
      </c>
      <c r="E52" s="13">
        <f>Geral!E52/Geral!E40-1</f>
        <v>5.9078674194421144E-2</v>
      </c>
      <c r="F52" s="13">
        <f>Geral!F52/Geral!F40-1</f>
        <v>-1.7809533528295729E-3</v>
      </c>
      <c r="G52" s="13">
        <f>Geral!G52/Geral!G40-1</f>
        <v>6.475289980625476E-2</v>
      </c>
      <c r="H52" s="13">
        <f>Geral!H52/Geral!H40-1</f>
        <v>4.1879020301180514E-2</v>
      </c>
      <c r="I52" s="13">
        <f>Geral!I52/Geral!I40-1</f>
        <v>7.9006922969524274E-2</v>
      </c>
      <c r="J52" s="13">
        <f>Geral!J52/Geral!J40-1</f>
        <v>0.12801684151580517</v>
      </c>
      <c r="K52" s="14">
        <f>Geral!K52/Geral!K40-1</f>
        <v>7.7034519943230295E-2</v>
      </c>
      <c r="L52" s="1"/>
      <c r="M52" s="17"/>
    </row>
    <row r="53" spans="1:13" x14ac:dyDescent="0.35">
      <c r="A53" s="2">
        <f>Geral!A53</f>
        <v>43891</v>
      </c>
      <c r="B53" s="13">
        <f>Geral!B53/Geral!B41-1</f>
        <v>4.4787784776463058E-2</v>
      </c>
      <c r="C53" s="13">
        <f>Geral!C53/Geral!C41-1</f>
        <v>0.10720892800318071</v>
      </c>
      <c r="D53" s="13">
        <f>Geral!D53/Geral!D41-1</f>
        <v>5.9426498804110661E-2</v>
      </c>
      <c r="E53" s="13">
        <f>Geral!E53/Geral!E41-1</f>
        <v>4.6600860228362739E-2</v>
      </c>
      <c r="F53" s="13">
        <f>Geral!F53/Geral!F41-1</f>
        <v>-4.8846157295707737E-3</v>
      </c>
      <c r="G53" s="13">
        <f>Geral!G53/Geral!G41-1</f>
        <v>6.769781515038642E-2</v>
      </c>
      <c r="H53" s="13">
        <f>Geral!H53/Geral!H41-1</f>
        <v>3.6341926663203461E-2</v>
      </c>
      <c r="I53" s="13">
        <f>Geral!I53/Geral!I41-1</f>
        <v>7.4084456928783071E-2</v>
      </c>
      <c r="J53" s="13">
        <f>Geral!J53/Geral!J41-1</f>
        <v>0.13929203372514531</v>
      </c>
      <c r="K53" s="14">
        <f>Geral!K53/Geral!K41-1</f>
        <v>7.590619296161405E-2</v>
      </c>
      <c r="L53" s="1"/>
      <c r="M53" s="17"/>
    </row>
    <row r="54" spans="1:13" x14ac:dyDescent="0.35">
      <c r="A54" s="2">
        <f>Geral!A54</f>
        <v>43922</v>
      </c>
      <c r="B54" s="13">
        <f>Geral!B54/Geral!B42-1</f>
        <v>2.3472567236371589E-2</v>
      </c>
      <c r="C54" s="13">
        <f>Geral!C54/Geral!C42-1</f>
        <v>9.0129714080341872E-2</v>
      </c>
      <c r="D54" s="13">
        <f>Geral!D54/Geral!D42-1</f>
        <v>4.9681445135344893E-2</v>
      </c>
      <c r="E54" s="13">
        <f>Geral!E54/Geral!E42-1</f>
        <v>3.7182177240187686E-2</v>
      </c>
      <c r="F54" s="13">
        <f>Geral!F54/Geral!F42-1</f>
        <v>-1.4339013838562065E-2</v>
      </c>
      <c r="G54" s="13">
        <f>Geral!G54/Geral!G42-1</f>
        <v>5.9110965994112252E-2</v>
      </c>
      <c r="H54" s="13">
        <f>Geral!H54/Geral!H42-1</f>
        <v>1.6559912734835702E-2</v>
      </c>
      <c r="I54" s="13">
        <f>Geral!I54/Geral!I42-1</f>
        <v>5.179730017192874E-2</v>
      </c>
      <c r="J54" s="13">
        <f>Geral!J54/Geral!J42-1</f>
        <v>0.12391280691383444</v>
      </c>
      <c r="K54" s="14">
        <f>Geral!K54/Geral!K42-1</f>
        <v>5.7703036275096986E-2</v>
      </c>
      <c r="L54" s="1"/>
      <c r="M54" s="17"/>
    </row>
    <row r="55" spans="1:13" x14ac:dyDescent="0.35">
      <c r="A55" s="2">
        <f>Geral!A55</f>
        <v>43952</v>
      </c>
      <c r="B55" s="13">
        <f>Geral!B55/Geral!B43-1</f>
        <v>2.5348504769571178E-3</v>
      </c>
      <c r="C55" s="13">
        <f>Geral!C55/Geral!C43-1</f>
        <v>6.7880100362944562E-2</v>
      </c>
      <c r="D55" s="13">
        <f>Geral!D55/Geral!D43-1</f>
        <v>3.1284320868175231E-2</v>
      </c>
      <c r="E55" s="13">
        <f>Geral!E55/Geral!E43-1</f>
        <v>-3.2002954118840465E-3</v>
      </c>
      <c r="F55" s="13">
        <f>Geral!F55/Geral!F43-1</f>
        <v>-2.4663940459553002E-2</v>
      </c>
      <c r="G55" s="13">
        <f>Geral!G55/Geral!G43-1</f>
        <v>4.5678780000652397E-2</v>
      </c>
      <c r="H55" s="13">
        <f>Geral!H55/Geral!H43-1</f>
        <v>4.3339023485295947E-3</v>
      </c>
      <c r="I55" s="13">
        <f>Geral!I55/Geral!I43-1</f>
        <v>2.5143589079530848E-2</v>
      </c>
      <c r="J55" s="13">
        <f>Geral!J55/Geral!J43-1</f>
        <v>0.10403244882132268</v>
      </c>
      <c r="K55" s="14">
        <f>Geral!K55/Geral!K43-1</f>
        <v>3.6324782426410351E-2</v>
      </c>
      <c r="L55" s="1"/>
      <c r="M55" s="17"/>
    </row>
    <row r="56" spans="1:13" x14ac:dyDescent="0.35">
      <c r="A56" s="2">
        <f>Geral!A56</f>
        <v>43983</v>
      </c>
      <c r="B56" s="13">
        <f>Geral!B56/Geral!B44-1</f>
        <v>-2.601908065915004E-2</v>
      </c>
      <c r="C56" s="13">
        <f>Geral!C56/Geral!C44-1</f>
        <v>3.9562165703707741E-2</v>
      </c>
      <c r="D56" s="13">
        <f>Geral!D56/Geral!D44-1</f>
        <v>1.0594380372150436E-2</v>
      </c>
      <c r="E56" s="13">
        <f>Geral!E56/Geral!E44-1</f>
        <v>-6.1138720166881488E-2</v>
      </c>
      <c r="F56" s="13">
        <f>Geral!F56/Geral!F44-1</f>
        <v>-4.0461207160096824E-2</v>
      </c>
      <c r="G56" s="13">
        <f>Geral!G56/Geral!G44-1</f>
        <v>2.6731129276817533E-2</v>
      </c>
      <c r="H56" s="13">
        <f>Geral!H56/Geral!H44-1</f>
        <v>-1.4736036883848391E-2</v>
      </c>
      <c r="I56" s="13">
        <f>Geral!I56/Geral!I44-1</f>
        <v>-1.3565995096655126E-2</v>
      </c>
      <c r="J56" s="13">
        <f>Geral!J56/Geral!J44-1</f>
        <v>9.7007875794461906E-2</v>
      </c>
      <c r="K56" s="14">
        <f>Geral!K56/Geral!K44-1</f>
        <v>8.4280674956200841E-3</v>
      </c>
      <c r="L56" s="1"/>
      <c r="M56" s="17"/>
    </row>
    <row r="57" spans="1:13" x14ac:dyDescent="0.35">
      <c r="A57" s="2">
        <f>Geral!A57</f>
        <v>44013</v>
      </c>
      <c r="B57" s="13">
        <f>Geral!B57/Geral!B45-1</f>
        <v>-4.3142392063937662E-2</v>
      </c>
      <c r="C57" s="13">
        <f>Geral!C57/Geral!C45-1</f>
        <v>1.7945467706549145E-2</v>
      </c>
      <c r="D57" s="13">
        <f>Geral!D57/Geral!D45-1</f>
        <v>-6.0897408123121721E-3</v>
      </c>
      <c r="E57" s="13">
        <f>Geral!E57/Geral!E45-1</f>
        <v>-6.7730181573226411E-2</v>
      </c>
      <c r="F57" s="13">
        <f>Geral!F57/Geral!F45-1</f>
        <v>-6.3263805785881311E-2</v>
      </c>
      <c r="G57" s="13">
        <f>Geral!G57/Geral!G45-1</f>
        <v>7.4754647295707244E-3</v>
      </c>
      <c r="H57" s="13">
        <f>Geral!H57/Geral!H45-1</f>
        <v>-2.9032518288143683E-2</v>
      </c>
      <c r="I57" s="13">
        <f>Geral!I57/Geral!I45-1</f>
        <v>-3.3219800977435376E-2</v>
      </c>
      <c r="J57" s="13">
        <f>Geral!J57/Geral!J45-1</f>
        <v>7.8598655501979309E-2</v>
      </c>
      <c r="K57" s="14">
        <f>Geral!K57/Geral!K45-1</f>
        <v>-1.0680979346009201E-2</v>
      </c>
      <c r="L57" s="1"/>
      <c r="M57" s="17"/>
    </row>
    <row r="58" spans="1:13" x14ac:dyDescent="0.35">
      <c r="A58" s="2">
        <f>Geral!A58</f>
        <v>44044</v>
      </c>
      <c r="B58" s="13">
        <f>Geral!B58/Geral!B46-1</f>
        <v>-6.07511608429121E-2</v>
      </c>
      <c r="C58" s="13">
        <f>Geral!C58/Geral!C46-1</f>
        <v>-4.7230053295963526E-3</v>
      </c>
      <c r="D58" s="13">
        <f>Geral!D58/Geral!D46-1</f>
        <v>-2.7957245616313298E-2</v>
      </c>
      <c r="E58" s="13">
        <f>Geral!E58/Geral!E46-1</f>
        <v>-0.1020668386561101</v>
      </c>
      <c r="F58" s="13">
        <f>Geral!F58/Geral!F46-1</f>
        <v>-7.9524416579851431E-2</v>
      </c>
      <c r="G58" s="13">
        <f>Geral!G58/Geral!G46-1</f>
        <v>-1.374860598757166E-2</v>
      </c>
      <c r="H58" s="13">
        <f>Geral!H58/Geral!H46-1</f>
        <v>-4.2225553056618237E-2</v>
      </c>
      <c r="I58" s="13">
        <f>Geral!I58/Geral!I46-1</f>
        <v>-4.8478083933513272E-2</v>
      </c>
      <c r="J58" s="13">
        <f>Geral!J58/Geral!J46-1</f>
        <v>3.3407339888198218E-2</v>
      </c>
      <c r="K58" s="14">
        <f>Geral!K58/Geral!K46-1</f>
        <v>-3.1087167163788565E-2</v>
      </c>
      <c r="L58" s="1"/>
      <c r="M58" s="17"/>
    </row>
    <row r="59" spans="1:13" x14ac:dyDescent="0.35">
      <c r="A59" s="2">
        <f>Geral!A59</f>
        <v>44075</v>
      </c>
      <c r="B59" s="13">
        <f>Geral!B59/Geral!B47-1</f>
        <v>-6.6501364306769339E-2</v>
      </c>
      <c r="C59" s="13">
        <f>Geral!C59/Geral!C47-1</f>
        <v>-1.4254557604966966E-2</v>
      </c>
      <c r="D59" s="13">
        <f>Geral!D59/Geral!D47-1</f>
        <v>-3.6195059174801925E-2</v>
      </c>
      <c r="E59" s="13">
        <f>Geral!E59/Geral!E47-1</f>
        <v>-0.10794140323824208</v>
      </c>
      <c r="F59" s="13">
        <f>Geral!F59/Geral!F47-1</f>
        <v>-5.9788691903523317E-2</v>
      </c>
      <c r="G59" s="13">
        <f>Geral!G59/Geral!G47-1</f>
        <v>-2.3692801927817086E-2</v>
      </c>
      <c r="H59" s="13">
        <f>Geral!H59/Geral!H47-1</f>
        <v>-5.0337531787896572E-2</v>
      </c>
      <c r="I59" s="13">
        <f>Geral!I59/Geral!I47-1</f>
        <v>-5.6228270956423132E-2</v>
      </c>
      <c r="J59" s="13">
        <f>Geral!J59/Geral!J47-1</f>
        <v>1.8792849504133846E-2</v>
      </c>
      <c r="K59" s="14">
        <f>Geral!K59/Geral!K47-1</f>
        <v>-3.8805174141028687E-2</v>
      </c>
      <c r="L59" s="1"/>
      <c r="M59" s="17"/>
    </row>
    <row r="60" spans="1:13" x14ac:dyDescent="0.35">
      <c r="A60" s="2">
        <f>Geral!A60</f>
        <v>44105</v>
      </c>
      <c r="B60" s="13">
        <f>Geral!B60/Geral!B48-1</f>
        <v>-7.1117480728461802E-2</v>
      </c>
      <c r="C60" s="13">
        <f>Geral!C60/Geral!C48-1</f>
        <v>-2.1239585764315172E-2</v>
      </c>
      <c r="D60" s="13">
        <f>Geral!D60/Geral!D48-1</f>
        <v>-4.2040194651743912E-2</v>
      </c>
      <c r="E60" s="13">
        <f>Geral!E60/Geral!E48-1</f>
        <v>-0.11765579957799632</v>
      </c>
      <c r="F60" s="13">
        <f>Geral!F60/Geral!F48-1</f>
        <v>-7.415413332920251E-2</v>
      </c>
      <c r="G60" s="13">
        <f>Geral!G60/Geral!G48-1</f>
        <v>-4.4359648686476683E-2</v>
      </c>
      <c r="H60" s="13">
        <f>Geral!H60/Geral!H48-1</f>
        <v>-7.243738761650298E-2</v>
      </c>
      <c r="I60" s="13">
        <f>Geral!I60/Geral!I48-1</f>
        <v>-4.8818010890492203E-2</v>
      </c>
      <c r="J60" s="13">
        <f>Geral!J60/Geral!J48-1</f>
        <v>-6.894872547638875E-3</v>
      </c>
      <c r="K60" s="14">
        <f>Geral!K60/Geral!K48-1</f>
        <v>-4.4651607130838156E-2</v>
      </c>
      <c r="L60" s="1"/>
      <c r="M60" s="17"/>
    </row>
    <row r="61" spans="1:13" x14ac:dyDescent="0.35">
      <c r="A61" s="2">
        <f>Geral!A61</f>
        <v>44136</v>
      </c>
      <c r="B61" s="13">
        <f>Geral!B61/Geral!B49-1</f>
        <v>-7.8181015276959642E-2</v>
      </c>
      <c r="C61" s="13">
        <f>Geral!C61/Geral!C49-1</f>
        <v>-2.8481693876145187E-2</v>
      </c>
      <c r="D61" s="13">
        <f>Geral!D61/Geral!D49-1</f>
        <v>-5.069090387277575E-2</v>
      </c>
      <c r="E61" s="13">
        <f>Geral!E61/Geral!E49-1</f>
        <v>-0.13971770591388244</v>
      </c>
      <c r="F61" s="13">
        <f>Geral!F61/Geral!F49-1</f>
        <v>-6.4810987112502549E-2</v>
      </c>
      <c r="G61" s="13">
        <f>Geral!G61/Geral!G49-1</f>
        <v>-2.8737406526192055E-2</v>
      </c>
      <c r="H61" s="13">
        <f>Geral!H61/Geral!H49-1</f>
        <v>-6.7061208428406904E-2</v>
      </c>
      <c r="I61" s="13">
        <f>Geral!I61/Geral!I49-1</f>
        <v>-7.1888621380563733E-2</v>
      </c>
      <c r="J61" s="13">
        <f>Geral!J61/Geral!J49-1</f>
        <v>5.8541948274919431E-3</v>
      </c>
      <c r="K61" s="14">
        <f>Geral!K61/Geral!K49-1</f>
        <v>-5.19953824702033E-2</v>
      </c>
      <c r="L61" s="1"/>
      <c r="M61" s="1"/>
    </row>
    <row r="62" spans="1:13" x14ac:dyDescent="0.35">
      <c r="A62" s="2">
        <f>Geral!A62</f>
        <v>44166</v>
      </c>
      <c r="B62" s="13">
        <f>Geral!B62/Geral!B50-1</f>
        <v>-9.3665518547208615E-2</v>
      </c>
      <c r="C62" s="13">
        <f>Geral!C62/Geral!C50-1</f>
        <v>-5.5129237946303977E-2</v>
      </c>
      <c r="D62" s="13">
        <f>Geral!D62/Geral!D50-1</f>
        <v>-7.0229446462492073E-2</v>
      </c>
      <c r="E62" s="13">
        <f>Geral!E62/Geral!E50-1</f>
        <v>-0.16489392959981197</v>
      </c>
      <c r="F62" s="13">
        <f>Geral!F62/Geral!F50-1</f>
        <v>-8.2100613709344405E-2</v>
      </c>
      <c r="G62" s="13">
        <f>Geral!G62/Geral!G50-1</f>
        <v>-5.0696691778100988E-2</v>
      </c>
      <c r="H62" s="13">
        <f>Geral!H62/Geral!H50-1</f>
        <v>-9.2032039813452537E-2</v>
      </c>
      <c r="I62" s="13">
        <f>Geral!I62/Geral!I50-1</f>
        <v>-9.1028365306775161E-2</v>
      </c>
      <c r="J62" s="13">
        <f>Geral!J62/Geral!J50-1</f>
        <v>-2.154407480589593E-2</v>
      </c>
      <c r="K62" s="14">
        <f>Geral!K62/Geral!K50-1</f>
        <v>-7.3207205588041058E-2</v>
      </c>
      <c r="L62" s="1"/>
      <c r="M62" s="1"/>
    </row>
    <row r="63" spans="1:13" x14ac:dyDescent="0.35">
      <c r="A63" s="5">
        <f>Geral!A63</f>
        <v>44197</v>
      </c>
      <c r="B63" s="15">
        <f>Geral!B63/Geral!B51-1</f>
        <v>-9.3555497766752649E-2</v>
      </c>
      <c r="C63" s="15">
        <f>Geral!C63/Geral!C51-1</f>
        <v>-5.5930379616842774E-2</v>
      </c>
      <c r="D63" s="15">
        <f>Geral!D63/Geral!D51-1</f>
        <v>-6.9361939604390188E-2</v>
      </c>
      <c r="E63" s="15">
        <f>Geral!E63/Geral!E51-1</f>
        <v>-0.16550177645756892</v>
      </c>
      <c r="F63" s="15">
        <f>Geral!F63/Geral!F51-1</f>
        <v>-7.8680656246220115E-2</v>
      </c>
      <c r="G63" s="15">
        <f>Geral!G63/Geral!G51-1</f>
        <v>-5.6176537507154456E-2</v>
      </c>
      <c r="H63" s="15">
        <f>Geral!H63/Geral!H51-1</f>
        <v>-3.6823022897977675E-2</v>
      </c>
      <c r="I63" s="15">
        <f>Geral!I63/Geral!I51-1</f>
        <v>-9.343792984162802E-2</v>
      </c>
      <c r="J63" s="15">
        <f>Geral!J63/Geral!J51-1</f>
        <v>-4.1455239345385309E-2</v>
      </c>
      <c r="K63" s="16">
        <f>Geral!K63/Geral!K51-1</f>
        <v>-7.3481216118798098E-2</v>
      </c>
      <c r="L63" s="1"/>
      <c r="M63" s="1"/>
    </row>
    <row r="64" spans="1:13" x14ac:dyDescent="0.35">
      <c r="A64" s="2">
        <f>Geral!A64</f>
        <v>44228</v>
      </c>
      <c r="B64" s="13">
        <f>Geral!B64/Geral!B52-1</f>
        <v>-8.4822810362920942E-2</v>
      </c>
      <c r="C64" s="13">
        <f>Geral!C64/Geral!C52-1</f>
        <v>-4.7926952040471038E-2</v>
      </c>
      <c r="D64" s="13">
        <f>Geral!D64/Geral!D52-1</f>
        <v>-6.2277342544156067E-2</v>
      </c>
      <c r="E64" s="13">
        <f>Geral!E64/Geral!E52-1</f>
        <v>-0.15380075542965066</v>
      </c>
      <c r="F64" s="13">
        <f>Geral!F64/Geral!F52-1</f>
        <v>-4.251579269714012E-2</v>
      </c>
      <c r="G64" s="13">
        <f>Geral!G64/Geral!G52-1</f>
        <v>-4.6987215358628154E-2</v>
      </c>
      <c r="H64" s="13">
        <f>Geral!H64/Geral!H52-1</f>
        <v>1.4690205527962297E-2</v>
      </c>
      <c r="I64" s="13">
        <f>Geral!I64/Geral!I52-1</f>
        <v>-9.2067080926311107E-2</v>
      </c>
      <c r="J64" s="13">
        <f>Geral!J64/Geral!J52-1</f>
        <v>-4.0617756144646688E-2</v>
      </c>
      <c r="K64" s="14">
        <f>Geral!K64/Geral!K52-1</f>
        <v>-6.5204938203501261E-2</v>
      </c>
      <c r="L64" s="1"/>
      <c r="M64" s="17"/>
    </row>
    <row r="65" spans="1:13" x14ac:dyDescent="0.35">
      <c r="A65" s="2">
        <f>Geral!A65</f>
        <v>44256</v>
      </c>
      <c r="B65" s="13">
        <f>Geral!B65/Geral!B53-1</f>
        <v>-8.4506736770769697E-2</v>
      </c>
      <c r="C65" s="13">
        <f>Geral!C65/Geral!C53-1</f>
        <v>-4.5459258589134244E-2</v>
      </c>
      <c r="D65" s="13">
        <f>Geral!D65/Geral!D53-1</f>
        <v>-6.5284806986206201E-2</v>
      </c>
      <c r="E65" s="13">
        <f>Geral!E65/Geral!E53-1</f>
        <v>-0.13508559264405873</v>
      </c>
      <c r="F65" s="13">
        <f>Geral!F65/Geral!F53-1</f>
        <v>-4.1704613647571942E-2</v>
      </c>
      <c r="G65" s="13">
        <f>Geral!G65/Geral!G53-1</f>
        <v>-5.2771940894145053E-2</v>
      </c>
      <c r="H65" s="13">
        <f>Geral!H65/Geral!H53-1</f>
        <v>1.9268214264028805E-2</v>
      </c>
      <c r="I65" s="13">
        <f>Geral!I65/Geral!I53-1</f>
        <v>-8.7966159025663515E-2</v>
      </c>
      <c r="J65" s="13">
        <f>Geral!J65/Geral!J53-1</f>
        <v>-4.4762577273047666E-2</v>
      </c>
      <c r="K65" s="14">
        <f>Geral!K65/Geral!K53-1</f>
        <v>-6.3974363434544324E-2</v>
      </c>
      <c r="L65" s="1"/>
      <c r="M65" s="1"/>
    </row>
    <row r="66" spans="1:13" x14ac:dyDescent="0.35">
      <c r="A66" s="2">
        <f>Geral!A66</f>
        <v>44287</v>
      </c>
      <c r="B66" s="13">
        <f>Geral!B66/Geral!B54-1</f>
        <v>-6.7261140872309277E-2</v>
      </c>
      <c r="C66" s="13">
        <f>Geral!C66/Geral!C54-1</f>
        <v>-3.0676002408331682E-2</v>
      </c>
      <c r="D66" s="13">
        <f>Geral!D66/Geral!D54-1</f>
        <v>-5.6243831543353107E-2</v>
      </c>
      <c r="E66" s="13">
        <f>Geral!E66/Geral!E54-1</f>
        <v>-0.11909082795347037</v>
      </c>
      <c r="F66" s="13">
        <f>Geral!F66/Geral!F54-1</f>
        <v>-3.5980419208818892E-2</v>
      </c>
      <c r="G66" s="13">
        <f>Geral!G66/Geral!G54-1</f>
        <v>-4.4776443197864557E-2</v>
      </c>
      <c r="H66" s="13">
        <f>Geral!H66/Geral!H54-1</f>
        <v>3.1629551558217006E-2</v>
      </c>
      <c r="I66" s="13">
        <f>Geral!I66/Geral!I54-1</f>
        <v>-6.8889479858382674E-2</v>
      </c>
      <c r="J66" s="13">
        <f>Geral!J66/Geral!J54-1</f>
        <v>-3.0273068537551517E-2</v>
      </c>
      <c r="K66" s="14">
        <f>Geral!K66/Geral!K54-1</f>
        <v>-4.8573217826586745E-2</v>
      </c>
      <c r="L66" s="1"/>
      <c r="M66" s="1"/>
    </row>
    <row r="67" spans="1:13" x14ac:dyDescent="0.35">
      <c r="A67" s="2">
        <f>Geral!A67</f>
        <v>44317</v>
      </c>
      <c r="B67" s="13">
        <f>Geral!B67/Geral!B55-1</f>
        <v>-5.6106225889340111E-2</v>
      </c>
      <c r="C67" s="13">
        <f>Geral!C67/Geral!C55-1</f>
        <v>-2.2552946486642078E-2</v>
      </c>
      <c r="D67" s="13">
        <f>Geral!D67/Geral!D55-1</f>
        <v>-4.7842682412484239E-2</v>
      </c>
      <c r="E67" s="13">
        <f>Geral!E67/Geral!E55-1</f>
        <v>-8.5450560306238987E-2</v>
      </c>
      <c r="F67" s="13">
        <f>Geral!F67/Geral!F55-1</f>
        <v>-2.7529278419675007E-2</v>
      </c>
      <c r="G67" s="13">
        <f>Geral!G67/Geral!G55-1</f>
        <v>-3.9059993731259679E-2</v>
      </c>
      <c r="H67" s="13">
        <f>Geral!H67/Geral!H55-1</f>
        <v>3.8410993551342143E-2</v>
      </c>
      <c r="I67" s="13">
        <f>Geral!I67/Geral!I55-1</f>
        <v>-5.7425725635256386E-2</v>
      </c>
      <c r="J67" s="13">
        <f>Geral!J67/Geral!J55-1</f>
        <v>-2.1855980828345944E-2</v>
      </c>
      <c r="K67" s="14">
        <f>Geral!K67/Geral!K55-1</f>
        <v>-3.8963176699555513E-2</v>
      </c>
      <c r="L67" s="1"/>
      <c r="M67" s="1"/>
    </row>
    <row r="68" spans="1:13" x14ac:dyDescent="0.35">
      <c r="A68" s="2">
        <f>Geral!A68</f>
        <v>44348</v>
      </c>
      <c r="B68" s="13">
        <f>Geral!B68/Geral!B56-1</f>
        <v>-3.8491312145802925E-2</v>
      </c>
      <c r="C68" s="13">
        <f>Geral!C68/Geral!C56-1</f>
        <v>-1.0030451913344507E-2</v>
      </c>
      <c r="D68" s="13">
        <f>Geral!D68/Geral!D56-1</f>
        <v>-3.4416924664602666E-2</v>
      </c>
      <c r="E68" s="13">
        <f>Geral!E68/Geral!E56-1</f>
        <v>-2.6825682078091773E-2</v>
      </c>
      <c r="F68" s="13">
        <f>Geral!F68/Geral!F56-1</f>
        <v>-1.6361286271794451E-2</v>
      </c>
      <c r="G68" s="13">
        <f>Geral!G68/Geral!G56-1</f>
        <v>-3.4260840131312253E-2</v>
      </c>
      <c r="H68" s="13">
        <f>Geral!H68/Geral!H56-1</f>
        <v>4.9559194168503851E-2</v>
      </c>
      <c r="I68" s="13">
        <f>Geral!I68/Geral!I56-1</f>
        <v>-3.7123850873094444E-2</v>
      </c>
      <c r="J68" s="13">
        <f>Geral!J68/Geral!J56-1</f>
        <v>-1.1903859897182234E-2</v>
      </c>
      <c r="K68" s="14">
        <f>Geral!K68/Geral!K56-1</f>
        <v>-2.3949605368158267E-2</v>
      </c>
      <c r="L68" s="1"/>
      <c r="M68" s="1"/>
    </row>
    <row r="69" spans="1:13" x14ac:dyDescent="0.35">
      <c r="A69" s="2">
        <f>Geral!A69</f>
        <v>44378</v>
      </c>
      <c r="B69" s="13">
        <f>Geral!B69/Geral!B57-1</f>
        <v>-3.2109449194874129E-2</v>
      </c>
      <c r="C69" s="13">
        <f>Geral!C69/Geral!C57-1</f>
        <v>-4.9890514171243572E-3</v>
      </c>
      <c r="D69" s="13">
        <f>Geral!D69/Geral!D57-1</f>
        <v>-3.0781302788888021E-2</v>
      </c>
      <c r="E69" s="13">
        <f>Geral!E69/Geral!E57-1</f>
        <v>-9.2225835057641148E-2</v>
      </c>
      <c r="F69" s="13">
        <f>Geral!F69/Geral!F57-1</f>
        <v>-2.4072816246132334E-3</v>
      </c>
      <c r="G69" s="13">
        <f>Geral!G69/Geral!G57-1</f>
        <v>-2.493855134875167E-2</v>
      </c>
      <c r="H69" s="13">
        <f>Geral!H69/Geral!H57-1</f>
        <v>5.0516179663997907E-2</v>
      </c>
      <c r="I69" s="13">
        <f>Geral!I69/Geral!I57-1</f>
        <v>-3.2515598147455749E-2</v>
      </c>
      <c r="J69" s="13">
        <f>Geral!J69/Geral!J57-1</f>
        <v>-9.7199026452355897E-3</v>
      </c>
      <c r="K69" s="14">
        <f>Geral!K69/Geral!K57-1</f>
        <v>-1.8845464567127213E-2</v>
      </c>
      <c r="L69" s="1"/>
      <c r="M69" s="1"/>
    </row>
    <row r="70" spans="1:13" x14ac:dyDescent="0.35">
      <c r="A70" s="2">
        <f>Geral!A70</f>
        <v>44409</v>
      </c>
      <c r="B70" s="13">
        <f>Geral!B70/Geral!B58-1</f>
        <v>-3.556463091801576E-2</v>
      </c>
      <c r="C70" s="13">
        <f>Geral!C70/Geral!C58-1</f>
        <v>-9.7346237443458605E-3</v>
      </c>
      <c r="D70" s="13">
        <f>Geral!D70/Geral!D58-1</f>
        <v>-3.6117559458630821E-2</v>
      </c>
      <c r="E70" s="13">
        <f>Geral!E70/Geral!E58-1</f>
        <v>-9.8939929328621945E-2</v>
      </c>
      <c r="F70" s="13">
        <f>Geral!F70/Geral!F58-1</f>
        <v>-4.7416541702165138E-2</v>
      </c>
      <c r="G70" s="13">
        <f>Geral!G70/Geral!G58-1</f>
        <v>-2.3317587955522301E-2</v>
      </c>
      <c r="H70" s="13">
        <f>Geral!H70/Geral!H58-1</f>
        <v>4.7675295996444378E-2</v>
      </c>
      <c r="I70" s="13">
        <f>Geral!I70/Geral!I58-1</f>
        <v>-3.632616492499452E-2</v>
      </c>
      <c r="J70" s="13">
        <f>Geral!J70/Geral!J58-1</f>
        <v>-9.7431223918876819E-3</v>
      </c>
      <c r="K70" s="14">
        <f>Geral!K70/Geral!K58-1</f>
        <v>-2.3090429511225419E-2</v>
      </c>
      <c r="L70" s="1"/>
      <c r="M70" s="1"/>
    </row>
    <row r="71" spans="1:13" x14ac:dyDescent="0.35">
      <c r="A71" s="2">
        <f>Geral!A71</f>
        <v>44440</v>
      </c>
      <c r="B71" s="13">
        <f>Geral!B71/Geral!B59-1</f>
        <v>-3.054489283163031E-2</v>
      </c>
      <c r="C71" s="13">
        <f>Geral!C71/Geral!C59-1</f>
        <v>-4.7661909932401603E-3</v>
      </c>
      <c r="D71" s="13">
        <f>Geral!D71/Geral!D59-1</f>
        <v>-3.0873704690326464E-2</v>
      </c>
      <c r="E71" s="13">
        <f>Geral!E71/Geral!E59-1</f>
        <v>-7.8917625157901683E-2</v>
      </c>
      <c r="F71" s="13">
        <f>Geral!F71/Geral!F59-1</f>
        <v>-3.8154239092250686E-2</v>
      </c>
      <c r="G71" s="13">
        <f>Geral!G71/Geral!G59-1</f>
        <v>-1.0856258220439452E-2</v>
      </c>
      <c r="H71" s="13">
        <f>Geral!H71/Geral!H59-1</f>
        <v>5.3825094629298631E-2</v>
      </c>
      <c r="I71" s="13">
        <f>Geral!I71/Geral!I59-1</f>
        <v>-3.4241801487353452E-2</v>
      </c>
      <c r="J71" s="13">
        <f>Geral!J71/Geral!J59-1</f>
        <v>-3.6424387604836461E-3</v>
      </c>
      <c r="K71" s="14">
        <f>Geral!K71/Geral!K59-1</f>
        <v>-1.7976589013062649E-2</v>
      </c>
      <c r="L71" s="1"/>
      <c r="M71" s="1"/>
    </row>
    <row r="72" spans="1:13" x14ac:dyDescent="0.35">
      <c r="A72" s="2">
        <f>Geral!A72</f>
        <v>44470</v>
      </c>
      <c r="B72" s="13">
        <f>Geral!B72/Geral!B60-1</f>
        <v>-2.724413697174044E-2</v>
      </c>
      <c r="C72" s="13">
        <f>Geral!C72/Geral!C60-1</f>
        <v>-6.9693458773192329E-3</v>
      </c>
      <c r="D72" s="13">
        <f>Geral!D72/Geral!D60-1</f>
        <v>-2.735236543043662E-2</v>
      </c>
      <c r="E72" s="13">
        <f>Geral!E72/Geral!E60-1</f>
        <v>-6.5308184573930617E-2</v>
      </c>
      <c r="F72" s="13">
        <f>Geral!F72/Geral!F60-1</f>
        <v>-3.40533494245574E-2</v>
      </c>
      <c r="G72" s="13">
        <f>Geral!G72/Geral!G60-1</f>
        <v>-5.0329319119789551E-3</v>
      </c>
      <c r="H72" s="13">
        <f>Geral!H72/Geral!H60-1</f>
        <v>6.1181576139318405E-2</v>
      </c>
      <c r="I72" s="13">
        <f>Geral!I72/Geral!I60-1</f>
        <v>-2.7080935113920623E-2</v>
      </c>
      <c r="J72" s="13">
        <f>Geral!J72/Geral!J60-1</f>
        <v>-3.2738668362262247E-2</v>
      </c>
      <c r="K72" s="14">
        <f>Geral!K72/Geral!K60-1</f>
        <v>-1.7330748601509738E-2</v>
      </c>
      <c r="L72" s="1"/>
      <c r="M72" s="1"/>
    </row>
    <row r="73" spans="1:13" x14ac:dyDescent="0.35">
      <c r="A73" s="2">
        <f>Geral!A73</f>
        <v>44501</v>
      </c>
      <c r="B73" s="13">
        <f>Geral!B73/Geral!B61-1</f>
        <v>-2.1241342491313264E-2</v>
      </c>
      <c r="C73" s="13">
        <f>Geral!C73/Geral!C61-1</f>
        <v>-3.2793205602321684E-4</v>
      </c>
      <c r="D73" s="13">
        <f>Geral!D73/Geral!D61-1</f>
        <v>-2.0477891568541629E-2</v>
      </c>
      <c r="E73" s="13">
        <f>Geral!E73/Geral!E61-1</f>
        <v>-4.0463828314295625E-2</v>
      </c>
      <c r="F73" s="13">
        <f>Geral!F73/Geral!F61-1</f>
        <v>-3.1871201679535943E-2</v>
      </c>
      <c r="G73" s="13">
        <f>Geral!G73/Geral!G61-1</f>
        <v>-3.6408249856288988E-3</v>
      </c>
      <c r="H73" s="13">
        <f>Geral!H73/Geral!H61-1</f>
        <v>4.0053183016676375E-2</v>
      </c>
      <c r="I73" s="13">
        <f>Geral!I73/Geral!I61-1</f>
        <v>-1.4940623991596458E-2</v>
      </c>
      <c r="J73" s="13">
        <f>Geral!J73/Geral!J61-1</f>
        <v>-2.4078015283972132E-2</v>
      </c>
      <c r="K73" s="14">
        <f>Geral!K73/Geral!K61-1</f>
        <v>-1.0816254315756613E-2</v>
      </c>
    </row>
    <row r="74" spans="1:13" x14ac:dyDescent="0.35">
      <c r="A74" s="2">
        <f>Geral!A74</f>
        <v>44531</v>
      </c>
      <c r="B74" s="13">
        <f>Geral!B74/Geral!B62-1</f>
        <v>-1.2959416456922668E-2</v>
      </c>
      <c r="C74" s="13">
        <f>Geral!C74/Geral!C62-1</f>
        <v>1.0314804949323131E-2</v>
      </c>
      <c r="D74" s="13">
        <f>Geral!D74/Geral!D62-1</f>
        <v>-1.5224218963516556E-2</v>
      </c>
      <c r="E74" s="13">
        <f>Geral!E74/Geral!E62-1</f>
        <v>-1.6184645696995292E-2</v>
      </c>
      <c r="F74" s="13">
        <f>Geral!F74/Geral!F62-1</f>
        <v>-2.0947909672635823E-2</v>
      </c>
      <c r="G74" s="13">
        <f>Geral!G74/Geral!G62-1</f>
        <v>1.3896466382864903E-2</v>
      </c>
      <c r="H74" s="13">
        <f>Geral!H74/Geral!H62-1</f>
        <v>4.918480149368909E-2</v>
      </c>
      <c r="I74" s="13">
        <f>Geral!I74/Geral!I62-1</f>
        <v>-5.5805507726408576E-3</v>
      </c>
      <c r="J74" s="13">
        <f>Geral!J74/Geral!J62-1</f>
        <v>-2.2920546426172028E-2</v>
      </c>
      <c r="K74" s="14">
        <f>Geral!K74/Geral!K62-1</f>
        <v>-1.5052381842151075E-3</v>
      </c>
    </row>
    <row r="75" spans="1:13" x14ac:dyDescent="0.35">
      <c r="A75" s="5">
        <f>Geral!A75</f>
        <v>44562</v>
      </c>
      <c r="B75" s="15">
        <f>Geral!B75/Geral!B63-1</f>
        <v>-1.1709417582382975E-2</v>
      </c>
      <c r="C75" s="15">
        <f>Geral!C75/Geral!C63-1</f>
        <v>2.0751188908608276E-2</v>
      </c>
      <c r="D75" s="15">
        <f>Geral!D75/Geral!D63-1</f>
        <v>-1.7019358048381839E-2</v>
      </c>
      <c r="E75" s="15">
        <f>Geral!E75/Geral!E63-1</f>
        <v>-1.6087942767405328E-2</v>
      </c>
      <c r="F75" s="15">
        <f>Geral!F75/Geral!F63-1</f>
        <v>-2.5668129553631402E-2</v>
      </c>
      <c r="G75" s="15">
        <f>Geral!G75/Geral!G63-1</f>
        <v>2.185761144275955E-2</v>
      </c>
      <c r="H75" s="15">
        <f>Geral!H75/Geral!H63-1</f>
        <v>1.9085523585833153E-2</v>
      </c>
      <c r="I75" s="15">
        <f>Geral!I75/Geral!I63-1</f>
        <v>7.4713677185997973E-3</v>
      </c>
      <c r="J75" s="15">
        <f>Geral!J75/Geral!J63-1</f>
        <v>-2.2403944554666988E-2</v>
      </c>
      <c r="K75" s="16">
        <f>Geral!K75/Geral!K63-1</f>
        <v>4.0836988353369907E-3</v>
      </c>
    </row>
    <row r="76" spans="1:13" x14ac:dyDescent="0.35">
      <c r="A76" s="2">
        <f>Geral!A76</f>
        <v>44593</v>
      </c>
      <c r="B76" s="13">
        <f>Geral!B76/Geral!B64-1</f>
        <v>-1.3971675770166891E-2</v>
      </c>
      <c r="C76" s="13">
        <f>Geral!C76/Geral!C64-1</f>
        <v>2.3823741400262888E-2</v>
      </c>
      <c r="D76" s="13">
        <f>Geral!D76/Geral!D64-1</f>
        <v>-1.5616867373403509E-2</v>
      </c>
      <c r="E76" s="13">
        <f>Geral!E76/Geral!E64-1</f>
        <v>-4.0765797182312768E-2</v>
      </c>
      <c r="F76" s="13">
        <f>Geral!F76/Geral!F64-1</f>
        <v>-2.6036081015871404E-2</v>
      </c>
      <c r="G76" s="13">
        <f>Geral!G76/Geral!G64-1</f>
        <v>2.0234042771123395E-2</v>
      </c>
      <c r="H76" s="13">
        <f>Geral!H76/Geral!H64-1</f>
        <v>1.3233025638397677E-2</v>
      </c>
      <c r="I76" s="13">
        <f>Geral!I76/Geral!I64-1</f>
        <v>1.0759942693080671E-2</v>
      </c>
      <c r="J76" s="13">
        <f>Geral!J76/Geral!J64-1</f>
        <v>-2.4329335528244456E-2</v>
      </c>
      <c r="K76" s="14">
        <f>Geral!K76/Geral!K64-1</f>
        <v>4.6942010619164254E-3</v>
      </c>
    </row>
    <row r="77" spans="1:13" x14ac:dyDescent="0.35">
      <c r="A77" s="2">
        <f>Geral!A77</f>
        <v>44621</v>
      </c>
      <c r="B77" s="13">
        <f>Geral!B77/Geral!B65-1</f>
        <v>-8.2374392238533378E-3</v>
      </c>
      <c r="C77" s="13">
        <f>Geral!C77/Geral!C65-1</f>
        <v>2.9468554833521621E-2</v>
      </c>
      <c r="D77" s="13">
        <f>Geral!D77/Geral!D65-1</f>
        <v>-1.1707120707425966E-2</v>
      </c>
      <c r="E77" s="13">
        <f>Geral!E77/Geral!E65-1</f>
        <v>-3.8319546044985331E-2</v>
      </c>
      <c r="F77" s="13">
        <f>Geral!F77/Geral!F65-1</f>
        <v>-9.2165810576108065E-3</v>
      </c>
      <c r="G77" s="13">
        <f>Geral!G77/Geral!G65-1</f>
        <v>4.8149135496641238E-2</v>
      </c>
      <c r="H77" s="13">
        <f>Geral!H77/Geral!H65-1</f>
        <v>1.3551982604398383E-4</v>
      </c>
      <c r="I77" s="13">
        <f>Geral!I77/Geral!I65-1</f>
        <v>1.2583953363880518E-2</v>
      </c>
      <c r="J77" s="13">
        <f>Geral!J77/Geral!J65-1</f>
        <v>-2.0888268214517614E-2</v>
      </c>
      <c r="K77" s="14">
        <f>Geral!K77/Geral!K65-1</f>
        <v>1.025301887324459E-2</v>
      </c>
    </row>
    <row r="78" spans="1:13" x14ac:dyDescent="0.35">
      <c r="A78" s="2">
        <f>Geral!A78</f>
        <v>44652</v>
      </c>
      <c r="B78" s="13">
        <f>Geral!B78/Geral!B66-1</f>
        <v>-1.309294252037918E-2</v>
      </c>
      <c r="C78" s="13">
        <f>Geral!C78/Geral!C66-1</f>
        <v>2.7723447937266998E-2</v>
      </c>
      <c r="D78" s="13">
        <f>Geral!D78/Geral!D66-1</f>
        <v>-1.5962352235170618E-2</v>
      </c>
      <c r="E78" s="13">
        <f>Geral!E78/Geral!E66-1</f>
        <v>-4.0661938534278907E-2</v>
      </c>
      <c r="F78" s="13">
        <f>Geral!F78/Geral!F66-1</f>
        <v>-1.2199951309581292E-2</v>
      </c>
      <c r="G78" s="13">
        <f>Geral!G78/Geral!G66-1</f>
        <v>4.7085645405952725E-2</v>
      </c>
      <c r="H78" s="13">
        <f>Geral!H78/Geral!H66-1</f>
        <v>-2.1319841480303969E-3</v>
      </c>
      <c r="I78" s="13">
        <f>Geral!I78/Geral!I66-1</f>
        <v>7.4342689639057546E-3</v>
      </c>
      <c r="J78" s="13">
        <f>Geral!J78/Geral!J66-1</f>
        <v>-2.0488296264646655E-2</v>
      </c>
      <c r="K78" s="14">
        <f>Geral!K78/Geral!K66-1</f>
        <v>7.0618510045969973E-3</v>
      </c>
    </row>
    <row r="79" spans="1:13" x14ac:dyDescent="0.35">
      <c r="A79" s="2">
        <f>Geral!A79</f>
        <v>44682</v>
      </c>
      <c r="B79" s="13">
        <f>Geral!B79/Geral!B67-1</f>
        <v>-1.3193903240519611E-2</v>
      </c>
      <c r="C79" s="13">
        <f>Geral!C79/Geral!C67-1</f>
        <v>3.6858331639537445E-2</v>
      </c>
      <c r="D79" s="13">
        <f>Geral!D79/Geral!D67-1</f>
        <v>-1.6415917149672277E-2</v>
      </c>
      <c r="E79" s="13">
        <f>Geral!E79/Geral!E67-1</f>
        <v>-3.7367088607594967E-2</v>
      </c>
      <c r="F79" s="13">
        <f>Geral!F79/Geral!F67-1</f>
        <v>5.3105316079226306E-2</v>
      </c>
      <c r="G79" s="13">
        <f>Geral!G79/Geral!G67-1</f>
        <v>4.020662606038905E-2</v>
      </c>
      <c r="H79" s="13">
        <f>Geral!H79/Geral!H67-1</f>
        <v>-2.2607018519249511E-3</v>
      </c>
      <c r="I79" s="13">
        <f>Geral!I79/Geral!I67-1</f>
        <v>1.3487269525699119E-2</v>
      </c>
      <c r="J79" s="13">
        <f>Geral!J79/Geral!J67-1</f>
        <v>-2.5141681643234826E-2</v>
      </c>
      <c r="K79" s="14">
        <f>Geral!K79/Geral!K67-1</f>
        <v>1.1625020722982438E-2</v>
      </c>
    </row>
    <row r="80" spans="1:13" x14ac:dyDescent="0.35">
      <c r="A80" s="2">
        <f>Geral!A80</f>
        <v>44713</v>
      </c>
      <c r="B80" s="13">
        <f>Geral!B80/Geral!B68-1</f>
        <v>-5.3490061712702097E-3</v>
      </c>
      <c r="C80" s="13">
        <f>Geral!C80/Geral!C68-1</f>
        <v>5.0425643951029109E-2</v>
      </c>
      <c r="D80" s="13">
        <f>Geral!D80/Geral!D68-1</f>
        <v>-9.9863731096029307E-3</v>
      </c>
      <c r="E80" s="13">
        <f>Geral!E80/Geral!E68-1</f>
        <v>-3.8443459575611016E-2</v>
      </c>
      <c r="F80" s="13">
        <f>Geral!F80/Geral!F68-1</f>
        <v>7.9738118866046204E-2</v>
      </c>
      <c r="G80" s="13">
        <f>Geral!G80/Geral!G68-1</f>
        <v>5.1321574543500725E-2</v>
      </c>
      <c r="H80" s="13">
        <f>Geral!H80/Geral!H68-1</f>
        <v>1.0289848175857319E-3</v>
      </c>
      <c r="I80" s="13">
        <f>Geral!I80/Geral!I68-1</f>
        <v>2.6385963955409819E-2</v>
      </c>
      <c r="J80" s="13">
        <f>Geral!J80/Geral!J68-1</f>
        <v>-2.2970257757202517E-2</v>
      </c>
      <c r="K80" s="14">
        <f>Geral!K80/Geral!K68-1</f>
        <v>2.2184546496412327E-2</v>
      </c>
    </row>
    <row r="81" spans="1:11" x14ac:dyDescent="0.35">
      <c r="A81" s="2">
        <f>Geral!A81</f>
        <v>44743</v>
      </c>
      <c r="B81" s="13">
        <f>Geral!B81/Geral!B69-1</f>
        <v>-1.3771390368855219E-3</v>
      </c>
      <c r="C81" s="13">
        <f>Geral!C81/Geral!C69-1</f>
        <v>6.0522268561491455E-2</v>
      </c>
      <c r="D81" s="13">
        <f>Geral!D81/Geral!D69-1</f>
        <v>-5.487301619428675E-3</v>
      </c>
      <c r="E81" s="13">
        <f>Geral!E81/Geral!E69-1</f>
        <v>4.2657114946271557E-2</v>
      </c>
      <c r="F81" s="13">
        <f>Geral!F81/Geral!F69-1</f>
        <v>9.141577464779771E-2</v>
      </c>
      <c r="G81" s="13">
        <f>Geral!G81/Geral!G69-1</f>
        <v>6.0238376885549449E-2</v>
      </c>
      <c r="H81" s="13">
        <f>Geral!H81/Geral!H69-1</f>
        <v>1.3861266840308417E-2</v>
      </c>
      <c r="I81" s="13">
        <f>Geral!I81/Geral!I69-1</f>
        <v>3.1636122467045613E-2</v>
      </c>
      <c r="J81" s="13">
        <f>Geral!J81/Geral!J69-1</f>
        <v>-1.3767671668749037E-2</v>
      </c>
      <c r="K81" s="14">
        <f>Geral!K81/Geral!K69-1</f>
        <v>2.9725544371348001E-2</v>
      </c>
    </row>
    <row r="82" spans="1:11" x14ac:dyDescent="0.35">
      <c r="A82" s="2">
        <f>Geral!A82</f>
        <v>44774</v>
      </c>
      <c r="B82" s="13">
        <f>Geral!B82/Geral!B70-1</f>
        <v>5.5821074628101819E-3</v>
      </c>
      <c r="C82" s="13">
        <f>Geral!C82/Geral!C70-1</f>
        <v>6.9165561185333013E-2</v>
      </c>
      <c r="D82" s="13">
        <f>Geral!D82/Geral!D70-1</f>
        <v>2.1584629925839316E-3</v>
      </c>
      <c r="E82" s="13">
        <f>Geral!E82/Geral!E70-1</f>
        <v>5.7210921751878363E-2</v>
      </c>
      <c r="F82" s="13">
        <f>Geral!F82/Geral!F70-1</f>
        <v>0.15247312361589427</v>
      </c>
      <c r="G82" s="13">
        <f>Geral!G82/Geral!G70-1</f>
        <v>6.3995249635109053E-2</v>
      </c>
      <c r="H82" s="13">
        <f>Geral!H82/Geral!H70-1</f>
        <v>1.7254023867052881E-2</v>
      </c>
      <c r="I82" s="13">
        <f>Geral!I82/Geral!I70-1</f>
        <v>3.9498928401668021E-2</v>
      </c>
      <c r="J82" s="13">
        <f>Geral!J82/Geral!J70-1</f>
        <v>-1.3208240243094527E-2</v>
      </c>
      <c r="K82" s="14">
        <f>Geral!K82/Geral!K70-1</f>
        <v>3.7681541039680466E-2</v>
      </c>
    </row>
    <row r="83" spans="1:11" x14ac:dyDescent="0.35">
      <c r="A83" s="2">
        <f>Geral!A83</f>
        <v>44805</v>
      </c>
      <c r="B83" s="13">
        <f>Geral!B83/Geral!B71-1</f>
        <v>1.671671109605577E-2</v>
      </c>
      <c r="C83" s="13">
        <f>Geral!C83/Geral!C71-1</f>
        <v>8.2808223514085233E-2</v>
      </c>
      <c r="D83" s="13">
        <f>Geral!D83/Geral!D71-1</f>
        <v>1.0128752242307915E-2</v>
      </c>
      <c r="E83" s="13">
        <f>Geral!E83/Geral!E71-1</f>
        <v>4.5329868629998549E-2</v>
      </c>
      <c r="F83" s="13">
        <f>Geral!F83/Geral!F71-1</f>
        <v>0.16547681947571902</v>
      </c>
      <c r="G83" s="13">
        <f>Geral!G83/Geral!G71-1</f>
        <v>7.7966934479798189E-2</v>
      </c>
      <c r="H83" s="13">
        <f>Geral!H83/Geral!H71-1</f>
        <v>1.4115061792437267E-2</v>
      </c>
      <c r="I83" s="13">
        <f>Geral!I83/Geral!I71-1</f>
        <v>5.5520074218100568E-2</v>
      </c>
      <c r="J83" s="13">
        <f>Geral!J83/Geral!J71-1</f>
        <v>-7.2626095569831017E-3</v>
      </c>
      <c r="K83" s="14">
        <f>Geral!K83/Geral!K71-1</f>
        <v>4.9745182124294907E-2</v>
      </c>
    </row>
    <row r="84" spans="1:11" x14ac:dyDescent="0.35">
      <c r="A84" s="2">
        <f>Geral!A84</f>
        <v>44835</v>
      </c>
      <c r="B84" s="13">
        <f>Geral!B84/Geral!B72-1</f>
        <v>2.476494082635794E-2</v>
      </c>
      <c r="C84" s="13">
        <f>Geral!C84/Geral!C72-1</f>
        <v>9.9855003566369671E-2</v>
      </c>
      <c r="D84" s="13">
        <f>Geral!D84/Geral!D72-1</f>
        <v>1.7259514247466079E-2</v>
      </c>
      <c r="E84" s="13">
        <f>Geral!E84/Geral!E72-1</f>
        <v>5.9781629490829102E-2</v>
      </c>
      <c r="F84" s="13">
        <f>Geral!F84/Geral!F72-1</f>
        <v>0.16272946190297688</v>
      </c>
      <c r="G84" s="13">
        <f>Geral!G84/Geral!G72-1</f>
        <v>9.9891391826224307E-2</v>
      </c>
      <c r="H84" s="13">
        <f>Geral!H84/Geral!H72-1</f>
        <v>1.9739669864257792E-2</v>
      </c>
      <c r="I84" s="13">
        <f>Geral!I84/Geral!I72-1</f>
        <v>5.7711229220900107E-2</v>
      </c>
      <c r="J84" s="13">
        <f>Geral!J84/Geral!J72-1</f>
        <v>3.4848535105391099E-2</v>
      </c>
      <c r="K84" s="14">
        <f>Geral!K84/Geral!K72-1</f>
        <v>6.2244938560034546E-2</v>
      </c>
    </row>
    <row r="85" spans="1:11" x14ac:dyDescent="0.35">
      <c r="A85" s="2">
        <f>Geral!A85</f>
        <v>44866</v>
      </c>
      <c r="B85" s="13">
        <f>Geral!B85/Geral!B73-1</f>
        <v>2.7038493201693825E-2</v>
      </c>
      <c r="C85" s="13">
        <f>Geral!C85/Geral!C73-1</f>
        <v>0.10394608033276809</v>
      </c>
      <c r="D85" s="13">
        <f>Geral!D85/Geral!D73-1</f>
        <v>1.9394561080612549E-2</v>
      </c>
      <c r="E85" s="13">
        <f>Geral!E85/Geral!E73-1</f>
        <v>7.1822805815086044E-2</v>
      </c>
      <c r="F85" s="13">
        <f>Geral!F85/Geral!F73-1</f>
        <v>0.16168789878815137</v>
      </c>
      <c r="G85" s="13">
        <f>Geral!G85/Geral!G73-1</f>
        <v>9.0029554420623992E-2</v>
      </c>
      <c r="H85" s="13">
        <f>Geral!H85/Geral!H73-1</f>
        <v>5.1605239395451141E-2</v>
      </c>
      <c r="I85" s="13">
        <f>Geral!I85/Geral!I73-1</f>
        <v>5.9759317916251886E-2</v>
      </c>
      <c r="J85" s="13">
        <f>Geral!J85/Geral!J73-1</f>
        <v>3.9847359164097318E-2</v>
      </c>
      <c r="K85" s="14">
        <f>Geral!K85/Geral!K73-1</f>
        <v>6.553074830773209E-2</v>
      </c>
    </row>
    <row r="86" spans="1:11" x14ac:dyDescent="0.35">
      <c r="A86" s="26">
        <f>Geral!A86</f>
        <v>44896</v>
      </c>
      <c r="B86" s="24">
        <f>Geral!B86/Geral!B74-1</f>
        <v>3.1395814901419294E-2</v>
      </c>
      <c r="C86" s="24">
        <f>Geral!C86/Geral!C74-1</f>
        <v>0.10735138867898719</v>
      </c>
      <c r="D86" s="24">
        <f>Geral!D86/Geral!D74-1</f>
        <v>2.6726691204236541E-2</v>
      </c>
      <c r="E86" s="24">
        <f>Geral!E86/Geral!E74-1</f>
        <v>7.3063443244403059E-2</v>
      </c>
      <c r="F86" s="24">
        <f>Geral!F86/Geral!F74-1</f>
        <v>0.15930058700012251</v>
      </c>
      <c r="G86" s="24">
        <f>Geral!G86/Geral!G74-1</f>
        <v>9.6011668835688679E-2</v>
      </c>
      <c r="H86" s="24">
        <f>Geral!H86/Geral!H74-1</f>
        <v>5.3072136835611516E-2</v>
      </c>
      <c r="I86" s="24">
        <f>Geral!I86/Geral!I74-1</f>
        <v>6.459809477330869E-2</v>
      </c>
      <c r="J86" s="24">
        <f>Geral!J86/Geral!J74-1</f>
        <v>4.3357622958184239E-2</v>
      </c>
      <c r="K86" s="25">
        <f>Geral!K86/Geral!K74-1</f>
        <v>6.9731347578855241E-2</v>
      </c>
    </row>
    <row r="87" spans="1:11" x14ac:dyDescent="0.35">
      <c r="A87" s="5">
        <f>Geral!A87</f>
        <v>44927</v>
      </c>
      <c r="B87" s="15">
        <f>Geral!B87/Geral!B75-1</f>
        <v>1.8615340445561568E-2</v>
      </c>
      <c r="C87" s="15">
        <f>Geral!C87/Geral!C75-1</f>
        <v>8.5780124896277954E-2</v>
      </c>
      <c r="D87" s="15">
        <f>Geral!D87/Geral!D75-1</f>
        <v>1.707453190205821E-2</v>
      </c>
      <c r="E87" s="15">
        <f>Geral!E87/Geral!E75-1</f>
        <v>6.7035539476484329E-2</v>
      </c>
      <c r="F87" s="15">
        <f>Geral!F87/Geral!F75-1</f>
        <v>0.15389179271798059</v>
      </c>
      <c r="G87" s="15">
        <f>Geral!G87/Geral!G75-1</f>
        <v>9.2862551181321695E-2</v>
      </c>
      <c r="H87" s="15">
        <f>Geral!H87/Geral!H75-1</f>
        <v>5.8923989625565554E-3</v>
      </c>
      <c r="I87" s="15">
        <f>Geral!I87/Geral!I75-1</f>
        <v>4.4354861406274093E-2</v>
      </c>
      <c r="J87" s="15">
        <f>Geral!J87/Geral!J75-1</f>
        <v>3.8524923480630191E-2</v>
      </c>
      <c r="K87" s="16">
        <f>Geral!K87/Geral!K75-1</f>
        <v>5.2938753986482068E-2</v>
      </c>
    </row>
    <row r="88" spans="1:11" x14ac:dyDescent="0.35">
      <c r="A88" s="2">
        <f>Geral!A88</f>
        <v>44958</v>
      </c>
      <c r="B88" s="13">
        <f>Geral!B88/Geral!B76-1</f>
        <v>2.2479121551878922E-2</v>
      </c>
      <c r="C88" s="13">
        <f>Geral!C88/Geral!C76-1</f>
        <v>8.8056871118221691E-2</v>
      </c>
      <c r="D88" s="13">
        <f>Geral!D88/Geral!D76-1</f>
        <v>1.9658484669771381E-2</v>
      </c>
      <c r="E88" s="13">
        <f>Geral!E88/Geral!E76-1</f>
        <v>9.2231068455302267E-2</v>
      </c>
      <c r="F88" s="13">
        <f>Geral!F88/Geral!F76-1</f>
        <v>0.16212397463852879</v>
      </c>
      <c r="G88" s="13">
        <f>Geral!G88/Geral!G76-1</f>
        <v>0.10117975787731481</v>
      </c>
      <c r="H88" s="13">
        <f>Geral!H88/Geral!H76-1</f>
        <v>3.6772141333196728E-3</v>
      </c>
      <c r="I88" s="13">
        <f>Geral!I88/Geral!I76-1</f>
        <v>4.587588696443512E-2</v>
      </c>
      <c r="J88" s="13">
        <f>Geral!J88/Geral!J76-1</f>
        <v>4.3467363695835592E-2</v>
      </c>
      <c r="K88" s="14">
        <f>Geral!K88/Geral!K76-1</f>
        <v>5.6097140601049755E-2</v>
      </c>
    </row>
    <row r="89" spans="1:11" x14ac:dyDescent="0.35">
      <c r="A89" s="2">
        <f>Geral!A89</f>
        <v>44986</v>
      </c>
      <c r="B89" s="13">
        <f>Geral!B89/Geral!B77-1</f>
        <v>1.0862789728103506E-2</v>
      </c>
      <c r="C89" s="13">
        <f>Geral!C89/Geral!C77-1</f>
        <v>7.6761940575170051E-2</v>
      </c>
      <c r="D89" s="13">
        <f>Geral!D89/Geral!D77-1</f>
        <v>1.0272478039500932E-2</v>
      </c>
      <c r="E89" s="13">
        <f>Geral!E89/Geral!E77-1</f>
        <v>6.9100344790814949E-2</v>
      </c>
      <c r="F89" s="13">
        <f>Geral!F89/Geral!F77-1</f>
        <v>0.14061515884956854</v>
      </c>
      <c r="G89" s="13">
        <f>Geral!G89/Geral!G77-1</f>
        <v>7.1397095003383315E-2</v>
      </c>
      <c r="H89" s="13">
        <f>Geral!H89/Geral!H77-1</f>
        <v>1.9232926495631464E-3</v>
      </c>
      <c r="I89" s="13">
        <f>Geral!I89/Geral!I77-1</f>
        <v>4.0164239977628746E-2</v>
      </c>
      <c r="J89" s="13">
        <f>Geral!J89/Geral!J77-1</f>
        <v>2.8928846739219916E-2</v>
      </c>
      <c r="K89" s="14">
        <f>Geral!K89/Geral!K77-1</f>
        <v>4.4841011083028182E-2</v>
      </c>
    </row>
    <row r="90" spans="1:11" x14ac:dyDescent="0.35">
      <c r="A90" s="2">
        <f>Geral!A90</f>
        <v>45017</v>
      </c>
      <c r="B90" s="13">
        <f>Geral!B90/Geral!B78-1</f>
        <v>1.1595585297416777E-2</v>
      </c>
      <c r="C90" s="13">
        <f>Geral!C90/Geral!C78-1</f>
        <v>7.3176015408373818E-2</v>
      </c>
      <c r="D90" s="13">
        <f>Geral!D90/Geral!D78-1</f>
        <v>8.53775287599845E-3</v>
      </c>
      <c r="E90" s="13">
        <f>Geral!E90/Geral!E78-1</f>
        <v>6.7239315637541708E-3</v>
      </c>
      <c r="F90" s="13">
        <f>Geral!F90/Geral!F78-1</f>
        <v>0.2078414390444614</v>
      </c>
      <c r="G90" s="13">
        <f>Geral!G90/Geral!G78-1</f>
        <v>7.7611017789498637E-2</v>
      </c>
      <c r="H90" s="13">
        <f>Geral!H90/Geral!H78-1</f>
        <v>5.106384625570648E-2</v>
      </c>
      <c r="I90" s="13">
        <f>Geral!I90/Geral!I78-1</f>
        <v>1.4461196003077381E-2</v>
      </c>
      <c r="J90" s="13">
        <f>Geral!J90/Geral!J78-1</f>
        <v>4.733569596726328E-2</v>
      </c>
      <c r="K90" s="14">
        <f>Geral!K90/Geral!K78-1</f>
        <v>4.2949915623351709E-2</v>
      </c>
    </row>
    <row r="91" spans="1:11" x14ac:dyDescent="0.35">
      <c r="A91" s="2">
        <f>Geral!A91</f>
        <v>45047</v>
      </c>
      <c r="B91" s="13">
        <f>Geral!B91/Geral!B79-1</f>
        <v>1.4064073763712548E-2</v>
      </c>
      <c r="C91" s="13">
        <f>Geral!C91/Geral!C79-1</f>
        <v>6.3857438730930971E-2</v>
      </c>
      <c r="D91" s="13">
        <f>Geral!D91/Geral!D79-1</f>
        <v>8.4012420598016391E-3</v>
      </c>
      <c r="E91" s="13">
        <f>Geral!E91/Geral!E79-1</f>
        <v>-1.0169016060032288E-2</v>
      </c>
      <c r="F91" s="13">
        <f>Geral!F91/Geral!F79-1</f>
        <v>9.3949561135082238E-2</v>
      </c>
      <c r="G91" s="13">
        <f>Geral!G91/Geral!G79-1</f>
        <v>9.4686132478090101E-2</v>
      </c>
      <c r="H91" s="13">
        <f>Geral!H91/Geral!H79-1</f>
        <v>4.1334586302352871E-3</v>
      </c>
      <c r="I91" s="13">
        <f>Geral!I91/Geral!I79-1</f>
        <v>2.0738575170081042E-2</v>
      </c>
      <c r="J91" s="13">
        <f>Geral!J91/Geral!J79-1</f>
        <v>4.638917923842345E-2</v>
      </c>
      <c r="K91" s="14">
        <f>Geral!K91/Geral!K79-1</f>
        <v>3.9195454854116241E-2</v>
      </c>
    </row>
    <row r="92" spans="1:11" x14ac:dyDescent="0.35">
      <c r="A92" s="2">
        <f>Geral!A92</f>
        <v>45078</v>
      </c>
      <c r="B92" s="13">
        <f>Geral!B92/Geral!B80-1</f>
        <v>1.5262594250605277E-2</v>
      </c>
      <c r="C92" s="13">
        <f>Geral!C92/Geral!C80-1</f>
        <v>6.3582259559183507E-2</v>
      </c>
      <c r="D92" s="13">
        <f>Geral!D92/Geral!D80-1</f>
        <v>8.4812663198590155E-3</v>
      </c>
      <c r="E92" s="13">
        <f>Geral!E92/Geral!E80-1</f>
        <v>-9.776877684276597E-4</v>
      </c>
      <c r="F92" s="13">
        <f>Geral!F92/Geral!F80-1</f>
        <v>7.1859041308599103E-2</v>
      </c>
      <c r="G92" s="13">
        <f>Geral!G92/Geral!G80-1</f>
        <v>9.2861153089754067E-2</v>
      </c>
      <c r="H92" s="13">
        <f>Geral!H92/Geral!H80-1</f>
        <v>4.8974700136603655E-3</v>
      </c>
      <c r="I92" s="13">
        <f>Geral!I92/Geral!I80-1</f>
        <v>2.3174939471788836E-2</v>
      </c>
      <c r="J92" s="13">
        <f>Geral!J92/Geral!J80-1</f>
        <v>4.9287173806127127E-2</v>
      </c>
      <c r="K92" s="14">
        <f>Geral!K92/Geral!K80-1</f>
        <v>3.965097596427225E-2</v>
      </c>
    </row>
    <row r="93" spans="1:11" x14ac:dyDescent="0.35">
      <c r="A93" s="2">
        <f>Geral!A93</f>
        <v>45108</v>
      </c>
      <c r="B93" s="13">
        <f>Geral!B93/Geral!B81-1</f>
        <v>2.1746055545251108E-2</v>
      </c>
      <c r="C93" s="13">
        <f>Geral!C93/Geral!C81-1</f>
        <v>6.8015352380886185E-2</v>
      </c>
      <c r="D93" s="13">
        <f>Geral!D93/Geral!D81-1</f>
        <v>1.5697962340267324E-2</v>
      </c>
      <c r="E93" s="13">
        <f>Geral!E93/Geral!E81-1</f>
        <v>9.4038448192101942E-3</v>
      </c>
      <c r="F93" s="13">
        <f>Geral!F93/Geral!F81-1</f>
        <v>7.306917363350407E-2</v>
      </c>
      <c r="G93" s="13">
        <f>Geral!G93/Geral!G81-1</f>
        <v>9.8693873740329341E-2</v>
      </c>
      <c r="H93" s="13">
        <f>Geral!H93/Geral!H81-1</f>
        <v>4.7953666296309816E-3</v>
      </c>
      <c r="I93" s="13">
        <f>Geral!I93/Geral!I81-1</f>
        <v>2.9982385201744455E-2</v>
      </c>
      <c r="J93" s="13">
        <f>Geral!J93/Geral!J81-1</f>
        <v>5.4967099396822094E-2</v>
      </c>
      <c r="K93" s="14">
        <f>Geral!K93/Geral!K81-1</f>
        <v>4.5231234015650879E-2</v>
      </c>
    </row>
    <row r="94" spans="1:11" x14ac:dyDescent="0.35">
      <c r="A94" s="2">
        <f>Geral!A94</f>
        <v>45139</v>
      </c>
      <c r="B94" s="13">
        <f>Geral!B94/Geral!B82-1</f>
        <v>2.7261803846691857E-2</v>
      </c>
      <c r="C94" s="13">
        <f>Geral!C94/Geral!C82-1</f>
        <v>7.3311632174724473E-2</v>
      </c>
      <c r="D94" s="13">
        <f>Geral!D94/Geral!D82-1</f>
        <v>1.9425135690286144E-2</v>
      </c>
      <c r="E94" s="13">
        <f>Geral!E94/Geral!E82-1</f>
        <v>2.7629480690563701E-2</v>
      </c>
      <c r="F94" s="13">
        <f>Geral!F94/Geral!F82-1</f>
        <v>7.5273225803089039E-2</v>
      </c>
      <c r="G94" s="13">
        <f>Geral!G94/Geral!G82-1</f>
        <v>9.3457513343382592E-2</v>
      </c>
      <c r="H94" s="13">
        <f>Geral!H94/Geral!H82-1</f>
        <v>8.8941545544996004E-3</v>
      </c>
      <c r="I94" s="13">
        <f>Geral!I94/Geral!I82-1</f>
        <v>4.0367131667173428E-2</v>
      </c>
      <c r="J94" s="13">
        <f>Geral!J94/Geral!J82-1</f>
        <v>5.6142744659790189E-2</v>
      </c>
      <c r="K94" s="14">
        <f>Geral!K94/Geral!K82-1</f>
        <v>5.0606712031023848E-2</v>
      </c>
    </row>
    <row r="95" spans="1:11" x14ac:dyDescent="0.35">
      <c r="A95" s="2">
        <f>Geral!A95</f>
        <v>45170</v>
      </c>
      <c r="B95" s="13">
        <f>Geral!B95/Geral!B83-1</f>
        <v>1.395120180239795E-2</v>
      </c>
      <c r="C95" s="13">
        <f>Geral!C95/Geral!C83-1</f>
        <v>6.0908193585951675E-2</v>
      </c>
      <c r="D95" s="13">
        <f>Geral!D95/Geral!D83-1</f>
        <v>1.0587631557624322E-2</v>
      </c>
      <c r="E95" s="13">
        <f>Geral!E95/Geral!E83-1</f>
        <v>2.9312249689269487E-2</v>
      </c>
      <c r="F95" s="13">
        <f>Geral!F95/Geral!F83-1</f>
        <v>6.8646598325425412E-2</v>
      </c>
      <c r="G95" s="13">
        <f>Geral!G95/Geral!G83-1</f>
        <v>7.3257520039222923E-2</v>
      </c>
      <c r="H95" s="13">
        <f>Geral!H95/Geral!H83-1</f>
        <v>1.0597892501753137E-2</v>
      </c>
      <c r="I95" s="13">
        <f>Geral!I95/Geral!I83-1</f>
        <v>2.6812920441720456E-2</v>
      </c>
      <c r="J95" s="13">
        <f>Geral!J95/Geral!J83-1</f>
        <v>4.5591833963894546E-2</v>
      </c>
      <c r="K95" s="14">
        <f>Geral!K95/Geral!K83-1</f>
        <v>3.8258131458021483E-2</v>
      </c>
    </row>
    <row r="96" spans="1:11" x14ac:dyDescent="0.35">
      <c r="A96" s="2">
        <f>Geral!A96</f>
        <v>45200</v>
      </c>
      <c r="B96" s="13"/>
      <c r="C96" s="13"/>
      <c r="D96" s="13"/>
      <c r="E96" s="13"/>
      <c r="F96" s="13"/>
      <c r="G96" s="13"/>
      <c r="H96" s="13"/>
      <c r="I96" s="13"/>
      <c r="J96" s="13"/>
      <c r="K96" s="14"/>
    </row>
    <row r="97" spans="1:11" x14ac:dyDescent="0.35">
      <c r="A97" s="2">
        <f>Geral!A97</f>
        <v>45231</v>
      </c>
      <c r="B97" s="13"/>
      <c r="C97" s="13"/>
      <c r="D97" s="13"/>
      <c r="E97" s="13"/>
      <c r="F97" s="13"/>
      <c r="G97" s="13"/>
      <c r="H97" s="13"/>
      <c r="I97" s="13"/>
      <c r="J97" s="13"/>
      <c r="K97" s="14"/>
    </row>
    <row r="98" spans="1:11" x14ac:dyDescent="0.35">
      <c r="A98" s="26">
        <f>Geral!A98</f>
        <v>45261</v>
      </c>
      <c r="B98" s="24"/>
      <c r="C98" s="24"/>
      <c r="D98" s="24"/>
      <c r="E98" s="24"/>
      <c r="F98" s="24"/>
      <c r="G98" s="24"/>
      <c r="H98" s="24"/>
      <c r="I98" s="24"/>
      <c r="J98" s="24"/>
      <c r="K98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97"/>
  <sheetViews>
    <sheetView showGridLines="0" workbookViewId="0">
      <pane xSplit="1" ySplit="3" topLeftCell="N88" activePane="bottomRight" state="frozen"/>
      <selection sqref="A1:XFD1"/>
      <selection pane="topRight" sqref="A1:XFD1"/>
      <selection pane="bottomLeft" sqref="A1:XFD1"/>
      <selection pane="bottomRight" activeCell="AC95" sqref="AC95"/>
    </sheetView>
  </sheetViews>
  <sheetFormatPr defaultRowHeight="14.5" x14ac:dyDescent="0.35"/>
  <cols>
    <col min="1" max="1" width="16.26953125" customWidth="1"/>
    <col min="2" max="26" width="8.81640625" bestFit="1" customWidth="1"/>
    <col min="27" max="27" width="9.54296875" bestFit="1" customWidth="1"/>
    <col min="28" max="28" width="8.81640625" bestFit="1" customWidth="1"/>
    <col min="29" max="29" width="10.1796875" customWidth="1"/>
    <col min="30" max="30" width="8.81640625" bestFit="1" customWidth="1"/>
  </cols>
  <sheetData>
    <row r="1" spans="1:31" ht="45.5" customHeight="1" x14ac:dyDescent="0.35"/>
    <row r="2" spans="1:31" x14ac:dyDescent="0.35">
      <c r="A2" s="32" t="s">
        <v>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1"/>
      <c r="AE2" s="1"/>
    </row>
    <row r="3" spans="1:31" x14ac:dyDescent="0.35">
      <c r="A3" s="21" t="s">
        <v>13</v>
      </c>
      <c r="B3" s="21" t="s">
        <v>14</v>
      </c>
      <c r="C3" s="21" t="s">
        <v>15</v>
      </c>
      <c r="D3" s="21" t="s">
        <v>16</v>
      </c>
      <c r="E3" s="21" t="s">
        <v>17</v>
      </c>
      <c r="F3" s="21" t="s">
        <v>18</v>
      </c>
      <c r="G3" s="21" t="s">
        <v>19</v>
      </c>
      <c r="H3" s="21" t="s">
        <v>20</v>
      </c>
      <c r="I3" s="21" t="s">
        <v>21</v>
      </c>
      <c r="J3" s="21" t="s">
        <v>22</v>
      </c>
      <c r="K3" s="21" t="s">
        <v>23</v>
      </c>
      <c r="L3" s="21" t="s">
        <v>24</v>
      </c>
      <c r="M3" s="21" t="s">
        <v>25</v>
      </c>
      <c r="N3" s="21" t="s">
        <v>26</v>
      </c>
      <c r="O3" s="21" t="s">
        <v>27</v>
      </c>
      <c r="P3" s="21" t="s">
        <v>28</v>
      </c>
      <c r="Q3" s="21" t="s">
        <v>29</v>
      </c>
      <c r="R3" s="21" t="s">
        <v>30</v>
      </c>
      <c r="S3" s="21" t="s">
        <v>31</v>
      </c>
      <c r="T3" s="21" t="s">
        <v>32</v>
      </c>
      <c r="U3" s="21" t="s">
        <v>33</v>
      </c>
      <c r="V3" s="21" t="s">
        <v>34</v>
      </c>
      <c r="W3" s="21" t="s">
        <v>35</v>
      </c>
      <c r="X3" s="21" t="s">
        <v>36</v>
      </c>
      <c r="Y3" s="21" t="s">
        <v>37</v>
      </c>
      <c r="Z3" s="21" t="s">
        <v>38</v>
      </c>
      <c r="AA3" s="21" t="s">
        <v>39</v>
      </c>
      <c r="AB3" s="21" t="s">
        <v>40</v>
      </c>
      <c r="AC3" s="21" t="s">
        <v>41</v>
      </c>
      <c r="AD3" s="1"/>
      <c r="AE3" s="1"/>
    </row>
    <row r="4" spans="1:31" x14ac:dyDescent="0.35">
      <c r="A4" s="18">
        <v>42430</v>
      </c>
      <c r="B4" s="6">
        <v>10839.083569801434</v>
      </c>
      <c r="C4" s="6">
        <v>38876.473126752055</v>
      </c>
      <c r="D4" s="6">
        <v>57227.000602543041</v>
      </c>
      <c r="E4" s="6">
        <v>10244.969364720504</v>
      </c>
      <c r="F4" s="6">
        <v>216704.65659166637</v>
      </c>
      <c r="G4" s="6">
        <v>108376.83300631211</v>
      </c>
      <c r="H4" s="6">
        <v>80688.510549653147</v>
      </c>
      <c r="I4" s="6">
        <v>86639.654523106918</v>
      </c>
      <c r="J4" s="6">
        <v>160859.92169858771</v>
      </c>
      <c r="K4" s="6">
        <v>72304.898989066671</v>
      </c>
      <c r="L4" s="6">
        <v>430186.69370728772</v>
      </c>
      <c r="M4" s="6">
        <v>44938.638441559335</v>
      </c>
      <c r="N4" s="6">
        <v>80922.55553953351</v>
      </c>
      <c r="O4" s="6">
        <v>83279.008514568326</v>
      </c>
      <c r="P4" s="6">
        <v>43986.45540580673</v>
      </c>
      <c r="Q4" s="6">
        <v>134576.86937347541</v>
      </c>
      <c r="R4" s="6">
        <v>32924.328961033832</v>
      </c>
      <c r="S4" s="6">
        <v>254688.95821853256</v>
      </c>
      <c r="T4" s="6">
        <v>323876.25791932107</v>
      </c>
      <c r="U4" s="6">
        <v>48413.306368244783</v>
      </c>
      <c r="V4" s="6">
        <v>32911.326461596029</v>
      </c>
      <c r="W4" s="6">
        <v>7355.4139127359749</v>
      </c>
      <c r="X4" s="6">
        <v>260787.13045485993</v>
      </c>
      <c r="Y4" s="6">
        <v>170425.7605157494</v>
      </c>
      <c r="Z4" s="6">
        <v>26350.065206830193</v>
      </c>
      <c r="AA4" s="6">
        <v>1231703.7673205375</v>
      </c>
      <c r="AB4" s="6">
        <v>28412.46165611787</v>
      </c>
      <c r="AC4" s="6">
        <v>4078501.0000000005</v>
      </c>
      <c r="AD4" s="4"/>
      <c r="AE4" s="4"/>
    </row>
    <row r="5" spans="1:31" x14ac:dyDescent="0.35">
      <c r="A5" s="19">
        <v>42461</v>
      </c>
      <c r="B5" s="3">
        <v>10802.065420995683</v>
      </c>
      <c r="C5" s="3">
        <v>39404.534388052496</v>
      </c>
      <c r="D5" s="3">
        <v>57814.054400908659</v>
      </c>
      <c r="E5" s="3">
        <v>10331.975536933835</v>
      </c>
      <c r="F5" s="3">
        <v>220126.08945503834</v>
      </c>
      <c r="G5" s="3">
        <v>109362.91085763983</v>
      </c>
      <c r="H5" s="3">
        <v>81583.599283312578</v>
      </c>
      <c r="I5" s="3">
        <v>87703.769497300789</v>
      </c>
      <c r="J5" s="3">
        <v>162736.11614102803</v>
      </c>
      <c r="K5" s="3">
        <v>72903.93967929401</v>
      </c>
      <c r="L5" s="3">
        <v>435112.19611391955</v>
      </c>
      <c r="M5" s="3">
        <v>45500.700012216257</v>
      </c>
      <c r="N5" s="3">
        <v>81769.634854451957</v>
      </c>
      <c r="O5" s="3">
        <v>84208.101104117464</v>
      </c>
      <c r="P5" s="3">
        <v>44645.536499720765</v>
      </c>
      <c r="Q5" s="3">
        <v>136466.09315191215</v>
      </c>
      <c r="R5" s="3">
        <v>33104.329750381032</v>
      </c>
      <c r="S5" s="3">
        <v>256951.1306282068</v>
      </c>
      <c r="T5" s="3">
        <v>328803.86931143911</v>
      </c>
      <c r="U5" s="3">
        <v>48726.316769874691</v>
      </c>
      <c r="V5" s="3">
        <v>33170.342372398227</v>
      </c>
      <c r="W5" s="3">
        <v>7505.4350851066301</v>
      </c>
      <c r="X5" s="3">
        <v>263078.30218089378</v>
      </c>
      <c r="Y5" s="3">
        <v>172255.93638890181</v>
      </c>
      <c r="Z5" s="3">
        <v>27280.216144227525</v>
      </c>
      <c r="AA5" s="3">
        <v>1246418.322808926</v>
      </c>
      <c r="AB5" s="3">
        <v>28671.482162802062</v>
      </c>
      <c r="AC5" s="3">
        <v>4126437</v>
      </c>
      <c r="AD5" s="4"/>
      <c r="AE5" s="4"/>
    </row>
    <row r="6" spans="1:31" x14ac:dyDescent="0.35">
      <c r="A6" s="19">
        <v>42491</v>
      </c>
      <c r="B6" s="3">
        <v>10848.082356825873</v>
      </c>
      <c r="C6" s="3">
        <v>39543.590637974157</v>
      </c>
      <c r="D6" s="3">
        <v>57782.091631586525</v>
      </c>
      <c r="E6" s="3">
        <v>10287.974840707258</v>
      </c>
      <c r="F6" s="3">
        <v>222415.69407472244</v>
      </c>
      <c r="G6" s="3">
        <v>110254.16397196997</v>
      </c>
      <c r="H6" s="3">
        <v>81908.722888395816</v>
      </c>
      <c r="I6" s="3">
        <v>87906.874270830347</v>
      </c>
      <c r="J6" s="3">
        <v>163674.41832178278</v>
      </c>
      <c r="K6" s="3">
        <v>72989.010694206896</v>
      </c>
      <c r="L6" s="3">
        <v>436370.76408007462</v>
      </c>
      <c r="M6" s="3">
        <v>45651.763139646253</v>
      </c>
      <c r="N6" s="3">
        <v>81303.60673258912</v>
      </c>
      <c r="O6" s="3">
        <v>84774.272948538375</v>
      </c>
      <c r="P6" s="3">
        <v>44870.613193059398</v>
      </c>
      <c r="Q6" s="3">
        <v>136859.27098760416</v>
      </c>
      <c r="R6" s="3">
        <v>33130.359578416021</v>
      </c>
      <c r="S6" s="3">
        <v>257806.48755747429</v>
      </c>
      <c r="T6" s="3">
        <v>329883.32315400237</v>
      </c>
      <c r="U6" s="3">
        <v>49977.593509669481</v>
      </c>
      <c r="V6" s="3">
        <v>33242.381081639745</v>
      </c>
      <c r="W6" s="3">
        <v>7428.4259325231187</v>
      </c>
      <c r="X6" s="3">
        <v>264360.74568805518</v>
      </c>
      <c r="Y6" s="3">
        <v>172994.20731319929</v>
      </c>
      <c r="Z6" s="3">
        <v>26062.002763397726</v>
      </c>
      <c r="AA6" s="3">
        <v>1255446.9908521092</v>
      </c>
      <c r="AB6" s="3">
        <v>29005.567798999658</v>
      </c>
      <c r="AC6" s="3">
        <v>4146779</v>
      </c>
      <c r="AD6" s="4"/>
      <c r="AE6" s="4"/>
    </row>
    <row r="7" spans="1:31" x14ac:dyDescent="0.35">
      <c r="A7" s="19">
        <v>42522</v>
      </c>
      <c r="B7" s="3">
        <v>10849.054808776675</v>
      </c>
      <c r="C7" s="3">
        <v>39731.525142790138</v>
      </c>
      <c r="D7" s="3">
        <v>57581.906001298237</v>
      </c>
      <c r="E7" s="3">
        <v>10267.944746648966</v>
      </c>
      <c r="F7" s="3">
        <v>223691.36709948324</v>
      </c>
      <c r="G7" s="3">
        <v>111543.12624544965</v>
      </c>
      <c r="H7" s="3">
        <v>82744.67182403295</v>
      </c>
      <c r="I7" s="3">
        <v>88705.800860661431</v>
      </c>
      <c r="J7" s="3">
        <v>164475.15156029054</v>
      </c>
      <c r="K7" s="3">
        <v>72766.782013730015</v>
      </c>
      <c r="L7" s="3">
        <v>439064.15866244986</v>
      </c>
      <c r="M7" s="3">
        <v>46118.734879016549</v>
      </c>
      <c r="N7" s="3">
        <v>81737.481062307314</v>
      </c>
      <c r="O7" s="3">
        <v>85123.122302070289</v>
      </c>
      <c r="P7" s="3">
        <v>45251.570638285521</v>
      </c>
      <c r="Q7" s="3">
        <v>137207.98716489368</v>
      </c>
      <c r="R7" s="3">
        <v>33189.286044033965</v>
      </c>
      <c r="S7" s="3">
        <v>258364.93426606024</v>
      </c>
      <c r="T7" s="3">
        <v>332899.05101262958</v>
      </c>
      <c r="U7" s="3">
        <v>50389.543769352713</v>
      </c>
      <c r="V7" s="3">
        <v>33362.318816405896</v>
      </c>
      <c r="W7" s="3">
        <v>7422.4058021509818</v>
      </c>
      <c r="X7" s="3">
        <v>265138.21712445759</v>
      </c>
      <c r="Y7" s="3">
        <v>173575.87523550572</v>
      </c>
      <c r="Z7" s="3">
        <v>26405.001101844216</v>
      </c>
      <c r="AA7" s="3">
        <v>1264462.4889385151</v>
      </c>
      <c r="AB7" s="3">
        <v>29001.492876858898</v>
      </c>
      <c r="AC7" s="3">
        <v>4171070.9999999995</v>
      </c>
      <c r="AD7" s="4"/>
      <c r="AE7" s="4"/>
    </row>
    <row r="8" spans="1:31" x14ac:dyDescent="0.35">
      <c r="A8" s="19">
        <v>42552</v>
      </c>
      <c r="B8" s="3">
        <v>10833.060476609098</v>
      </c>
      <c r="C8" s="3">
        <v>39819.573787716872</v>
      </c>
      <c r="D8" s="3">
        <v>57672.969550570946</v>
      </c>
      <c r="E8" s="3">
        <v>10274.954323350132</v>
      </c>
      <c r="F8" s="3">
        <v>226883.15377287491</v>
      </c>
      <c r="G8" s="3">
        <v>112589.41480296677</v>
      </c>
      <c r="H8" s="3">
        <v>83195.824064661152</v>
      </c>
      <c r="I8" s="3">
        <v>88861.901767550124</v>
      </c>
      <c r="J8" s="3">
        <v>165865.54806370541</v>
      </c>
      <c r="K8" s="3">
        <v>73251.932710358902</v>
      </c>
      <c r="L8" s="3">
        <v>443543.36311481806</v>
      </c>
      <c r="M8" s="3">
        <v>46224.792077090402</v>
      </c>
      <c r="N8" s="3">
        <v>81792.55715960321</v>
      </c>
      <c r="O8" s="3">
        <v>86297.413995227558</v>
      </c>
      <c r="P8" s="3">
        <v>45204.59803349874</v>
      </c>
      <c r="Q8" s="3">
        <v>137475.1481349316</v>
      </c>
      <c r="R8" s="3">
        <v>33237.321826073028</v>
      </c>
      <c r="S8" s="3">
        <v>258087.08884343633</v>
      </c>
      <c r="T8" s="3">
        <v>335242.76405589154</v>
      </c>
      <c r="U8" s="3">
        <v>50559.616572116145</v>
      </c>
      <c r="V8" s="3">
        <v>33498.371478403838</v>
      </c>
      <c r="W8" s="3">
        <v>7426.4125232040042</v>
      </c>
      <c r="X8" s="3">
        <v>265910.57689145004</v>
      </c>
      <c r="Y8" s="3">
        <v>174255.1437868886</v>
      </c>
      <c r="Z8" s="3">
        <v>26525.045133383188</v>
      </c>
      <c r="AA8" s="3">
        <v>1266552.9016947486</v>
      </c>
      <c r="AB8" s="3">
        <v>29186.551358870845</v>
      </c>
      <c r="AC8" s="3">
        <v>4190267.9999999995</v>
      </c>
      <c r="AD8" s="4"/>
      <c r="AE8" s="4"/>
    </row>
    <row r="9" spans="1:31" x14ac:dyDescent="0.35">
      <c r="A9" s="19">
        <v>42583</v>
      </c>
      <c r="B9" s="3">
        <v>10787.005498613164</v>
      </c>
      <c r="C9" s="3">
        <v>39647.371160410359</v>
      </c>
      <c r="D9" s="3">
        <v>58098.80161367097</v>
      </c>
      <c r="E9" s="3">
        <v>10332.92107614025</v>
      </c>
      <c r="F9" s="3">
        <v>225411.9081337458</v>
      </c>
      <c r="G9" s="3">
        <v>113633.12644491781</v>
      </c>
      <c r="H9" s="3">
        <v>83194.467349943836</v>
      </c>
      <c r="I9" s="3">
        <v>89213.586412591409</v>
      </c>
      <c r="J9" s="3">
        <v>167231.091271963</v>
      </c>
      <c r="K9" s="3">
        <v>73919.743011636936</v>
      </c>
      <c r="L9" s="3">
        <v>467193.85975342593</v>
      </c>
      <c r="M9" s="3">
        <v>46492.643819891906</v>
      </c>
      <c r="N9" s="3">
        <v>82344.309290247853</v>
      </c>
      <c r="O9" s="3">
        <v>87428.254487229831</v>
      </c>
      <c r="P9" s="3">
        <v>45275.417515597779</v>
      </c>
      <c r="Q9" s="3">
        <v>136212.32432449056</v>
      </c>
      <c r="R9" s="3">
        <v>33127.158935518462</v>
      </c>
      <c r="S9" s="3">
        <v>258424.04568471716</v>
      </c>
      <c r="T9" s="3">
        <v>337436.73556690937</v>
      </c>
      <c r="U9" s="3">
        <v>50947.472052698868</v>
      </c>
      <c r="V9" s="3">
        <v>33531.234060362192</v>
      </c>
      <c r="W9" s="3">
        <v>7440.3833012687355</v>
      </c>
      <c r="X9" s="3">
        <v>266212.49369748496</v>
      </c>
      <c r="Y9" s="3">
        <v>174052.35946858252</v>
      </c>
      <c r="Z9" s="3">
        <v>27153.048240737149</v>
      </c>
      <c r="AA9" s="3">
        <v>1273748.8128465319</v>
      </c>
      <c r="AB9" s="3">
        <v>29179.424980671338</v>
      </c>
      <c r="AC9" s="3">
        <v>4227669.9999999991</v>
      </c>
      <c r="AD9" s="4"/>
      <c r="AE9" s="4"/>
    </row>
    <row r="10" spans="1:31" x14ac:dyDescent="0.35">
      <c r="A10" s="19">
        <v>42614</v>
      </c>
      <c r="B10" s="3">
        <v>10884.40672175759</v>
      </c>
      <c r="C10" s="3">
        <v>40053.576123548111</v>
      </c>
      <c r="D10" s="3">
        <v>58641.517258875443</v>
      </c>
      <c r="E10" s="3">
        <v>10418.13226576025</v>
      </c>
      <c r="F10" s="3">
        <v>226329.22070552304</v>
      </c>
      <c r="G10" s="3">
        <v>115253.84010409722</v>
      </c>
      <c r="H10" s="3">
        <v>83740.290765822254</v>
      </c>
      <c r="I10" s="3">
        <v>89962.953516567824</v>
      </c>
      <c r="J10" s="3">
        <v>169039.49913345533</v>
      </c>
      <c r="K10" s="3">
        <v>74812.035463538457</v>
      </c>
      <c r="L10" s="3">
        <v>474619.36793514388</v>
      </c>
      <c r="M10" s="3">
        <v>47156.757160297246</v>
      </c>
      <c r="N10" s="3">
        <v>82947.824308419047</v>
      </c>
      <c r="O10" s="3">
        <v>88313.982908233913</v>
      </c>
      <c r="P10" s="3">
        <v>46065.114603445116</v>
      </c>
      <c r="Q10" s="3">
        <v>138730.65890466704</v>
      </c>
      <c r="R10" s="3">
        <v>32949.394497837602</v>
      </c>
      <c r="S10" s="3">
        <v>260702.45329538686</v>
      </c>
      <c r="T10" s="3">
        <v>339719.96416355367</v>
      </c>
      <c r="U10" s="3">
        <v>51504.316197439803</v>
      </c>
      <c r="V10" s="3">
        <v>33979.00053908494</v>
      </c>
      <c r="W10" s="3">
        <v>7528.4313453304012</v>
      </c>
      <c r="X10" s="3">
        <v>268528.0595622434</v>
      </c>
      <c r="Y10" s="3">
        <v>174318.60649363117</v>
      </c>
      <c r="Z10" s="3">
        <v>27506.190547997438</v>
      </c>
      <c r="AA10" s="3">
        <v>1310023.0988485538</v>
      </c>
      <c r="AB10" s="3">
        <v>29402.306629789186</v>
      </c>
      <c r="AC10" s="3">
        <v>4293131.0000000009</v>
      </c>
      <c r="AD10" s="4"/>
      <c r="AE10" s="4"/>
    </row>
    <row r="11" spans="1:31" x14ac:dyDescent="0.35">
      <c r="A11" s="19">
        <v>42644</v>
      </c>
      <c r="B11" s="3">
        <v>10935.095846996377</v>
      </c>
      <c r="C11" s="3">
        <v>40155.729473467247</v>
      </c>
      <c r="D11" s="3">
        <v>58608.390983741447</v>
      </c>
      <c r="E11" s="3">
        <v>10390.692795768589</v>
      </c>
      <c r="F11" s="3">
        <v>222916.03688242793</v>
      </c>
      <c r="G11" s="3">
        <v>115596.58244553843</v>
      </c>
      <c r="H11" s="3">
        <v>83811.049884698426</v>
      </c>
      <c r="I11" s="3">
        <v>90465.976889596917</v>
      </c>
      <c r="J11" s="3">
        <v>169916.79865995806</v>
      </c>
      <c r="K11" s="3">
        <v>74840.408430275842</v>
      </c>
      <c r="L11" s="3">
        <v>480062.41635170596</v>
      </c>
      <c r="M11" s="3">
        <v>47457.135101698746</v>
      </c>
      <c r="N11" s="3">
        <v>84093.258819342227</v>
      </c>
      <c r="O11" s="3">
        <v>88413.457297559798</v>
      </c>
      <c r="P11" s="3">
        <v>46273.258613458907</v>
      </c>
      <c r="Q11" s="3">
        <v>137839.04975544428</v>
      </c>
      <c r="R11" s="3">
        <v>32945.391267408042</v>
      </c>
      <c r="S11" s="3">
        <v>262918.65299773734</v>
      </c>
      <c r="T11" s="3">
        <v>346891.82290872053</v>
      </c>
      <c r="U11" s="3">
        <v>51651.240226139285</v>
      </c>
      <c r="V11" s="3">
        <v>34191.313691633404</v>
      </c>
      <c r="W11" s="3">
        <v>7511.5612178598703</v>
      </c>
      <c r="X11" s="3">
        <v>269444.48442614987</v>
      </c>
      <c r="Y11" s="3">
        <v>174209.97713379486</v>
      </c>
      <c r="Z11" s="3">
        <v>27954.69638418567</v>
      </c>
      <c r="AA11" s="3">
        <v>1336703.6344993978</v>
      </c>
      <c r="AB11" s="3">
        <v>29562.887015294222</v>
      </c>
      <c r="AC11" s="3">
        <v>4335760.9999999991</v>
      </c>
      <c r="AD11" s="4"/>
      <c r="AE11" s="4"/>
    </row>
    <row r="12" spans="1:31" x14ac:dyDescent="0.35">
      <c r="A12" s="19">
        <v>42675</v>
      </c>
      <c r="B12" s="3">
        <v>11051.73321707739</v>
      </c>
      <c r="C12" s="3">
        <v>40203.942884171294</v>
      </c>
      <c r="D12" s="3">
        <v>58821.547225691931</v>
      </c>
      <c r="E12" s="3">
        <v>10490.594441189942</v>
      </c>
      <c r="F12" s="3">
        <v>231393.22612958777</v>
      </c>
      <c r="G12" s="3">
        <v>116409.78944127829</v>
      </c>
      <c r="H12" s="3">
        <v>84161.814156766108</v>
      </c>
      <c r="I12" s="3">
        <v>91217.559121311671</v>
      </c>
      <c r="J12" s="3">
        <v>171262.35509349179</v>
      </c>
      <c r="K12" s="3">
        <v>75269.615016588898</v>
      </c>
      <c r="L12" s="3">
        <v>487813.6417627047</v>
      </c>
      <c r="M12" s="3">
        <v>47867.83825110468</v>
      </c>
      <c r="N12" s="3">
        <v>84693.945758855465</v>
      </c>
      <c r="O12" s="3">
        <v>89275.078724211096</v>
      </c>
      <c r="P12" s="3">
        <v>46459.489950838142</v>
      </c>
      <c r="Q12" s="3">
        <v>138119.1584107278</v>
      </c>
      <c r="R12" s="3">
        <v>33709.336695513179</v>
      </c>
      <c r="S12" s="3">
        <v>265194.58558335702</v>
      </c>
      <c r="T12" s="3">
        <v>352261.11810942285</v>
      </c>
      <c r="U12" s="3">
        <v>52043.871030659218</v>
      </c>
      <c r="V12" s="3">
        <v>34774.600147064222</v>
      </c>
      <c r="W12" s="3">
        <v>7642.8901721140692</v>
      </c>
      <c r="X12" s="3">
        <v>271645.18088763178</v>
      </c>
      <c r="Y12" s="3">
        <v>177951.00927238548</v>
      </c>
      <c r="Z12" s="3">
        <v>28668.089938877285</v>
      </c>
      <c r="AA12" s="3">
        <v>1376698.472910689</v>
      </c>
      <c r="AB12" s="3">
        <v>30389.515666688869</v>
      </c>
      <c r="AC12" s="3">
        <v>4415489.9999999991</v>
      </c>
      <c r="AD12" s="4"/>
      <c r="AE12" s="4"/>
    </row>
    <row r="13" spans="1:31" x14ac:dyDescent="0.35">
      <c r="A13" s="19">
        <v>42705</v>
      </c>
      <c r="B13" s="3">
        <v>10969.683595380206</v>
      </c>
      <c r="C13" s="3">
        <v>39823.742378632938</v>
      </c>
      <c r="D13" s="3">
        <v>58786.381350203825</v>
      </c>
      <c r="E13" s="3">
        <v>10439.553905806801</v>
      </c>
      <c r="F13" s="3">
        <v>231081.53119565168</v>
      </c>
      <c r="G13" s="3">
        <v>115749.3166172146</v>
      </c>
      <c r="H13" s="3">
        <v>83829.507836711913</v>
      </c>
      <c r="I13" s="3">
        <v>91335.344045313454</v>
      </c>
      <c r="J13" s="3">
        <v>171073.85107003438</v>
      </c>
      <c r="K13" s="3">
        <v>74664.265675275892</v>
      </c>
      <c r="L13" s="3">
        <v>492454.47280458809</v>
      </c>
      <c r="M13" s="3">
        <v>48054.755992783008</v>
      </c>
      <c r="N13" s="3">
        <v>84864.76109842601</v>
      </c>
      <c r="O13" s="3">
        <v>89074.791029396685</v>
      </c>
      <c r="P13" s="3">
        <v>46229.309420195335</v>
      </c>
      <c r="Q13" s="3">
        <v>138134.79294297454</v>
      </c>
      <c r="R13" s="3">
        <v>33567.211796969481</v>
      </c>
      <c r="S13" s="3">
        <v>264529.71387364145</v>
      </c>
      <c r="T13" s="3">
        <v>353083.37741574051</v>
      </c>
      <c r="U13" s="3">
        <v>51943.707375917693</v>
      </c>
      <c r="V13" s="3">
        <v>35267.627782393603</v>
      </c>
      <c r="W13" s="3">
        <v>7635.8680192516167</v>
      </c>
      <c r="X13" s="3">
        <v>274583.17332628724</v>
      </c>
      <c r="Y13" s="3">
        <v>178846.75261281722</v>
      </c>
      <c r="Z13" s="3">
        <v>28508.974362681372</v>
      </c>
      <c r="AA13" s="3">
        <v>1410969.1758958334</v>
      </c>
      <c r="AB13" s="3">
        <v>30071.356579876945</v>
      </c>
      <c r="AC13" s="3">
        <v>4455572.9999999991</v>
      </c>
      <c r="AD13" s="4"/>
      <c r="AE13" s="4"/>
    </row>
    <row r="14" spans="1:31" x14ac:dyDescent="0.35">
      <c r="A14" s="18">
        <v>42736</v>
      </c>
      <c r="B14" s="6">
        <v>11186.53842023077</v>
      </c>
      <c r="C14" s="6">
        <v>40208.23786351407</v>
      </c>
      <c r="D14" s="6">
        <v>59366.48204851411</v>
      </c>
      <c r="E14" s="6">
        <v>10530.704256818353</v>
      </c>
      <c r="F14" s="6">
        <v>228325.75839763784</v>
      </c>
      <c r="G14" s="6">
        <v>117544.78353198516</v>
      </c>
      <c r="H14" s="6">
        <v>83739.23046001319</v>
      </c>
      <c r="I14" s="6">
        <v>93079.678727220715</v>
      </c>
      <c r="J14" s="6">
        <v>169533.13124210958</v>
      </c>
      <c r="K14" s="6">
        <v>75297.441030646092</v>
      </c>
      <c r="L14" s="6">
        <v>506147.27959951933</v>
      </c>
      <c r="M14" s="6">
        <v>48775.590479230697</v>
      </c>
      <c r="N14" s="6">
        <v>85527.208725139135</v>
      </c>
      <c r="O14" s="6">
        <v>89057.505914900277</v>
      </c>
      <c r="P14" s="6">
        <v>46694.977350050482</v>
      </c>
      <c r="Q14" s="6">
        <v>139926.16207071775</v>
      </c>
      <c r="R14" s="6">
        <v>33941.493381160304</v>
      </c>
      <c r="S14" s="6">
        <v>266082.91984662641</v>
      </c>
      <c r="T14" s="6">
        <v>358287.80711853591</v>
      </c>
      <c r="U14" s="6">
        <v>52961.721832404248</v>
      </c>
      <c r="V14" s="6">
        <v>36080.218398237819</v>
      </c>
      <c r="W14" s="6">
        <v>7855.4819889746695</v>
      </c>
      <c r="X14" s="6">
        <v>279960.24621895904</v>
      </c>
      <c r="Y14" s="6">
        <v>181159.65967070565</v>
      </c>
      <c r="Z14" s="6">
        <v>29107.829562845374</v>
      </c>
      <c r="AA14" s="6">
        <v>1450812.0538335044</v>
      </c>
      <c r="AB14" s="6">
        <v>30346.858029798579</v>
      </c>
      <c r="AC14" s="6">
        <v>4531536.9999999991</v>
      </c>
      <c r="AD14" s="4"/>
      <c r="AE14" s="4"/>
    </row>
    <row r="15" spans="1:31" x14ac:dyDescent="0.35">
      <c r="A15" s="18">
        <v>42768</v>
      </c>
      <c r="B15" s="3">
        <v>11371.815103931734</v>
      </c>
      <c r="C15" s="3">
        <v>39956.946110453668</v>
      </c>
      <c r="D15" s="3">
        <v>59128.435542159081</v>
      </c>
      <c r="E15" s="3">
        <v>10486.284407321124</v>
      </c>
      <c r="F15" s="3">
        <v>234519.54705186238</v>
      </c>
      <c r="G15" s="3">
        <v>117166.2174579842</v>
      </c>
      <c r="H15" s="3">
        <v>84321.533710816657</v>
      </c>
      <c r="I15" s="3">
        <v>93641.118917857573</v>
      </c>
      <c r="J15" s="3">
        <v>171182.58935157425</v>
      </c>
      <c r="K15" s="3">
        <v>75383.176973164023</v>
      </c>
      <c r="L15" s="3">
        <v>503144.53341894812</v>
      </c>
      <c r="M15" s="3">
        <v>48610.131945807974</v>
      </c>
      <c r="N15" s="3">
        <v>85264.098587886925</v>
      </c>
      <c r="O15" s="3">
        <v>88718.168604496896</v>
      </c>
      <c r="P15" s="3">
        <v>46666.967411550562</v>
      </c>
      <c r="Q15" s="3">
        <v>138565.04172658816</v>
      </c>
      <c r="R15" s="3">
        <v>33881.304992013414</v>
      </c>
      <c r="S15" s="3">
        <v>264175.31969157455</v>
      </c>
      <c r="T15" s="3">
        <v>355227.88729628903</v>
      </c>
      <c r="U15" s="3">
        <v>52822.656502565791</v>
      </c>
      <c r="V15" s="3">
        <v>36013.58286147919</v>
      </c>
      <c r="W15" s="3">
        <v>7744.6413466283875</v>
      </c>
      <c r="X15" s="3">
        <v>279284.37451510021</v>
      </c>
      <c r="Y15" s="3">
        <v>179828.77098932824</v>
      </c>
      <c r="Z15" s="3">
        <v>29236.521383350759</v>
      </c>
      <c r="AA15" s="3">
        <v>1448430.0409571165</v>
      </c>
      <c r="AB15" s="3">
        <v>30524.293142150593</v>
      </c>
      <c r="AC15" s="3">
        <v>4525295.9999999991</v>
      </c>
      <c r="AD15" s="4"/>
      <c r="AE15" s="4"/>
    </row>
    <row r="16" spans="1:31" x14ac:dyDescent="0.35">
      <c r="A16" s="19">
        <v>42795</v>
      </c>
      <c r="B16" s="3">
        <v>11461.88296244348</v>
      </c>
      <c r="C16" s="3">
        <v>40422.273934246332</v>
      </c>
      <c r="D16" s="3">
        <v>59762.888144728211</v>
      </c>
      <c r="E16" s="3">
        <v>10593.361407541608</v>
      </c>
      <c r="F16" s="3">
        <v>232325.51353277187</v>
      </c>
      <c r="G16" s="3">
        <v>119711.88805122112</v>
      </c>
      <c r="H16" s="3">
        <v>85250.193497793283</v>
      </c>
      <c r="I16" s="3">
        <v>94990.04236347854</v>
      </c>
      <c r="J16" s="3">
        <v>174478.77605352417</v>
      </c>
      <c r="K16" s="3">
        <v>76235.780262642395</v>
      </c>
      <c r="L16" s="3">
        <v>517389.69710495957</v>
      </c>
      <c r="M16" s="3">
        <v>50040.049493827879</v>
      </c>
      <c r="N16" s="3">
        <v>89286.617406173638</v>
      </c>
      <c r="O16" s="3">
        <v>90600.406348093165</v>
      </c>
      <c r="P16" s="3">
        <v>47433.484228252564</v>
      </c>
      <c r="Q16" s="3">
        <v>141568.01284813537</v>
      </c>
      <c r="R16" s="3">
        <v>32867.737367991569</v>
      </c>
      <c r="S16" s="3">
        <v>269455.81060569658</v>
      </c>
      <c r="T16" s="3">
        <v>365079.23331969691</v>
      </c>
      <c r="U16" s="3">
        <v>53402.068416028676</v>
      </c>
      <c r="V16" s="3">
        <v>35815.507530135474</v>
      </c>
      <c r="W16" s="3">
        <v>7853.7162262958418</v>
      </c>
      <c r="X16" s="3">
        <v>284394.78159035667</v>
      </c>
      <c r="Y16" s="3">
        <v>183408.1382147503</v>
      </c>
      <c r="Z16" s="3">
        <v>29663.813383203789</v>
      </c>
      <c r="AA16" s="3">
        <v>1487957.5317034526</v>
      </c>
      <c r="AB16" s="3">
        <v>31296.794002558458</v>
      </c>
      <c r="AC16" s="3">
        <f t="shared" ref="AC16:AC23" si="0">SUM(B16:AB16)</f>
        <v>4622746</v>
      </c>
      <c r="AD16" s="4"/>
      <c r="AE16" s="4"/>
    </row>
    <row r="17" spans="1:31" x14ac:dyDescent="0.35">
      <c r="A17" s="19">
        <v>42827</v>
      </c>
      <c r="B17" s="3">
        <v>11549.892988182661</v>
      </c>
      <c r="C17" s="3">
        <v>40640.254146064879</v>
      </c>
      <c r="D17" s="3">
        <v>59747.657464295502</v>
      </c>
      <c r="E17" s="3">
        <v>10642.351366396149</v>
      </c>
      <c r="F17" s="3">
        <v>234192.76648731838</v>
      </c>
      <c r="G17" s="3">
        <v>120212.74309046633</v>
      </c>
      <c r="H17" s="3">
        <v>85349.936931386357</v>
      </c>
      <c r="I17" s="3">
        <v>96112.359956673768</v>
      </c>
      <c r="J17" s="3">
        <v>176362.25317665347</v>
      </c>
      <c r="K17" s="3">
        <v>76122.429945592332</v>
      </c>
      <c r="L17" s="3">
        <v>519806.22089482273</v>
      </c>
      <c r="M17" s="3">
        <v>50975.422185130868</v>
      </c>
      <c r="N17" s="3">
        <v>90125.78716378659</v>
      </c>
      <c r="O17" s="3">
        <v>90664.108434482434</v>
      </c>
      <c r="P17" s="3">
        <v>47653.439622472419</v>
      </c>
      <c r="Q17" s="3">
        <v>141775.6118330234</v>
      </c>
      <c r="R17" s="3">
        <v>33063.732470025796</v>
      </c>
      <c r="S17" s="3">
        <v>272124.40412822767</v>
      </c>
      <c r="T17" s="3">
        <v>366887.95911668951</v>
      </c>
      <c r="U17" s="3">
        <v>54466.505667394515</v>
      </c>
      <c r="V17" s="3">
        <v>35899.424814174607</v>
      </c>
      <c r="W17" s="3">
        <v>8232.9134113113505</v>
      </c>
      <c r="X17" s="3">
        <v>284488.78320255614</v>
      </c>
      <c r="Y17" s="3">
        <v>183967.79217025795</v>
      </c>
      <c r="Z17" s="3">
        <v>30123.978021504561</v>
      </c>
      <c r="AA17" s="3">
        <v>1492181.5354968298</v>
      </c>
      <c r="AB17" s="3">
        <v>31393.735814279731</v>
      </c>
      <c r="AC17" s="3">
        <f t="shared" si="0"/>
        <v>4644763.9999999991</v>
      </c>
      <c r="AD17" s="4"/>
      <c r="AE17" s="4"/>
    </row>
    <row r="18" spans="1:31" x14ac:dyDescent="0.35">
      <c r="A18" s="19">
        <v>42872</v>
      </c>
      <c r="B18" s="3">
        <v>11563.245500395413</v>
      </c>
      <c r="C18" s="3">
        <v>40540.957031091013</v>
      </c>
      <c r="D18" s="3">
        <v>60406.867158123496</v>
      </c>
      <c r="E18" s="3">
        <v>10709.045412767691</v>
      </c>
      <c r="F18" s="3">
        <v>235722.17212986719</v>
      </c>
      <c r="G18" s="3">
        <v>121826.15669443179</v>
      </c>
      <c r="H18" s="3">
        <v>85393.972183313264</v>
      </c>
      <c r="I18" s="3">
        <v>96676.823751075892</v>
      </c>
      <c r="J18" s="3">
        <v>178717.08421872067</v>
      </c>
      <c r="K18" s="3">
        <v>76637.670229952448</v>
      </c>
      <c r="L18" s="3">
        <v>523000.77721568459</v>
      </c>
      <c r="M18" s="3">
        <v>52066.149069200539</v>
      </c>
      <c r="N18" s="3">
        <v>91842.031226964958</v>
      </c>
      <c r="O18" s="3">
        <v>92491.944306531659</v>
      </c>
      <c r="P18" s="3">
        <v>48463.087034869313</v>
      </c>
      <c r="Q18" s="3">
        <v>143557.68788037452</v>
      </c>
      <c r="R18" s="3">
        <v>32740.998669388409</v>
      </c>
      <c r="S18" s="3">
        <v>274892.20311176433</v>
      </c>
      <c r="T18" s="3">
        <v>374282.83956796466</v>
      </c>
      <c r="U18" s="3">
        <v>54539.624117782565</v>
      </c>
      <c r="V18" s="3">
        <v>35456.814188317338</v>
      </c>
      <c r="W18" s="3">
        <v>8273.6238264715412</v>
      </c>
      <c r="X18" s="3">
        <v>286761.87912425131</v>
      </c>
      <c r="Y18" s="3">
        <v>189053.60626384767</v>
      </c>
      <c r="Z18" s="3">
        <v>30779.242547861209</v>
      </c>
      <c r="AA18" s="3">
        <v>1510894.6947365191</v>
      </c>
      <c r="AB18" s="3">
        <v>31889.802802467471</v>
      </c>
      <c r="AC18" s="3">
        <f t="shared" si="0"/>
        <v>4699181</v>
      </c>
      <c r="AD18" s="4"/>
      <c r="AE18" s="4"/>
    </row>
    <row r="19" spans="1:31" x14ac:dyDescent="0.35">
      <c r="A19" s="19">
        <v>42903</v>
      </c>
      <c r="B19" s="3">
        <v>11623.840159326906</v>
      </c>
      <c r="C19" s="3">
        <v>40778.963897736736</v>
      </c>
      <c r="D19" s="3">
        <v>60559.797129889645</v>
      </c>
      <c r="E19" s="3">
        <v>10702.61506796299</v>
      </c>
      <c r="F19" s="3">
        <v>234519.30224904098</v>
      </c>
      <c r="G19" s="3">
        <v>122412.91026752471</v>
      </c>
      <c r="H19" s="3">
        <v>85888.986042602424</v>
      </c>
      <c r="I19" s="3">
        <v>96642.613574908042</v>
      </c>
      <c r="J19" s="3">
        <v>179487.8559117337</v>
      </c>
      <c r="K19" s="3">
        <v>76948.801605457265</v>
      </c>
      <c r="L19" s="3">
        <v>528292.0824430408</v>
      </c>
      <c r="M19" s="3">
        <v>52115.733914586504</v>
      </c>
      <c r="N19" s="3">
        <v>92789.672150441358</v>
      </c>
      <c r="O19" s="3">
        <v>92999.723474205122</v>
      </c>
      <c r="P19" s="3">
        <v>48557.864587787968</v>
      </c>
      <c r="Q19" s="3">
        <v>143521.06781698481</v>
      </c>
      <c r="R19" s="3">
        <v>32711.992820809497</v>
      </c>
      <c r="S19" s="3">
        <v>275647.35144198511</v>
      </c>
      <c r="T19" s="3">
        <v>377899.33560578438</v>
      </c>
      <c r="U19" s="3">
        <v>54705.366663273999</v>
      </c>
      <c r="V19" s="3">
        <v>36845.002676961187</v>
      </c>
      <c r="W19" s="3">
        <v>8241.0136023315008</v>
      </c>
      <c r="X19" s="3">
        <v>288655.52984935511</v>
      </c>
      <c r="Y19" s="3">
        <v>189571.31969679304</v>
      </c>
      <c r="Z19" s="3">
        <v>30962.565367177041</v>
      </c>
      <c r="AA19" s="3">
        <v>1522011.8871042246</v>
      </c>
      <c r="AB19" s="3">
        <v>31942.804878074585</v>
      </c>
      <c r="AC19" s="3">
        <f t="shared" si="0"/>
        <v>4727036</v>
      </c>
      <c r="AD19" s="4"/>
      <c r="AE19" s="4"/>
    </row>
    <row r="20" spans="1:31" x14ac:dyDescent="0.35">
      <c r="A20" s="19">
        <v>42933</v>
      </c>
      <c r="B20" s="3">
        <v>11744.630804686047</v>
      </c>
      <c r="C20" s="3">
        <v>40946.1174322855</v>
      </c>
      <c r="D20" s="3">
        <v>60898.382117601948</v>
      </c>
      <c r="E20" s="3">
        <v>10792.093019197795</v>
      </c>
      <c r="F20" s="3">
        <v>236143.32221962465</v>
      </c>
      <c r="G20" s="3">
        <v>123018.45397898662</v>
      </c>
      <c r="H20" s="3">
        <v>86308.72833636211</v>
      </c>
      <c r="I20" s="3">
        <v>97452.019635713674</v>
      </c>
      <c r="J20" s="3">
        <v>180419.86176856185</v>
      </c>
      <c r="K20" s="3">
        <v>78579.36447827729</v>
      </c>
      <c r="L20" s="3">
        <v>531495.07243953017</v>
      </c>
      <c r="M20" s="3">
        <v>52479.629042918998</v>
      </c>
      <c r="N20" s="3">
        <v>92969.488880474833</v>
      </c>
      <c r="O20" s="3">
        <v>93850.986558011748</v>
      </c>
      <c r="P20" s="3">
        <v>49069.70386125517</v>
      </c>
      <c r="Q20" s="3">
        <v>143995.29712264336</v>
      </c>
      <c r="R20" s="3">
        <v>33878.126973578539</v>
      </c>
      <c r="S20" s="3">
        <v>276391.04535120551</v>
      </c>
      <c r="T20" s="3">
        <v>381678.48872448067</v>
      </c>
      <c r="U20" s="3">
        <v>54361.691621178878</v>
      </c>
      <c r="V20" s="3">
        <v>37137.967420133929</v>
      </c>
      <c r="W20" s="3">
        <v>8301.6869812983587</v>
      </c>
      <c r="X20" s="3">
        <v>289707.56361492735</v>
      </c>
      <c r="Y20" s="3">
        <v>191263.98416259722</v>
      </c>
      <c r="Z20" s="3">
        <v>31142.58253500198</v>
      </c>
      <c r="AA20" s="3">
        <v>1532886.4397704825</v>
      </c>
      <c r="AB20" s="3">
        <v>32362.271148983262</v>
      </c>
      <c r="AC20" s="3">
        <f t="shared" si="0"/>
        <v>4759275</v>
      </c>
      <c r="AD20" s="4"/>
      <c r="AE20" s="4"/>
    </row>
    <row r="21" spans="1:31" x14ac:dyDescent="0.35">
      <c r="A21" s="19">
        <v>42964</v>
      </c>
      <c r="B21" s="3">
        <v>11757.777369924928</v>
      </c>
      <c r="C21" s="3">
        <v>40709.626892718268</v>
      </c>
      <c r="D21" s="3">
        <v>61069.947729260901</v>
      </c>
      <c r="E21" s="3">
        <v>10871.588222217248</v>
      </c>
      <c r="F21" s="3">
        <v>235348.80672675572</v>
      </c>
      <c r="G21" s="3">
        <v>123480.69463228517</v>
      </c>
      <c r="H21" s="3">
        <v>86834.52035131579</v>
      </c>
      <c r="I21" s="3">
        <v>98357.983302524779</v>
      </c>
      <c r="J21" s="3">
        <v>181299.27946594515</v>
      </c>
      <c r="K21" s="3">
        <v>78332.111251670707</v>
      </c>
      <c r="L21" s="3">
        <v>532274.24107965385</v>
      </c>
      <c r="M21" s="3">
        <v>52788.835580625302</v>
      </c>
      <c r="N21" s="3">
        <v>94149.33585866561</v>
      </c>
      <c r="O21" s="3">
        <v>94131.311672610536</v>
      </c>
      <c r="P21" s="3">
        <v>49431.33025603339</v>
      </c>
      <c r="Q21" s="3">
        <v>143645.75345323121</v>
      </c>
      <c r="R21" s="3">
        <v>34535.341825186581</v>
      </c>
      <c r="S21" s="3">
        <v>277540.42225066875</v>
      </c>
      <c r="T21" s="3">
        <v>385358.09920109686</v>
      </c>
      <c r="U21" s="3">
        <v>54323.895426315554</v>
      </c>
      <c r="V21" s="3">
        <v>37455.259966108148</v>
      </c>
      <c r="W21" s="3">
        <v>8344.1967998283453</v>
      </c>
      <c r="X21" s="3">
        <v>290015.16168811766</v>
      </c>
      <c r="Y21" s="3">
        <v>190736.94355311448</v>
      </c>
      <c r="Z21" s="3">
        <v>31201.868748668094</v>
      </c>
      <c r="AA21" s="3">
        <v>1551591.0283337596</v>
      </c>
      <c r="AB21" s="3">
        <v>32520.638361697485</v>
      </c>
      <c r="AC21" s="3">
        <f t="shared" si="0"/>
        <v>4788105.9999999991</v>
      </c>
      <c r="AD21" s="4"/>
      <c r="AE21" s="4"/>
    </row>
    <row r="22" spans="1:31" x14ac:dyDescent="0.35">
      <c r="A22" s="19">
        <v>42996</v>
      </c>
      <c r="B22" s="3">
        <v>11787.260308920966</v>
      </c>
      <c r="C22" s="3">
        <v>40894.780737391928</v>
      </c>
      <c r="D22" s="3">
        <v>61261.141819401768</v>
      </c>
      <c r="E22" s="3">
        <v>10874.930562529053</v>
      </c>
      <c r="F22" s="3">
        <v>237500.84072328536</v>
      </c>
      <c r="G22" s="3">
        <v>123619.6802745403</v>
      </c>
      <c r="H22" s="3">
        <v>88766.08302230273</v>
      </c>
      <c r="I22" s="3">
        <v>98823.718187022358</v>
      </c>
      <c r="J22" s="3">
        <v>181999.78078954655</v>
      </c>
      <c r="K22" s="3">
        <v>78184.258398033358</v>
      </c>
      <c r="L22" s="3">
        <v>535945.70865017618</v>
      </c>
      <c r="M22" s="3">
        <v>54047.534581208689</v>
      </c>
      <c r="N22" s="3">
        <v>94904.30157916763</v>
      </c>
      <c r="O22" s="3">
        <v>94658.21263441717</v>
      </c>
      <c r="P22" s="3">
        <v>49531.902481194324</v>
      </c>
      <c r="Q22" s="3">
        <v>145258.50126599151</v>
      </c>
      <c r="R22" s="3">
        <v>34566.49348336205</v>
      </c>
      <c r="S22" s="3">
        <v>282023.93285340042</v>
      </c>
      <c r="T22" s="3">
        <v>391216.39865155454</v>
      </c>
      <c r="U22" s="3">
        <v>55356.007506954986</v>
      </c>
      <c r="V22" s="3">
        <v>37474.544549986276</v>
      </c>
      <c r="W22" s="3">
        <v>8379.0284602836291</v>
      </c>
      <c r="X22" s="3">
        <v>291232.26105026173</v>
      </c>
      <c r="Y22" s="3">
        <v>193063.77968767655</v>
      </c>
      <c r="Z22" s="3">
        <v>31344.328885633597</v>
      </c>
      <c r="AA22" s="3">
        <v>1568051.7461876418</v>
      </c>
      <c r="AB22" s="3">
        <v>32765.842668114856</v>
      </c>
      <c r="AC22" s="3">
        <f t="shared" si="0"/>
        <v>4833533.0000000009</v>
      </c>
      <c r="AD22" s="4"/>
      <c r="AE22" s="4"/>
    </row>
    <row r="23" spans="1:31" x14ac:dyDescent="0.35">
      <c r="A23" s="19">
        <v>43027</v>
      </c>
      <c r="B23" s="3">
        <v>11768.755744751454</v>
      </c>
      <c r="C23" s="3">
        <v>41071.434863727001</v>
      </c>
      <c r="D23" s="3">
        <v>61506.474737508484</v>
      </c>
      <c r="E23" s="3">
        <v>10914.248709488174</v>
      </c>
      <c r="F23" s="3">
        <v>237379.65015594562</v>
      </c>
      <c r="G23" s="3">
        <v>124817.13138651659</v>
      </c>
      <c r="H23" s="3">
        <v>90934.37469986963</v>
      </c>
      <c r="I23" s="3">
        <v>99271.077569108777</v>
      </c>
      <c r="J23" s="3">
        <v>183561.73520231247</v>
      </c>
      <c r="K23" s="3">
        <v>78409.285061069211</v>
      </c>
      <c r="L23" s="3">
        <v>539164.8880154629</v>
      </c>
      <c r="M23" s="3">
        <v>56689.980217525088</v>
      </c>
      <c r="N23" s="3">
        <v>95821.994658896059</v>
      </c>
      <c r="O23" s="3">
        <v>94855.289747959279</v>
      </c>
      <c r="P23" s="3">
        <v>50191.51932918642</v>
      </c>
      <c r="Q23" s="3">
        <v>145948.39914952195</v>
      </c>
      <c r="R23" s="3">
        <v>34911.571135902974</v>
      </c>
      <c r="S23" s="3">
        <v>285294.1536690084</v>
      </c>
      <c r="T23" s="3">
        <v>395950.31031873525</v>
      </c>
      <c r="U23" s="3">
        <v>55456.805351863783</v>
      </c>
      <c r="V23" s="3">
        <v>37690.472092316028</v>
      </c>
      <c r="W23" s="3">
        <v>8461.9237126247463</v>
      </c>
      <c r="X23" s="3">
        <v>291103.39903535281</v>
      </c>
      <c r="Y23" s="3">
        <v>195139.15349837072</v>
      </c>
      <c r="Z23" s="3">
        <v>31490.537694608611</v>
      </c>
      <c r="AA23" s="3">
        <v>1587687.0944868827</v>
      </c>
      <c r="AB23" s="3">
        <v>33079.339755484994</v>
      </c>
      <c r="AC23" s="3">
        <f t="shared" si="0"/>
        <v>4878571</v>
      </c>
      <c r="AD23" s="4"/>
      <c r="AE23" s="4"/>
    </row>
    <row r="24" spans="1:31" x14ac:dyDescent="0.35">
      <c r="A24" s="19">
        <v>43059</v>
      </c>
      <c r="B24" s="3">
        <v>11877.40138682205</v>
      </c>
      <c r="C24" s="3">
        <v>41330.315699195904</v>
      </c>
      <c r="D24" s="3">
        <v>61791.898110217408</v>
      </c>
      <c r="E24" s="3">
        <v>10952.058484201787</v>
      </c>
      <c r="F24" s="3">
        <v>241108.34707744155</v>
      </c>
      <c r="G24" s="3">
        <v>125018.3278121726</v>
      </c>
      <c r="H24" s="3">
        <v>91620.951807872567</v>
      </c>
      <c r="I24" s="3">
        <v>99659.930797555222</v>
      </c>
      <c r="J24" s="3">
        <v>184045.20129229012</v>
      </c>
      <c r="K24" s="3">
        <v>78526.099272413921</v>
      </c>
      <c r="L24" s="3">
        <v>541406.62806000293</v>
      </c>
      <c r="M24" s="3">
        <v>56818.054962295289</v>
      </c>
      <c r="N24" s="3">
        <v>95932.54954873024</v>
      </c>
      <c r="O24" s="3">
        <v>95091.237785374949</v>
      </c>
      <c r="P24" s="3">
        <v>50366.664282297359</v>
      </c>
      <c r="Q24" s="3">
        <v>147639.71057644507</v>
      </c>
      <c r="R24" s="3">
        <v>34640.836791280548</v>
      </c>
      <c r="S24" s="3">
        <v>285608.83754247922</v>
      </c>
      <c r="T24" s="3">
        <v>398639.72319022089</v>
      </c>
      <c r="U24" s="3">
        <v>55430.540793717664</v>
      </c>
      <c r="V24" s="3">
        <v>37871.033799454424</v>
      </c>
      <c r="W24" s="3">
        <v>8513.1547041064296</v>
      </c>
      <c r="X24" s="3">
        <v>293587.79428982973</v>
      </c>
      <c r="Y24" s="3">
        <v>195906.59674782358</v>
      </c>
      <c r="Z24" s="3">
        <v>31847.801781425653</v>
      </c>
      <c r="AA24" s="3">
        <v>1597346.9259172105</v>
      </c>
      <c r="AB24" s="3">
        <v>33401.377487122161</v>
      </c>
      <c r="AC24" s="3">
        <v>4905980</v>
      </c>
      <c r="AD24" s="4"/>
      <c r="AE24" s="4"/>
    </row>
    <row r="25" spans="1:31" x14ac:dyDescent="0.35">
      <c r="A25" s="19">
        <v>43090</v>
      </c>
      <c r="B25" s="3">
        <v>11778.135897938813</v>
      </c>
      <c r="C25" s="3">
        <v>41009.88250474033</v>
      </c>
      <c r="D25" s="3">
        <v>62312.171443397528</v>
      </c>
      <c r="E25" s="3">
        <v>10924.763782000497</v>
      </c>
      <c r="F25" s="3">
        <v>242277.64602698025</v>
      </c>
      <c r="G25" s="3">
        <v>124567.3180209</v>
      </c>
      <c r="H25" s="3">
        <v>92957.534462650205</v>
      </c>
      <c r="I25" s="3">
        <v>100078.63964582597</v>
      </c>
      <c r="J25" s="3">
        <v>184841.60083573204</v>
      </c>
      <c r="K25" s="3">
        <v>78648.294867965858</v>
      </c>
      <c r="L25" s="3">
        <v>544195.29829024046</v>
      </c>
      <c r="M25" s="3">
        <v>57044.874619932998</v>
      </c>
      <c r="N25" s="3">
        <v>96668.152490804016</v>
      </c>
      <c r="O25" s="3">
        <v>95503.644703052327</v>
      </c>
      <c r="P25" s="3">
        <v>50552.043397846624</v>
      </c>
      <c r="Q25" s="3">
        <v>147527.32981548895</v>
      </c>
      <c r="R25" s="3">
        <v>34569.073967330143</v>
      </c>
      <c r="S25" s="3">
        <v>288167.65652884496</v>
      </c>
      <c r="T25" s="3">
        <v>402062.32070117519</v>
      </c>
      <c r="U25" s="3">
        <v>56099.462369567569</v>
      </c>
      <c r="V25" s="3">
        <v>38088.608672923343</v>
      </c>
      <c r="W25" s="3">
        <v>8600.7503877159597</v>
      </c>
      <c r="X25" s="3">
        <v>294719.51348931395</v>
      </c>
      <c r="Y25" s="3">
        <v>197139.96358043278</v>
      </c>
      <c r="Z25" s="3">
        <v>31699.822820189354</v>
      </c>
      <c r="AA25" s="3">
        <v>1611877.8650608654</v>
      </c>
      <c r="AB25" s="3">
        <v>33554.631616144383</v>
      </c>
      <c r="AC25" s="3">
        <v>4937467.0000000009</v>
      </c>
      <c r="AD25" s="4"/>
      <c r="AE25" s="4"/>
    </row>
    <row r="26" spans="1:31" x14ac:dyDescent="0.35">
      <c r="A26" s="18">
        <v>43101</v>
      </c>
      <c r="B26" s="6">
        <v>11728.035811567288</v>
      </c>
      <c r="C26" s="6">
        <v>39957.296751158756</v>
      </c>
      <c r="D26" s="6">
        <v>61245.741145341788</v>
      </c>
      <c r="E26" s="6">
        <v>11351.231448143441</v>
      </c>
      <c r="F26" s="6">
        <v>234773.16975540394</v>
      </c>
      <c r="G26" s="6">
        <v>121491.34730478728</v>
      </c>
      <c r="H26" s="6">
        <v>91977.343828202807</v>
      </c>
      <c r="I26" s="6">
        <v>97118.318254703714</v>
      </c>
      <c r="J26" s="6">
        <v>184074.94436813661</v>
      </c>
      <c r="K26" s="6">
        <v>74520.077841917053</v>
      </c>
      <c r="L26" s="6">
        <v>541632.22107943625</v>
      </c>
      <c r="M26" s="6">
        <v>57219.145580881617</v>
      </c>
      <c r="N26" s="6">
        <v>93463.516357345259</v>
      </c>
      <c r="O26" s="6">
        <v>93720.064009038106</v>
      </c>
      <c r="P26" s="6">
        <v>47675.773365761102</v>
      </c>
      <c r="Q26" s="6">
        <v>144520.50760127677</v>
      </c>
      <c r="R26" s="6">
        <v>32993.431002668534</v>
      </c>
      <c r="S26" s="6">
        <v>282494.03938806418</v>
      </c>
      <c r="T26" s="6">
        <v>419005.44998805528</v>
      </c>
      <c r="U26" s="6">
        <v>52399.857858261166</v>
      </c>
      <c r="V26" s="6">
        <v>37894.894144971848</v>
      </c>
      <c r="W26" s="6">
        <v>8170.4414228580799</v>
      </c>
      <c r="X26" s="6">
        <v>289540.08055623726</v>
      </c>
      <c r="Y26" s="6">
        <v>183568.86403960193</v>
      </c>
      <c r="Z26" s="6">
        <v>30819.790938130431</v>
      </c>
      <c r="AA26" s="6">
        <v>1647672.2823008986</v>
      </c>
      <c r="AB26" s="6">
        <v>33791.13385715094</v>
      </c>
      <c r="AC26" s="6">
        <v>4924819</v>
      </c>
      <c r="AD26" s="4"/>
      <c r="AE26" s="4"/>
    </row>
    <row r="27" spans="1:31" x14ac:dyDescent="0.35">
      <c r="A27" s="19">
        <v>43132</v>
      </c>
      <c r="B27" s="3">
        <v>11882.298782900476</v>
      </c>
      <c r="C27" s="3">
        <v>40301.197592610821</v>
      </c>
      <c r="D27" s="3">
        <v>61624.391663544578</v>
      </c>
      <c r="E27" s="3">
        <v>11432.302818534559</v>
      </c>
      <c r="F27" s="3">
        <v>235508.24427272557</v>
      </c>
      <c r="G27" s="3">
        <v>122391.88678024538</v>
      </c>
      <c r="H27" s="3">
        <v>93370.654842285774</v>
      </c>
      <c r="I27" s="3">
        <v>97891.661067797235</v>
      </c>
      <c r="J27" s="3">
        <v>184713.82229946629</v>
      </c>
      <c r="K27" s="3">
        <v>74887.747103229529</v>
      </c>
      <c r="L27" s="3">
        <v>545210.70066573808</v>
      </c>
      <c r="M27" s="3">
        <v>57438.126311303073</v>
      </c>
      <c r="N27" s="3">
        <v>94471.0904077062</v>
      </c>
      <c r="O27" s="3">
        <v>94032.118843358156</v>
      </c>
      <c r="P27" s="3">
        <v>47865.940441238767</v>
      </c>
      <c r="Q27" s="3">
        <v>146085.32685502185</v>
      </c>
      <c r="R27" s="3">
        <v>33267.630381207695</v>
      </c>
      <c r="S27" s="3">
        <v>284137.87496974791</v>
      </c>
      <c r="T27" s="3">
        <v>421562.03228345513</v>
      </c>
      <c r="U27" s="3">
        <v>52848.969249317473</v>
      </c>
      <c r="V27" s="3">
        <v>37898.880606897903</v>
      </c>
      <c r="W27" s="3">
        <v>8242.2423406354173</v>
      </c>
      <c r="X27" s="3">
        <v>292238.8045465179</v>
      </c>
      <c r="Y27" s="3">
        <v>184441.21895356977</v>
      </c>
      <c r="Z27" s="3">
        <v>30999.610632076132</v>
      </c>
      <c r="AA27" s="3">
        <v>1658201.0532701677</v>
      </c>
      <c r="AB27" s="3">
        <v>33964.172018700592</v>
      </c>
      <c r="AC27" s="3">
        <v>4956910</v>
      </c>
      <c r="AD27" s="4"/>
      <c r="AE27" s="4"/>
    </row>
    <row r="28" spans="1:31" x14ac:dyDescent="0.35">
      <c r="A28" s="19">
        <v>43161</v>
      </c>
      <c r="B28" s="3">
        <v>11962.315765944137</v>
      </c>
      <c r="C28" s="3">
        <v>40343.280363970458</v>
      </c>
      <c r="D28" s="3">
        <v>61920.102181166818</v>
      </c>
      <c r="E28" s="3">
        <v>11493.755021178331</v>
      </c>
      <c r="F28" s="3">
        <v>235879.28586450795</v>
      </c>
      <c r="G28" s="3">
        <v>123135.36084883977</v>
      </c>
      <c r="H28" s="3">
        <v>93840.302319251103</v>
      </c>
      <c r="I28" s="3">
        <v>98479.85465097065</v>
      </c>
      <c r="J28" s="3">
        <v>185501.99741497572</v>
      </c>
      <c r="K28" s="3">
        <v>75057.82460171578</v>
      </c>
      <c r="L28" s="3">
        <v>546489.00452829909</v>
      </c>
      <c r="M28" s="3">
        <v>57535.855383454284</v>
      </c>
      <c r="N28" s="3">
        <v>94507.100302187042</v>
      </c>
      <c r="O28" s="3">
        <v>94471.057167974301</v>
      </c>
      <c r="P28" s="3">
        <v>48100.563805093254</v>
      </c>
      <c r="Q28" s="3">
        <v>146874.77071880139</v>
      </c>
      <c r="R28" s="3">
        <v>33308.862003447895</v>
      </c>
      <c r="S28" s="3">
        <v>285793.0195601373</v>
      </c>
      <c r="T28" s="3">
        <v>428952.34386050724</v>
      </c>
      <c r="U28" s="3">
        <v>53123.575036909599</v>
      </c>
      <c r="V28" s="3">
        <v>37877.329264914515</v>
      </c>
      <c r="W28" s="3">
        <v>8250.8741402030173</v>
      </c>
      <c r="X28" s="3">
        <v>294075.93204186275</v>
      </c>
      <c r="Y28" s="3">
        <v>193676.7804940629</v>
      </c>
      <c r="Z28" s="3">
        <v>31035.14095352665</v>
      </c>
      <c r="AA28" s="3">
        <v>1672895.018170882</v>
      </c>
      <c r="AB28" s="3">
        <v>34003.693535216</v>
      </c>
      <c r="AC28" s="3">
        <v>4998585</v>
      </c>
      <c r="AD28" s="4"/>
      <c r="AE28" s="4"/>
    </row>
    <row r="29" spans="1:31" x14ac:dyDescent="0.35">
      <c r="A29" s="19">
        <v>43193</v>
      </c>
      <c r="B29" s="3">
        <v>11956.697909522671</v>
      </c>
      <c r="C29" s="3">
        <v>40405.737812188701</v>
      </c>
      <c r="D29" s="3">
        <v>63709.046995950994</v>
      </c>
      <c r="E29" s="3">
        <v>11515.635276473779</v>
      </c>
      <c r="F29" s="3">
        <v>236878.63792395624</v>
      </c>
      <c r="G29" s="3">
        <v>123727.56991945207</v>
      </c>
      <c r="H29" s="3">
        <v>94421.408301314616</v>
      </c>
      <c r="I29" s="3">
        <v>99163.081642096469</v>
      </c>
      <c r="J29" s="3">
        <v>186281.45287646548</v>
      </c>
      <c r="K29" s="3">
        <v>75685.747745974746</v>
      </c>
      <c r="L29" s="3">
        <v>550514.1757027203</v>
      </c>
      <c r="M29" s="3">
        <v>57638.184903872141</v>
      </c>
      <c r="N29" s="3">
        <v>96278.672041840226</v>
      </c>
      <c r="O29" s="3">
        <v>95148.511553528995</v>
      </c>
      <c r="P29" s="3">
        <v>48531.891765753877</v>
      </c>
      <c r="Q29" s="3">
        <v>147697.9738339255</v>
      </c>
      <c r="R29" s="3">
        <v>33578.768349168895</v>
      </c>
      <c r="S29" s="3">
        <v>287066.76488319982</v>
      </c>
      <c r="T29" s="3">
        <v>431085.21620695107</v>
      </c>
      <c r="U29" s="3">
        <v>53614.613537079196</v>
      </c>
      <c r="V29" s="3">
        <v>38119.413142914855</v>
      </c>
      <c r="W29" s="3">
        <v>8245.1708545466245</v>
      </c>
      <c r="X29" s="3">
        <v>295867.01456165151</v>
      </c>
      <c r="Y29" s="3">
        <v>194612.63594516678</v>
      </c>
      <c r="Z29" s="3">
        <v>31012.403912879883</v>
      </c>
      <c r="AA29" s="3">
        <v>1674227.7485204395</v>
      </c>
      <c r="AB29" s="3">
        <v>33969.823880965079</v>
      </c>
      <c r="AC29" s="3">
        <v>5020954</v>
      </c>
      <c r="AD29" s="4"/>
      <c r="AE29" s="4"/>
    </row>
    <row r="30" spans="1:31" x14ac:dyDescent="0.35">
      <c r="A30" s="19">
        <v>43224</v>
      </c>
      <c r="B30" s="3">
        <v>11991.687998577894</v>
      </c>
      <c r="C30" s="3">
        <v>40469.444556135582</v>
      </c>
      <c r="D30" s="3">
        <v>63946.326886573472</v>
      </c>
      <c r="E30" s="3">
        <v>11607.313358222811</v>
      </c>
      <c r="F30" s="3">
        <v>239085.03020336622</v>
      </c>
      <c r="G30" s="3">
        <v>124583.4283538399</v>
      </c>
      <c r="H30" s="3">
        <v>95417.000565646013</v>
      </c>
      <c r="I30" s="3">
        <v>100044.5108842959</v>
      </c>
      <c r="J30" s="3">
        <v>188042.28011058804</v>
      </c>
      <c r="K30" s="3">
        <v>75755.837321233063</v>
      </c>
      <c r="L30" s="3">
        <v>555735.66165963735</v>
      </c>
      <c r="M30" s="3">
        <v>57893.427276606817</v>
      </c>
      <c r="N30" s="3">
        <v>98799.297205645562</v>
      </c>
      <c r="O30" s="3">
        <v>95586.165446427272</v>
      </c>
      <c r="P30" s="3">
        <v>48848.611520751234</v>
      </c>
      <c r="Q30" s="3">
        <v>148841.07167249903</v>
      </c>
      <c r="R30" s="3">
        <v>33647.795665458754</v>
      </c>
      <c r="S30" s="3">
        <v>290357.00371448114</v>
      </c>
      <c r="T30" s="3">
        <v>435631.59923181048</v>
      </c>
      <c r="U30" s="3">
        <v>54239.866241981668</v>
      </c>
      <c r="V30" s="3">
        <v>38353.382082930766</v>
      </c>
      <c r="W30" s="3">
        <v>8302.0918414194548</v>
      </c>
      <c r="X30" s="3">
        <v>299138.5628807185</v>
      </c>
      <c r="Y30" s="3">
        <v>196438.46366084443</v>
      </c>
      <c r="Z30" s="3">
        <v>31072.285379954505</v>
      </c>
      <c r="AA30" s="3">
        <v>1695387.4517755699</v>
      </c>
      <c r="AB30" s="3">
        <v>34270.402504783924</v>
      </c>
      <c r="AC30" s="3">
        <v>5073486</v>
      </c>
      <c r="AD30" s="4"/>
      <c r="AE30" s="4"/>
    </row>
    <row r="31" spans="1:31" x14ac:dyDescent="0.35">
      <c r="A31" s="19">
        <f>'Var. Anual'!A32</f>
        <v>43257</v>
      </c>
      <c r="B31" s="3">
        <v>12014.522393766783</v>
      </c>
      <c r="C31" s="3">
        <v>40657.760474598508</v>
      </c>
      <c r="D31" s="3">
        <v>64122.169762583333</v>
      </c>
      <c r="E31" s="3">
        <v>11684.150558924435</v>
      </c>
      <c r="F31" s="3">
        <v>239623.69744501749</v>
      </c>
      <c r="G31" s="3">
        <v>125244.96371550702</v>
      </c>
      <c r="H31" s="3">
        <v>96215.290700586993</v>
      </c>
      <c r="I31" s="3">
        <v>100588.21244177301</v>
      </c>
      <c r="J31" s="3">
        <v>188716.40107612818</v>
      </c>
      <c r="K31" s="3">
        <v>77136.817801827405</v>
      </c>
      <c r="L31" s="3">
        <v>557968.99637233349</v>
      </c>
      <c r="M31" s="3">
        <v>58196.50039763828</v>
      </c>
      <c r="N31" s="3">
        <v>100572.19441341702</v>
      </c>
      <c r="O31" s="3">
        <v>96145.211826529528</v>
      </c>
      <c r="P31" s="3">
        <v>49088.249023711927</v>
      </c>
      <c r="Q31" s="3">
        <v>149487.24850552974</v>
      </c>
      <c r="R31" s="3">
        <v>33809.052225639367</v>
      </c>
      <c r="S31" s="3">
        <v>292159.82707235683</v>
      </c>
      <c r="T31" s="3">
        <v>437872.82764650584</v>
      </c>
      <c r="U31" s="3">
        <v>54258.067675608574</v>
      </c>
      <c r="V31" s="3">
        <v>38608.45397180369</v>
      </c>
      <c r="W31" s="3">
        <v>8377.4288301841898</v>
      </c>
      <c r="X31" s="3">
        <v>303119.1618481726</v>
      </c>
      <c r="Y31" s="3">
        <v>198062.92062184992</v>
      </c>
      <c r="Z31" s="3">
        <v>31382.320929706475</v>
      </c>
      <c r="AA31" s="3">
        <v>1716363.7744013313</v>
      </c>
      <c r="AB31" s="3">
        <v>34453.777866968077</v>
      </c>
      <c r="AC31" s="3">
        <v>5115930</v>
      </c>
      <c r="AD31" s="4"/>
      <c r="AE31" s="4"/>
    </row>
    <row r="32" spans="1:31" x14ac:dyDescent="0.35">
      <c r="A32" s="19">
        <f>'Var. Anual'!A33</f>
        <v>43288</v>
      </c>
      <c r="B32" s="3">
        <v>12081.056651009982</v>
      </c>
      <c r="C32" s="3">
        <v>40945.641411536111</v>
      </c>
      <c r="D32" s="3">
        <v>64506.054618482158</v>
      </c>
      <c r="E32" s="3">
        <v>11728.646611965025</v>
      </c>
      <c r="F32" s="3">
        <v>241139.57271116381</v>
      </c>
      <c r="G32" s="3">
        <v>125415.9249748919</v>
      </c>
      <c r="H32" s="3">
        <v>96829.664052020598</v>
      </c>
      <c r="I32" s="3">
        <v>101200.74993403845</v>
      </c>
      <c r="J32" s="3">
        <v>189736.76408989873</v>
      </c>
      <c r="K32" s="3">
        <v>77277.915039210959</v>
      </c>
      <c r="L32" s="3">
        <v>559389.86592596897</v>
      </c>
      <c r="M32" s="3">
        <v>58403.954652632674</v>
      </c>
      <c r="N32" s="3">
        <v>101618.2356905207</v>
      </c>
      <c r="O32" s="3">
        <v>97009.873731077692</v>
      </c>
      <c r="P32" s="3">
        <v>49190.234228397574</v>
      </c>
      <c r="Q32" s="3">
        <v>149646.11748900011</v>
      </c>
      <c r="R32" s="3">
        <v>33826.357923897762</v>
      </c>
      <c r="S32" s="3">
        <v>295134.3972161999</v>
      </c>
      <c r="T32" s="3">
        <v>441612.82901332993</v>
      </c>
      <c r="U32" s="3">
        <v>54281.157661760117</v>
      </c>
      <c r="V32" s="3">
        <v>38818.166033778907</v>
      </c>
      <c r="W32" s="3">
        <v>8399.7733738272782</v>
      </c>
      <c r="X32" s="3">
        <v>306069.12007543008</v>
      </c>
      <c r="Y32" s="3">
        <v>200466.2481479806</v>
      </c>
      <c r="Z32" s="3">
        <v>31514.668207548875</v>
      </c>
      <c r="AA32" s="3">
        <v>1735770.6181938518</v>
      </c>
      <c r="AB32" s="3">
        <v>34715.392340579361</v>
      </c>
      <c r="AC32" s="3">
        <v>5156729</v>
      </c>
      <c r="AD32" s="4"/>
      <c r="AE32" s="4"/>
    </row>
    <row r="33" spans="1:31" x14ac:dyDescent="0.35">
      <c r="A33" s="19">
        <f>'Var. Anual'!A34</f>
        <v>43320</v>
      </c>
      <c r="B33" s="3">
        <v>12091.146629952258</v>
      </c>
      <c r="C33" s="3">
        <v>40998.060187140181</v>
      </c>
      <c r="D33" s="3">
        <v>64720.195637019206</v>
      </c>
      <c r="E33" s="3">
        <v>11723.020381931869</v>
      </c>
      <c r="F33" s="3">
        <v>241190.71578179277</v>
      </c>
      <c r="G33" s="3">
        <v>125429.01558229452</v>
      </c>
      <c r="H33" s="3">
        <v>96991.262922719543</v>
      </c>
      <c r="I33" s="3">
        <v>101553.82764342874</v>
      </c>
      <c r="J33" s="3">
        <v>192401.98380230804</v>
      </c>
      <c r="K33" s="3">
        <v>77255.494587952591</v>
      </c>
      <c r="L33" s="3">
        <v>566306.21336771175</v>
      </c>
      <c r="M33" s="3">
        <v>58405.029865952063</v>
      </c>
      <c r="N33" s="3">
        <v>101642.85817623803</v>
      </c>
      <c r="O33" s="3">
        <v>97980.602214274331</v>
      </c>
      <c r="P33" s="3">
        <v>49398.941249301104</v>
      </c>
      <c r="Q33" s="3">
        <v>150035.45430187471</v>
      </c>
      <c r="R33" s="3">
        <v>33869.615504006251</v>
      </c>
      <c r="S33" s="3">
        <v>297435.00462675554</v>
      </c>
      <c r="T33" s="3">
        <v>446168.01225764508</v>
      </c>
      <c r="U33" s="3">
        <v>54323.630159639062</v>
      </c>
      <c r="V33" s="3">
        <v>39073.400129555324</v>
      </c>
      <c r="W33" s="3">
        <v>8402.8817482914674</v>
      </c>
      <c r="X33" s="3">
        <v>311323.76774500305</v>
      </c>
      <c r="Y33" s="3">
        <v>202278.37088574635</v>
      </c>
      <c r="Z33" s="3">
        <v>31518.809300615183</v>
      </c>
      <c r="AA33" s="3">
        <v>1742988.7538437282</v>
      </c>
      <c r="AB33" s="3">
        <v>34790.931467122493</v>
      </c>
      <c r="AC33" s="4">
        <v>5190296.9999999991</v>
      </c>
      <c r="AD33" s="4"/>
      <c r="AE33" s="4"/>
    </row>
    <row r="34" spans="1:31" x14ac:dyDescent="0.35">
      <c r="A34" s="19">
        <f>'Var. Anual'!A35</f>
        <v>43352</v>
      </c>
      <c r="B34" s="3">
        <v>12130.072916991623</v>
      </c>
      <c r="C34" s="3">
        <v>41028.393741994092</v>
      </c>
      <c r="D34" s="3">
        <v>64758.405276809739</v>
      </c>
      <c r="E34" s="3">
        <v>11864.005514013164</v>
      </c>
      <c r="F34" s="3">
        <v>242907.53587859718</v>
      </c>
      <c r="G34" s="3">
        <v>125849.88160881109</v>
      </c>
      <c r="H34" s="3">
        <v>97860.791119550791</v>
      </c>
      <c r="I34" s="3">
        <v>102481.96180286087</v>
      </c>
      <c r="J34" s="3">
        <v>193186.94013704362</v>
      </c>
      <c r="K34" s="3">
        <v>77537.642646933018</v>
      </c>
      <c r="L34" s="3">
        <v>575318.74576439545</v>
      </c>
      <c r="M34" s="3">
        <v>59369.039986403957</v>
      </c>
      <c r="N34" s="3">
        <v>103496.21874504192</v>
      </c>
      <c r="O34" s="3">
        <v>98585.974830676292</v>
      </c>
      <c r="P34" s="3">
        <v>49538.549623726154</v>
      </c>
      <c r="Q34" s="3">
        <v>150692.17491848406</v>
      </c>
      <c r="R34" s="3">
        <v>33877.582223599347</v>
      </c>
      <c r="S34" s="3">
        <v>299044.75714686804</v>
      </c>
      <c r="T34" s="3">
        <v>447832.44960192731</v>
      </c>
      <c r="U34" s="3">
        <v>54986.929864416634</v>
      </c>
      <c r="V34" s="3">
        <v>39216.934844272335</v>
      </c>
      <c r="W34" s="3">
        <v>8410.1305422664773</v>
      </c>
      <c r="X34" s="3">
        <v>313647.45645544899</v>
      </c>
      <c r="Y34" s="3">
        <v>203800.62890773697</v>
      </c>
      <c r="Z34" s="3">
        <v>31700.030583433541</v>
      </c>
      <c r="AA34" s="3">
        <v>1752032.8432918645</v>
      </c>
      <c r="AB34" s="3">
        <v>35218.922025832857</v>
      </c>
      <c r="AC34" s="3">
        <v>5226375</v>
      </c>
      <c r="AD34" s="4"/>
      <c r="AE34" s="4"/>
    </row>
    <row r="35" spans="1:31" x14ac:dyDescent="0.35">
      <c r="A35" s="19">
        <f>'Var. Anual'!A36</f>
        <v>43383</v>
      </c>
      <c r="B35" s="3">
        <v>12157.035326499963</v>
      </c>
      <c r="C35" s="3">
        <v>41062.140474353939</v>
      </c>
      <c r="D35" s="3">
        <v>65500.293140728296</v>
      </c>
      <c r="E35" s="3">
        <v>11901.866669963829</v>
      </c>
      <c r="F35" s="3">
        <v>251053.93686681395</v>
      </c>
      <c r="G35" s="3">
        <v>126481.59940727158</v>
      </c>
      <c r="H35" s="3">
        <v>98044.803793766274</v>
      </c>
      <c r="I35" s="3">
        <v>102679.86739014028</v>
      </c>
      <c r="J35" s="3">
        <v>193283.75302703324</v>
      </c>
      <c r="K35" s="3">
        <v>78460.859569967535</v>
      </c>
      <c r="L35" s="3">
        <v>578722.51302395167</v>
      </c>
      <c r="M35" s="3">
        <v>59642.42131577721</v>
      </c>
      <c r="N35" s="3">
        <v>104280.92562722974</v>
      </c>
      <c r="O35" s="3">
        <v>100237.25291718065</v>
      </c>
      <c r="P35" s="3">
        <v>50111.121498103974</v>
      </c>
      <c r="Q35" s="3">
        <v>151781.3215374797</v>
      </c>
      <c r="R35" s="3">
        <v>33946.437271889437</v>
      </c>
      <c r="S35" s="3">
        <v>301407.21842327772</v>
      </c>
      <c r="T35" s="3">
        <v>452008.76017230208</v>
      </c>
      <c r="U35" s="3">
        <v>55079.405340072226</v>
      </c>
      <c r="V35" s="3">
        <v>39709.246264013338</v>
      </c>
      <c r="W35" s="3">
        <v>8530.6384194923194</v>
      </c>
      <c r="X35" s="3">
        <v>315319.41384218703</v>
      </c>
      <c r="Y35" s="3">
        <v>204751.33265018655</v>
      </c>
      <c r="Z35" s="3">
        <v>31894.080744220373</v>
      </c>
      <c r="AA35" s="3">
        <v>1756900.2425807654</v>
      </c>
      <c r="AB35" s="3">
        <v>35573.51270533161</v>
      </c>
      <c r="AC35" s="3">
        <v>5260522</v>
      </c>
      <c r="AD35" s="4"/>
      <c r="AE35" s="4"/>
    </row>
    <row r="36" spans="1:31" x14ac:dyDescent="0.35">
      <c r="A36" s="19">
        <f>'Var. Anual'!A37</f>
        <v>43415</v>
      </c>
      <c r="B36" s="3">
        <v>12336.778441814866</v>
      </c>
      <c r="C36" s="3">
        <v>41088.89869964512</v>
      </c>
      <c r="D36" s="3">
        <v>65518.242218046653</v>
      </c>
      <c r="E36" s="3">
        <v>12177.639404637473</v>
      </c>
      <c r="F36" s="3">
        <v>255388.12843628839</v>
      </c>
      <c r="G36" s="3">
        <v>128070.89344768689</v>
      </c>
      <c r="H36" s="3">
        <v>98831.34733384788</v>
      </c>
      <c r="I36" s="3">
        <v>103840.72394436901</v>
      </c>
      <c r="J36" s="3">
        <v>193678.21349157498</v>
      </c>
      <c r="K36" s="3">
        <v>80391.236510223258</v>
      </c>
      <c r="L36" s="3">
        <v>584688.83308311901</v>
      </c>
      <c r="M36" s="3">
        <v>60075.486971690232</v>
      </c>
      <c r="N36" s="3">
        <v>105397.08371047498</v>
      </c>
      <c r="O36" s="3">
        <v>101346.54482080885</v>
      </c>
      <c r="P36" s="3">
        <v>51136.677279669413</v>
      </c>
      <c r="Q36" s="3">
        <v>154780.22895785008</v>
      </c>
      <c r="R36" s="3">
        <v>34105.79767834524</v>
      </c>
      <c r="S36" s="3">
        <v>305875.23819942866</v>
      </c>
      <c r="T36" s="3">
        <v>460553.37796361774</v>
      </c>
      <c r="U36" s="3">
        <v>55903.842273857648</v>
      </c>
      <c r="V36" s="3">
        <v>40509.392394451963</v>
      </c>
      <c r="W36" s="3">
        <v>8771.6636592621689</v>
      </c>
      <c r="X36" s="3">
        <v>318963.67335143365</v>
      </c>
      <c r="Y36" s="3">
        <v>206042.01554347656</v>
      </c>
      <c r="Z36" s="3">
        <v>32179.114366606344</v>
      </c>
      <c r="AA36" s="3">
        <v>1767724.4319620784</v>
      </c>
      <c r="AB36" s="3">
        <v>36049.495855694295</v>
      </c>
      <c r="AC36" s="3">
        <v>5315425</v>
      </c>
      <c r="AD36" s="4"/>
      <c r="AE36" s="4"/>
    </row>
    <row r="37" spans="1:31" x14ac:dyDescent="0.35">
      <c r="A37" s="19">
        <f>'Var. Anual'!A38</f>
        <v>43446</v>
      </c>
      <c r="B37" s="3">
        <v>12487.407660211637</v>
      </c>
      <c r="C37" s="3">
        <v>41177.053755144902</v>
      </c>
      <c r="D37" s="3">
        <v>65896.123436394293</v>
      </c>
      <c r="E37" s="3">
        <v>12440.270228677628</v>
      </c>
      <c r="F37" s="3">
        <v>260084.28872315821</v>
      </c>
      <c r="G37" s="3">
        <v>128579.88105994962</v>
      </c>
      <c r="H37" s="3">
        <v>99759.854835241451</v>
      </c>
      <c r="I37" s="3">
        <v>104433.4810256347</v>
      </c>
      <c r="J37" s="3">
        <v>194506.09221859966</v>
      </c>
      <c r="K37" s="3">
        <v>80621.05470835857</v>
      </c>
      <c r="L37" s="3">
        <v>588179.86775729002</v>
      </c>
      <c r="M37" s="3">
        <v>60334.909439456409</v>
      </c>
      <c r="N37" s="3">
        <v>107368.03686964554</v>
      </c>
      <c r="O37" s="3">
        <v>103266.07740211156</v>
      </c>
      <c r="P37" s="3">
        <v>51390.832536896989</v>
      </c>
      <c r="Q37" s="3">
        <v>155639.7755326964</v>
      </c>
      <c r="R37" s="3">
        <v>34223.781141840962</v>
      </c>
      <c r="S37" s="3">
        <v>310583.52175720979</v>
      </c>
      <c r="T37" s="3">
        <v>465104.03402199229</v>
      </c>
      <c r="U37" s="3">
        <v>56083.514284718876</v>
      </c>
      <c r="V37" s="3">
        <v>40827.033252903006</v>
      </c>
      <c r="W37" s="3">
        <v>8824.7289376116132</v>
      </c>
      <c r="X37" s="3">
        <v>322496.25392233656</v>
      </c>
      <c r="Y37" s="3">
        <v>208302.31579693648</v>
      </c>
      <c r="Z37" s="3">
        <v>32276.102587818717</v>
      </c>
      <c r="AA37" s="3">
        <v>1773247.9930167592</v>
      </c>
      <c r="AB37" s="3">
        <v>36258.714090404887</v>
      </c>
      <c r="AC37" s="3">
        <v>5354393</v>
      </c>
      <c r="AD37" s="4"/>
      <c r="AE37" s="4"/>
    </row>
    <row r="38" spans="1:31" x14ac:dyDescent="0.35">
      <c r="A38" s="18">
        <f>'Var. Anual'!A39</f>
        <v>43466</v>
      </c>
      <c r="B38" s="6">
        <v>12524.683547468205</v>
      </c>
      <c r="C38" s="6">
        <v>41222.871754195992</v>
      </c>
      <c r="D38" s="6">
        <v>65976.009817566228</v>
      </c>
      <c r="E38" s="6">
        <v>12521.681226202332</v>
      </c>
      <c r="F38" s="6">
        <v>261387.09327570783</v>
      </c>
      <c r="G38" s="6">
        <v>128420.28905271016</v>
      </c>
      <c r="H38" s="6">
        <v>100456.66878236603</v>
      </c>
      <c r="I38" s="6">
        <v>105161.30620598952</v>
      </c>
      <c r="J38" s="6">
        <v>195664.27921823022</v>
      </c>
      <c r="K38" s="6">
        <v>80570.293490976444</v>
      </c>
      <c r="L38" s="6">
        <v>591054.97832741728</v>
      </c>
      <c r="M38" s="6">
        <v>60816.020335285291</v>
      </c>
      <c r="N38" s="6">
        <v>109696.81286496883</v>
      </c>
      <c r="O38" s="6">
        <v>105168.31162227657</v>
      </c>
      <c r="P38" s="6">
        <v>51588.886311501279</v>
      </c>
      <c r="Q38" s="6">
        <v>156515.0106849974</v>
      </c>
      <c r="R38" s="6">
        <v>34322.536711463814</v>
      </c>
      <c r="S38" s="6">
        <v>313608.46860055305</v>
      </c>
      <c r="T38" s="6">
        <v>467236.24700153561</v>
      </c>
      <c r="U38" s="6">
        <v>56043.330296301996</v>
      </c>
      <c r="V38" s="6">
        <v>40904.625700013421</v>
      </c>
      <c r="W38" s="6">
        <v>8821.8206528911087</v>
      </c>
      <c r="X38" s="6">
        <v>326894.74097579776</v>
      </c>
      <c r="Y38" s="6">
        <v>210084.42825821979</v>
      </c>
      <c r="Z38" s="6">
        <v>32339.003128476837</v>
      </c>
      <c r="AA38" s="6">
        <v>1779019.4614507046</v>
      </c>
      <c r="AB38" s="6">
        <v>36397.140706182276</v>
      </c>
      <c r="AC38" s="6">
        <v>5384417.0000000009</v>
      </c>
      <c r="AD38" s="4"/>
      <c r="AE38" s="4"/>
    </row>
    <row r="39" spans="1:31" x14ac:dyDescent="0.35">
      <c r="A39" s="19">
        <f>'Var. Anual'!A40</f>
        <v>43498</v>
      </c>
      <c r="B39" s="3">
        <v>12530.768079947558</v>
      </c>
      <c r="C39" s="3">
        <v>41292.806052070133</v>
      </c>
      <c r="D39" s="3">
        <v>66544.111535669217</v>
      </c>
      <c r="E39" s="3">
        <v>12521.779006719475</v>
      </c>
      <c r="F39" s="3">
        <v>261039.69018578462</v>
      </c>
      <c r="G39" s="3">
        <v>128352.97905196721</v>
      </c>
      <c r="H39" s="3">
        <v>100497.83868996678</v>
      </c>
      <c r="I39" s="3">
        <v>105229.08756568108</v>
      </c>
      <c r="J39" s="3">
        <v>195578.26258114228</v>
      </c>
      <c r="K39" s="3">
        <v>80502.1446870535</v>
      </c>
      <c r="L39" s="3">
        <v>591965.42957625678</v>
      </c>
      <c r="M39" s="3">
        <v>61003.846069427462</v>
      </c>
      <c r="N39" s="3">
        <v>109568.81236301665</v>
      </c>
      <c r="O39" s="3">
        <v>105239.07542482339</v>
      </c>
      <c r="P39" s="3">
        <v>51590.288827796205</v>
      </c>
      <c r="Q39" s="3">
        <v>157539.50103763814</v>
      </c>
      <c r="R39" s="3">
        <v>34265.348359537769</v>
      </c>
      <c r="S39" s="3">
        <v>313481.94339842023</v>
      </c>
      <c r="T39" s="3">
        <v>468790.15670366533</v>
      </c>
      <c r="U39" s="3">
        <v>56037.882503868772</v>
      </c>
      <c r="V39" s="3">
        <v>41131.00273396464</v>
      </c>
      <c r="W39" s="3">
        <v>8919.1582140866958</v>
      </c>
      <c r="X39" s="3">
        <v>326456.17242428655</v>
      </c>
      <c r="Y39" s="3">
        <v>211433.98896956627</v>
      </c>
      <c r="Z39" s="3">
        <v>32418.593204123852</v>
      </c>
      <c r="AA39" s="3">
        <v>1775712.5121205519</v>
      </c>
      <c r="AB39" s="3">
        <v>36344.82063296761</v>
      </c>
      <c r="AC39" s="3">
        <v>5385988</v>
      </c>
      <c r="AD39" s="4"/>
      <c r="AE39" s="4"/>
    </row>
    <row r="40" spans="1:31" x14ac:dyDescent="0.35">
      <c r="A40" s="19">
        <f>'Var. Anual'!A41</f>
        <v>43527</v>
      </c>
      <c r="B40" s="3">
        <v>12553.226349866189</v>
      </c>
      <c r="C40" s="3">
        <v>41370.519611617674</v>
      </c>
      <c r="D40" s="3">
        <v>66953.208522598667</v>
      </c>
      <c r="E40" s="3">
        <v>12588.243718340353</v>
      </c>
      <c r="F40" s="3">
        <v>263355.62333175482</v>
      </c>
      <c r="G40" s="3">
        <v>128733.85147344247</v>
      </c>
      <c r="H40" s="3">
        <v>103271.22211151576</v>
      </c>
      <c r="I40" s="3">
        <v>105964.55799529991</v>
      </c>
      <c r="J40" s="3">
        <v>197320.87035942133</v>
      </c>
      <c r="K40" s="3">
        <v>80713.033340460286</v>
      </c>
      <c r="L40" s="3">
        <v>596091.65906948876</v>
      </c>
      <c r="M40" s="3">
        <v>61694.600274021584</v>
      </c>
      <c r="N40" s="3">
        <v>112356.72848619772</v>
      </c>
      <c r="O40" s="3">
        <v>106148.64930384979</v>
      </c>
      <c r="P40" s="3">
        <v>51770.67804844393</v>
      </c>
      <c r="Q40" s="3">
        <v>159395.05930941913</v>
      </c>
      <c r="R40" s="3">
        <v>34381.052864174846</v>
      </c>
      <c r="S40" s="3">
        <v>316695.07948784123</v>
      </c>
      <c r="T40" s="3">
        <v>473705.95625229093</v>
      </c>
      <c r="U40" s="3">
        <v>56144.847618987886</v>
      </c>
      <c r="V40" s="3">
        <v>41292.480904732394</v>
      </c>
      <c r="W40" s="3">
        <v>8972.4502993225469</v>
      </c>
      <c r="X40" s="3">
        <v>329346.35446943506</v>
      </c>
      <c r="Y40" s="3">
        <v>214067.17646000793</v>
      </c>
      <c r="Z40" s="3">
        <v>32750.24398952099</v>
      </c>
      <c r="AA40" s="3">
        <v>1779226.4891947429</v>
      </c>
      <c r="AB40" s="3">
        <v>36567.137153204698</v>
      </c>
      <c r="AC40" s="3">
        <v>5423431</v>
      </c>
      <c r="AD40" s="4"/>
      <c r="AE40" s="4"/>
    </row>
    <row r="41" spans="1:31" x14ac:dyDescent="0.35">
      <c r="A41" s="19">
        <f>'Var. Anual'!A42</f>
        <v>43559</v>
      </c>
      <c r="B41" s="3">
        <v>12562.525759584069</v>
      </c>
      <c r="C41" s="3">
        <v>41403.549604740911</v>
      </c>
      <c r="D41" s="3">
        <v>66954.483343675311</v>
      </c>
      <c r="E41" s="3">
        <v>12585.519400557365</v>
      </c>
      <c r="F41" s="3">
        <v>263969.9975439962</v>
      </c>
      <c r="G41" s="3">
        <v>129089.29959464371</v>
      </c>
      <c r="H41" s="3">
        <v>103418.39903323994</v>
      </c>
      <c r="I41" s="3">
        <v>106132.64839160941</v>
      </c>
      <c r="J41" s="3">
        <v>198886.99663084303</v>
      </c>
      <c r="K41" s="3">
        <v>80938.615949521394</v>
      </c>
      <c r="L41" s="3">
        <v>597022.8898069784</v>
      </c>
      <c r="M41" s="3">
        <v>61880.886476741587</v>
      </c>
      <c r="N41" s="3">
        <v>113250.67985812531</v>
      </c>
      <c r="O41" s="3">
        <v>106460.55770635902</v>
      </c>
      <c r="P41" s="3">
        <v>52060.602334103169</v>
      </c>
      <c r="Q41" s="3">
        <v>160476.61924671291</v>
      </c>
      <c r="R41" s="3">
        <v>34423.479984064797</v>
      </c>
      <c r="S41" s="3">
        <v>316755.39943051845</v>
      </c>
      <c r="T41" s="3">
        <v>476035.34962309949</v>
      </c>
      <c r="U41" s="3">
        <v>56278.435867422057</v>
      </c>
      <c r="V41" s="3">
        <v>41421.544628111311</v>
      </c>
      <c r="W41" s="3">
        <v>8981.5161088734112</v>
      </c>
      <c r="X41" s="3">
        <v>330287.65700506326</v>
      </c>
      <c r="Y41" s="3">
        <v>213958.82842707809</v>
      </c>
      <c r="Z41" s="3">
        <v>32964.883367541392</v>
      </c>
      <c r="AA41" s="3">
        <v>1790747.7581708296</v>
      </c>
      <c r="AB41" s="3">
        <v>36604.876705966155</v>
      </c>
      <c r="AC41" s="3">
        <v>5445554</v>
      </c>
      <c r="AD41" s="4"/>
      <c r="AE41" s="4"/>
    </row>
    <row r="42" spans="1:31" x14ac:dyDescent="0.35">
      <c r="A42" s="19">
        <f>'Var. Anual'!A43</f>
        <v>43590</v>
      </c>
      <c r="B42" s="3">
        <v>12602.817956240357</v>
      </c>
      <c r="C42" s="3">
        <v>41425.827558977129</v>
      </c>
      <c r="D42" s="3">
        <v>67060.389207532979</v>
      </c>
      <c r="E42" s="3">
        <v>12590.820033552938</v>
      </c>
      <c r="F42" s="3">
        <v>265573.01885907236</v>
      </c>
      <c r="G42" s="3">
        <v>129622.55723417542</v>
      </c>
      <c r="H42" s="3">
        <v>103962.9999133541</v>
      </c>
      <c r="I42" s="3">
        <v>106599.54342391386</v>
      </c>
      <c r="J42" s="3">
        <v>200143.34731013741</v>
      </c>
      <c r="K42" s="3">
        <v>81280.927072793318</v>
      </c>
      <c r="L42" s="3">
        <v>599336.2313120761</v>
      </c>
      <c r="M42" s="3">
        <v>62151.239174598413</v>
      </c>
      <c r="N42" s="3">
        <v>113901.27920609739</v>
      </c>
      <c r="O42" s="3">
        <v>106665.53199869466</v>
      </c>
      <c r="P42" s="3">
        <v>52102.978923887138</v>
      </c>
      <c r="Q42" s="3">
        <v>160722.17266684945</v>
      </c>
      <c r="R42" s="3">
        <v>34480.030149853621</v>
      </c>
      <c r="S42" s="3">
        <v>318356.8798954704</v>
      </c>
      <c r="T42" s="3">
        <v>479091.05048500729</v>
      </c>
      <c r="U42" s="3">
        <v>56634.194392168087</v>
      </c>
      <c r="V42" s="3">
        <v>41472.819422836175</v>
      </c>
      <c r="W42" s="3">
        <v>9043.4342256401451</v>
      </c>
      <c r="X42" s="3">
        <v>331807.55105495488</v>
      </c>
      <c r="Y42" s="3">
        <v>214683.82978039552</v>
      </c>
      <c r="Z42" s="3">
        <v>33623.178504593969</v>
      </c>
      <c r="AA42" s="3">
        <v>1809563.6933111008</v>
      </c>
      <c r="AB42" s="3">
        <v>36635.656926026109</v>
      </c>
      <c r="AC42" s="3">
        <v>5481134</v>
      </c>
      <c r="AD42" s="4"/>
      <c r="AE42" s="4"/>
    </row>
    <row r="43" spans="1:31" x14ac:dyDescent="0.35">
      <c r="A43" s="19">
        <f>'Var. Anual'!A44</f>
        <v>43622</v>
      </c>
      <c r="B43" s="3">
        <v>12548.016615033905</v>
      </c>
      <c r="C43" s="3">
        <v>41322.945366149695</v>
      </c>
      <c r="D43" s="3">
        <v>66765.987930500138</v>
      </c>
      <c r="E43" s="3">
        <v>12670.315033706582</v>
      </c>
      <c r="F43" s="3">
        <v>268667.75130996009</v>
      </c>
      <c r="G43" s="3">
        <v>129505.07670958288</v>
      </c>
      <c r="H43" s="3">
        <v>104021.26800567488</v>
      </c>
      <c r="I43" s="3">
        <v>107031.00226032684</v>
      </c>
      <c r="J43" s="3">
        <v>201286.29410174949</v>
      </c>
      <c r="K43" s="3">
        <v>81547.193556418846</v>
      </c>
      <c r="L43" s="3">
        <v>604471.36869469867</v>
      </c>
      <c r="M43" s="3">
        <v>62204.157484400646</v>
      </c>
      <c r="N43" s="3">
        <v>114735.80263670541</v>
      </c>
      <c r="O43" s="3">
        <v>108130.69373229415</v>
      </c>
      <c r="P43" s="3">
        <v>52241.310694968022</v>
      </c>
      <c r="Q43" s="3">
        <v>161376.24347489959</v>
      </c>
      <c r="R43" s="3">
        <v>34585.595082198044</v>
      </c>
      <c r="S43" s="3">
        <v>319867.03970599343</v>
      </c>
      <c r="T43" s="3">
        <v>480291.74182585441</v>
      </c>
      <c r="U43" s="3">
        <v>56422.325739834705</v>
      </c>
      <c r="V43" s="3">
        <v>41431.323639607588</v>
      </c>
      <c r="W43" s="3">
        <v>8996.3909930924547</v>
      </c>
      <c r="X43" s="3">
        <v>332787.91735356598</v>
      </c>
      <c r="Y43" s="3">
        <v>213960.58631980314</v>
      </c>
      <c r="Z43" s="3">
        <v>33753.369257571787</v>
      </c>
      <c r="AA43" s="3">
        <v>1827642.4830857706</v>
      </c>
      <c r="AB43" s="3">
        <v>36641.799389637832</v>
      </c>
      <c r="AC43" s="3">
        <v>5514906</v>
      </c>
      <c r="AD43" s="4"/>
      <c r="AE43" s="4"/>
    </row>
    <row r="44" spans="1:31" x14ac:dyDescent="0.35">
      <c r="A44" s="19">
        <f>'Var. Anual'!A45</f>
        <v>43653</v>
      </c>
      <c r="B44" s="3">
        <v>12555.249061539671</v>
      </c>
      <c r="C44" s="3">
        <v>41384.311569008212</v>
      </c>
      <c r="D44" s="3">
        <v>67144.887507481966</v>
      </c>
      <c r="E44" s="3">
        <v>12682.481416846225</v>
      </c>
      <c r="F44" s="3">
        <v>270272.33675717056</v>
      </c>
      <c r="G44" s="3">
        <v>129704.44021004885</v>
      </c>
      <c r="H44" s="3">
        <v>104070.1026241058</v>
      </c>
      <c r="I44" s="3">
        <v>107138.58919310059</v>
      </c>
      <c r="J44" s="3">
        <v>201887.92778822553</v>
      </c>
      <c r="K44" s="3">
        <v>81814.380473217272</v>
      </c>
      <c r="L44" s="3">
        <v>608748.1739780847</v>
      </c>
      <c r="M44" s="3">
        <v>62231.531786542175</v>
      </c>
      <c r="N44" s="3">
        <v>114945.48699448864</v>
      </c>
      <c r="O44" s="3">
        <v>108365.18861847781</v>
      </c>
      <c r="P44" s="3">
        <v>52240.809886650226</v>
      </c>
      <c r="Q44" s="3">
        <v>161752.08370566287</v>
      </c>
      <c r="R44" s="3">
        <v>34716.540948724134</v>
      </c>
      <c r="S44" s="3">
        <v>320855.15001373226</v>
      </c>
      <c r="T44" s="3">
        <v>481983.99397894816</v>
      </c>
      <c r="U44" s="3">
        <v>56428.543581232334</v>
      </c>
      <c r="V44" s="3">
        <v>41482.717843815619</v>
      </c>
      <c r="W44" s="3">
        <v>9000.6951351628322</v>
      </c>
      <c r="X44" s="3">
        <v>340494.65685862978</v>
      </c>
      <c r="Y44" s="3">
        <v>214662.85146322416</v>
      </c>
      <c r="Z44" s="3">
        <v>33760.310278373319</v>
      </c>
      <c r="AA44" s="3">
        <v>1841107.8454412764</v>
      </c>
      <c r="AB44" s="3">
        <v>36842.712886229747</v>
      </c>
      <c r="AC44" s="3">
        <v>5548274</v>
      </c>
      <c r="AD44" s="4"/>
      <c r="AE44" s="4"/>
    </row>
    <row r="45" spans="1:31" x14ac:dyDescent="0.35">
      <c r="A45" s="19">
        <f>'Var. Anual'!A46</f>
        <v>43685</v>
      </c>
      <c r="B45" s="3">
        <v>12739.336485499263</v>
      </c>
      <c r="C45" s="3">
        <v>42519.123062285711</v>
      </c>
      <c r="D45" s="3">
        <v>67637.786524313371</v>
      </c>
      <c r="E45" s="3">
        <v>12768.337251499694</v>
      </c>
      <c r="F45" s="3">
        <v>275487.27647580946</v>
      </c>
      <c r="G45" s="3">
        <v>133089.51530804261</v>
      </c>
      <c r="H45" s="3">
        <v>104769.76729541575</v>
      </c>
      <c r="I45" s="3">
        <v>109463.89128183019</v>
      </c>
      <c r="J45" s="3">
        <v>204636.4050839312</v>
      </c>
      <c r="K45" s="3">
        <v>83235.198500475715</v>
      </c>
      <c r="L45" s="3">
        <v>612950.18992095185</v>
      </c>
      <c r="M45" s="3">
        <v>62872.660662518574</v>
      </c>
      <c r="N45" s="3">
        <v>116946.08890994114</v>
      </c>
      <c r="O45" s="3">
        <v>111039.93290999149</v>
      </c>
      <c r="P45" s="3">
        <v>53076.401912856061</v>
      </c>
      <c r="Q45" s="3">
        <v>163502.31860476948</v>
      </c>
      <c r="R45" s="3">
        <v>35938.949259429508</v>
      </c>
      <c r="S45" s="3">
        <v>328470.67593218142</v>
      </c>
      <c r="T45" s="3">
        <v>490254.94915802887</v>
      </c>
      <c r="U45" s="3">
        <v>57863.528355754643</v>
      </c>
      <c r="V45" s="3">
        <v>41738.102433101711</v>
      </c>
      <c r="W45" s="3">
        <v>9072.2396260655714</v>
      </c>
      <c r="X45" s="3">
        <v>349743.23780670372</v>
      </c>
      <c r="Y45" s="3">
        <v>220527.82482575308</v>
      </c>
      <c r="Z45" s="3">
        <v>34207.903537127975</v>
      </c>
      <c r="AA45" s="3">
        <v>1869216.3718181334</v>
      </c>
      <c r="AB45" s="3">
        <v>37369.98705758866</v>
      </c>
      <c r="AC45" s="3">
        <v>5641138</v>
      </c>
      <c r="AD45" s="4"/>
      <c r="AE45" s="4"/>
    </row>
    <row r="46" spans="1:31" x14ac:dyDescent="0.35">
      <c r="A46" s="19">
        <f>'Var. Anual'!A47</f>
        <v>43717</v>
      </c>
      <c r="B46" s="3">
        <v>12713.157001073463</v>
      </c>
      <c r="C46" s="3">
        <v>42633.880031132925</v>
      </c>
      <c r="D46" s="3">
        <v>58430.317635912295</v>
      </c>
      <c r="E46" s="3">
        <v>12798.164737471454</v>
      </c>
      <c r="F46" s="3">
        <v>276445.15876626235</v>
      </c>
      <c r="G46" s="3">
        <v>133192.12157040308</v>
      </c>
      <c r="H46" s="3">
        <v>105246.57829782632</v>
      </c>
      <c r="I46" s="3">
        <v>109499.96539077513</v>
      </c>
      <c r="J46" s="3">
        <v>205535.70542712515</v>
      </c>
      <c r="K46" s="3">
        <v>83082.561191329296</v>
      </c>
      <c r="L46" s="3">
        <v>613613.8438691498</v>
      </c>
      <c r="M46" s="3">
        <v>63065.739497143848</v>
      </c>
      <c r="N46" s="3">
        <v>117965.73584499846</v>
      </c>
      <c r="O46" s="3">
        <v>111732.1685394847</v>
      </c>
      <c r="P46" s="3">
        <v>53067.829605723819</v>
      </c>
      <c r="Q46" s="3">
        <v>164083.93297743253</v>
      </c>
      <c r="R46" s="3">
        <v>35738.252472731299</v>
      </c>
      <c r="S46" s="3">
        <v>331442.1639427123</v>
      </c>
      <c r="T46" s="3">
        <v>491987.77490395558</v>
      </c>
      <c r="U46" s="3">
        <v>57870.266666702009</v>
      </c>
      <c r="V46" s="3">
        <v>42108.832247498285</v>
      </c>
      <c r="W46" s="3">
        <v>9099.8281586506801</v>
      </c>
      <c r="X46" s="3">
        <v>354907.29946160677</v>
      </c>
      <c r="Y46" s="3">
        <v>220969.1099929343</v>
      </c>
      <c r="Z46" s="3">
        <v>34203.112762485245</v>
      </c>
      <c r="AA46" s="3">
        <v>1879951.0908966232</v>
      </c>
      <c r="AB46" s="3">
        <v>37448.408110855555</v>
      </c>
      <c r="AC46" s="3">
        <v>5658833</v>
      </c>
      <c r="AD46" s="4"/>
      <c r="AE46" s="4"/>
    </row>
    <row r="47" spans="1:31" x14ac:dyDescent="0.35">
      <c r="A47" s="19">
        <f>'Var. Anual'!A48</f>
        <v>43748</v>
      </c>
      <c r="B47" s="3">
        <v>12754.557328902414</v>
      </c>
      <c r="C47" s="3">
        <v>42721.866794002752</v>
      </c>
      <c r="D47" s="3">
        <v>58537.557883589674</v>
      </c>
      <c r="E47" s="3">
        <v>12862.562048325453</v>
      </c>
      <c r="F47" s="3">
        <v>277309.11742454546</v>
      </c>
      <c r="G47" s="3">
        <v>133735.84378188176</v>
      </c>
      <c r="H47" s="3">
        <v>105242.59872816624</v>
      </c>
      <c r="I47" s="3">
        <v>110159.81359300968</v>
      </c>
      <c r="J47" s="3">
        <v>206348.01667621097</v>
      </c>
      <c r="K47" s="3">
        <v>83181.634742311828</v>
      </c>
      <c r="L47" s="3">
        <v>613372.80221522506</v>
      </c>
      <c r="M47" s="3">
        <v>63338.767679423188</v>
      </c>
      <c r="N47" s="3">
        <v>118100.16055799987</v>
      </c>
      <c r="O47" s="3">
        <v>112197.90265027038</v>
      </c>
      <c r="P47" s="3">
        <v>53163.323048595048</v>
      </c>
      <c r="Q47" s="3">
        <v>165010.21036074054</v>
      </c>
      <c r="R47" s="3">
        <v>35860.566979544587</v>
      </c>
      <c r="S47" s="3">
        <v>332610.53390023735</v>
      </c>
      <c r="T47" s="3">
        <v>492737.5308818788</v>
      </c>
      <c r="U47" s="3">
        <v>58578.559675222503</v>
      </c>
      <c r="V47" s="3">
        <v>42123.840662382579</v>
      </c>
      <c r="W47" s="3">
        <v>9040.3950331878477</v>
      </c>
      <c r="X47" s="3">
        <v>356877.59428467724</v>
      </c>
      <c r="Y47" s="3">
        <v>221590.68272663682</v>
      </c>
      <c r="Z47" s="3">
        <v>34291.498416815411</v>
      </c>
      <c r="AA47" s="3">
        <v>1886347.4266898315</v>
      </c>
      <c r="AB47" s="3">
        <v>37422.635236385227</v>
      </c>
      <c r="AC47" s="3">
        <v>5675518</v>
      </c>
      <c r="AD47" s="4"/>
      <c r="AE47" s="4"/>
    </row>
    <row r="48" spans="1:31" x14ac:dyDescent="0.35">
      <c r="A48" s="19">
        <f>'Var. Anual'!A49</f>
        <v>43779</v>
      </c>
      <c r="B48" s="3">
        <v>12699.872066721231</v>
      </c>
      <c r="C48" s="3">
        <v>42934.948229661852</v>
      </c>
      <c r="D48" s="3">
        <v>59690.098761660243</v>
      </c>
      <c r="E48" s="3">
        <v>12966.890402166115</v>
      </c>
      <c r="F48" s="3">
        <v>279774.21135724057</v>
      </c>
      <c r="G48" s="3">
        <v>133872.19265040586</v>
      </c>
      <c r="H48" s="3">
        <v>105571.24929926451</v>
      </c>
      <c r="I48" s="3">
        <v>111871.68193335725</v>
      </c>
      <c r="J48" s="3">
        <v>208180.29519183334</v>
      </c>
      <c r="K48" s="3">
        <v>83756.751355222441</v>
      </c>
      <c r="L48" s="3">
        <v>616133.30824933841</v>
      </c>
      <c r="M48" s="3">
        <v>63927.389725255627</v>
      </c>
      <c r="N48" s="3">
        <v>119237.18770321328</v>
      </c>
      <c r="O48" s="3">
        <v>113011.76021952642</v>
      </c>
      <c r="P48" s="3">
        <v>53759.691536236431</v>
      </c>
      <c r="Q48" s="3">
        <v>166213.4134367432</v>
      </c>
      <c r="R48" s="3">
        <v>35523.439300890212</v>
      </c>
      <c r="S48" s="3">
        <v>317860.82666466723</v>
      </c>
      <c r="T48" s="3">
        <v>496969.12555918691</v>
      </c>
      <c r="U48" s="3">
        <v>58457.014088987802</v>
      </c>
      <c r="V48" s="3">
        <v>42996.952487330702</v>
      </c>
      <c r="W48" s="3">
        <v>9103.6251219279766</v>
      </c>
      <c r="X48" s="3">
        <v>367899.26267210062</v>
      </c>
      <c r="Y48" s="3">
        <v>224606.423130718</v>
      </c>
      <c r="Z48" s="3">
        <v>34485.368019273032</v>
      </c>
      <c r="AA48" s="3">
        <v>1899548.4369814557</v>
      </c>
      <c r="AB48" s="3">
        <v>37628.583855614852</v>
      </c>
      <c r="AC48" s="3">
        <v>5708679.9999999991</v>
      </c>
      <c r="AD48" s="4"/>
      <c r="AE48" s="4"/>
    </row>
    <row r="49" spans="1:31" x14ac:dyDescent="0.35">
      <c r="A49" s="19">
        <f>'Var. Anual'!A50</f>
        <v>43810</v>
      </c>
      <c r="B49" s="3">
        <v>12919.554873048657</v>
      </c>
      <c r="C49" s="3">
        <v>43662.875246704658</v>
      </c>
      <c r="D49" s="3">
        <v>60427.595263098156</v>
      </c>
      <c r="E49" s="3">
        <v>13059.560886070316</v>
      </c>
      <c r="F49" s="3">
        <v>283005.15459313092</v>
      </c>
      <c r="G49" s="3">
        <v>135710.82855074448</v>
      </c>
      <c r="H49" s="3">
        <v>107751.62775031918</v>
      </c>
      <c r="I49" s="3">
        <v>113278.86513582425</v>
      </c>
      <c r="J49" s="3">
        <v>212604.13098813989</v>
      </c>
      <c r="K49" s="3">
        <v>85288.663003944166</v>
      </c>
      <c r="L49" s="3">
        <v>624772.83293735248</v>
      </c>
      <c r="M49" s="3">
        <v>65990.834194808791</v>
      </c>
      <c r="N49" s="3">
        <v>120792.18782033656</v>
      </c>
      <c r="O49" s="3">
        <v>115182.94691291881</v>
      </c>
      <c r="P49" s="3">
        <v>54531.342028986001</v>
      </c>
      <c r="Q49" s="3">
        <v>167898.21094442389</v>
      </c>
      <c r="R49" s="3">
        <v>36166.553292344972</v>
      </c>
      <c r="S49" s="3">
        <v>325630.98530052515</v>
      </c>
      <c r="T49" s="3">
        <v>503656.63120116573</v>
      </c>
      <c r="U49" s="3">
        <v>59334.548318579065</v>
      </c>
      <c r="V49" s="3">
        <v>43027.847973356416</v>
      </c>
      <c r="W49" s="3">
        <v>9203.3952702737661</v>
      </c>
      <c r="X49" s="3">
        <v>378946.27510212309</v>
      </c>
      <c r="Y49" s="3">
        <v>229558.85916506278</v>
      </c>
      <c r="Z49" s="3">
        <v>34815.495266685961</v>
      </c>
      <c r="AA49" s="3">
        <v>1922239.5569405206</v>
      </c>
      <c r="AB49" s="3">
        <v>38209.641039511036</v>
      </c>
      <c r="AC49" s="3">
        <v>5797667</v>
      </c>
      <c r="AD49" s="4"/>
      <c r="AE49" s="4"/>
    </row>
    <row r="50" spans="1:31" x14ac:dyDescent="0.35">
      <c r="A50" s="18">
        <f>'Var. Anual'!A51</f>
        <v>43831</v>
      </c>
      <c r="B50" s="6">
        <v>12922.614184405902</v>
      </c>
      <c r="C50" s="6">
        <v>43617.448325231038</v>
      </c>
      <c r="D50" s="6">
        <v>60814.596448507829</v>
      </c>
      <c r="E50" s="6">
        <v>13066.632173923312</v>
      </c>
      <c r="F50" s="6">
        <v>284010.47620282223</v>
      </c>
      <c r="G50" s="6">
        <v>136106.00121829694</v>
      </c>
      <c r="H50" s="6">
        <v>108538.55772483945</v>
      </c>
      <c r="I50" s="6">
        <v>113757.20959499113</v>
      </c>
      <c r="J50" s="6">
        <v>213336.64822193509</v>
      </c>
      <c r="K50" s="6">
        <v>85750.711258490992</v>
      </c>
      <c r="L50" s="6">
        <v>623002.82027869718</v>
      </c>
      <c r="M50" s="6">
        <v>67187.392484653203</v>
      </c>
      <c r="N50" s="6">
        <v>121377.1614153602</v>
      </c>
      <c r="O50" s="6">
        <v>116521.55489378364</v>
      </c>
      <c r="P50" s="6">
        <v>54700.83276850835</v>
      </c>
      <c r="Q50" s="6">
        <v>169824.21301406049</v>
      </c>
      <c r="R50" s="6">
        <v>36438.55159775904</v>
      </c>
      <c r="S50" s="6">
        <v>344249.0006932604</v>
      </c>
      <c r="T50" s="6">
        <v>506190.22903109714</v>
      </c>
      <c r="U50" s="6">
        <v>59236.399313379552</v>
      </c>
      <c r="V50" s="6">
        <v>43011.372619345268</v>
      </c>
      <c r="W50" s="6">
        <v>8691.0856174047894</v>
      </c>
      <c r="X50" s="6">
        <v>380252.49794768565</v>
      </c>
      <c r="Y50" s="6">
        <v>231544.92264661533</v>
      </c>
      <c r="Z50" s="6">
        <v>34847.352838577106</v>
      </c>
      <c r="AA50" s="6">
        <v>1936803.929276485</v>
      </c>
      <c r="AB50" s="6">
        <v>38332.78820988386</v>
      </c>
      <c r="AC50" s="6">
        <v>5844133</v>
      </c>
      <c r="AD50" s="4"/>
      <c r="AE50" s="4"/>
    </row>
    <row r="51" spans="1:31" x14ac:dyDescent="0.35">
      <c r="A51" s="19">
        <f>'Var. Anual'!A52</f>
        <v>43862</v>
      </c>
      <c r="B51" s="3">
        <v>12936.884479444145</v>
      </c>
      <c r="C51" s="3">
        <v>43580.348226308393</v>
      </c>
      <c r="D51" s="3">
        <v>60837.862079637249</v>
      </c>
      <c r="E51" s="3">
        <v>13075.904730131635</v>
      </c>
      <c r="F51" s="3">
        <v>285425.57713812811</v>
      </c>
      <c r="G51" s="3">
        <v>131070.09261040852</v>
      </c>
      <c r="H51" s="3">
        <v>107859.7116197274</v>
      </c>
      <c r="I51" s="3">
        <v>113935.59667675279</v>
      </c>
      <c r="J51" s="3">
        <v>189613.62048085794</v>
      </c>
      <c r="K51" s="3">
        <v>81539.877683813073</v>
      </c>
      <c r="L51" s="3">
        <v>620234.34778665705</v>
      </c>
      <c r="M51" s="3">
        <v>67731.866309773191</v>
      </c>
      <c r="N51" s="3">
        <v>121772.7382910492</v>
      </c>
      <c r="O51" s="3">
        <v>106138.46088999232</v>
      </c>
      <c r="P51" s="3">
        <v>54931.001643951349</v>
      </c>
      <c r="Q51" s="3">
        <v>169702.72011620589</v>
      </c>
      <c r="R51" s="3">
        <v>36540.322725666156</v>
      </c>
      <c r="S51" s="3">
        <v>345015.25739864312</v>
      </c>
      <c r="T51" s="3">
        <v>506769.81972914026</v>
      </c>
      <c r="U51" s="3">
        <v>60806.857563296871</v>
      </c>
      <c r="V51" s="3">
        <v>42977.260376203652</v>
      </c>
      <c r="W51" s="3">
        <v>8657.2610787838039</v>
      </c>
      <c r="X51" s="3">
        <v>381892.62922129978</v>
      </c>
      <c r="Y51" s="3">
        <v>231583.73414884356</v>
      </c>
      <c r="Z51" s="3">
        <v>35068.108272342484</v>
      </c>
      <c r="AA51" s="3">
        <v>1933071.5850811629</v>
      </c>
      <c r="AB51" s="3">
        <v>38125.553641778948</v>
      </c>
      <c r="AC51" s="3">
        <v>5800894.9999999991</v>
      </c>
      <c r="AD51" s="4"/>
      <c r="AE51" s="4"/>
    </row>
    <row r="52" spans="1:31" x14ac:dyDescent="0.35">
      <c r="A52" s="19">
        <f>'Var. Anual'!A53</f>
        <v>43891</v>
      </c>
      <c r="B52" s="3">
        <v>13098.121252115558</v>
      </c>
      <c r="C52" s="3">
        <v>43813.095568889286</v>
      </c>
      <c r="D52" s="3">
        <v>60783.843996340176</v>
      </c>
      <c r="E52" s="3">
        <v>13097.121090138457</v>
      </c>
      <c r="F52" s="3">
        <v>288448.71451990161</v>
      </c>
      <c r="G52" s="3">
        <v>133224.57583579328</v>
      </c>
      <c r="H52" s="3">
        <v>109040.65922948949</v>
      </c>
      <c r="I52" s="3">
        <v>117757.0708599253</v>
      </c>
      <c r="J52" s="3">
        <v>191735.0516581827</v>
      </c>
      <c r="K52" s="3">
        <v>81727.235796836496</v>
      </c>
      <c r="L52" s="3">
        <v>621704.68561393092</v>
      </c>
      <c r="M52" s="3">
        <v>68387.075346262471</v>
      </c>
      <c r="N52" s="3">
        <v>123195.95169140087</v>
      </c>
      <c r="O52" s="3">
        <v>106591.262547569</v>
      </c>
      <c r="P52" s="3">
        <v>55758.030061407313</v>
      </c>
      <c r="Q52" s="3">
        <v>171917.84224390221</v>
      </c>
      <c r="R52" s="3">
        <v>36799.959785456616</v>
      </c>
      <c r="S52" s="3">
        <v>352534.09320265241</v>
      </c>
      <c r="T52" s="3">
        <v>498766.7757126221</v>
      </c>
      <c r="U52" s="3">
        <v>61257.920773486083</v>
      </c>
      <c r="V52" s="3">
        <v>43379.025270827427</v>
      </c>
      <c r="W52" s="3">
        <v>8671.404341466241</v>
      </c>
      <c r="X52" s="3">
        <v>386917.66165143281</v>
      </c>
      <c r="Y52" s="3">
        <v>234938.04842104035</v>
      </c>
      <c r="Z52" s="3">
        <v>35406.734151354831</v>
      </c>
      <c r="AA52" s="3">
        <v>1937931.8497466128</v>
      </c>
      <c r="AB52" s="3">
        <v>38219.189630963025</v>
      </c>
      <c r="AC52" s="3">
        <v>5835103</v>
      </c>
      <c r="AD52" s="4"/>
      <c r="AE52" s="4"/>
    </row>
    <row r="53" spans="1:31" x14ac:dyDescent="0.35">
      <c r="A53" s="19">
        <f>'Var. Anual'!A54</f>
        <v>43922</v>
      </c>
      <c r="B53" s="3">
        <v>13061.644036326101</v>
      </c>
      <c r="C53" s="3">
        <v>43486.144190766725</v>
      </c>
      <c r="D53" s="3">
        <v>60466.98147250757</v>
      </c>
      <c r="E53" s="3">
        <v>12786.630476109451</v>
      </c>
      <c r="F53" s="3">
        <v>287461.17397671152</v>
      </c>
      <c r="G53" s="3">
        <v>133562.58563016375</v>
      </c>
      <c r="H53" s="3">
        <v>108308.34040779617</v>
      </c>
      <c r="I53" s="3">
        <v>117099.77389094009</v>
      </c>
      <c r="J53" s="3">
        <v>186215.18179527891</v>
      </c>
      <c r="K53" s="3">
        <v>78335.862541420734</v>
      </c>
      <c r="L53" s="3">
        <v>614177.28351409279</v>
      </c>
      <c r="M53" s="3">
        <v>68444.374817410207</v>
      </c>
      <c r="N53" s="3">
        <v>123115.07048986065</v>
      </c>
      <c r="O53" s="3">
        <v>105449.19943085287</v>
      </c>
      <c r="P53" s="3">
        <v>56371.779548554172</v>
      </c>
      <c r="Q53" s="3">
        <v>169060.33593361918</v>
      </c>
      <c r="R53" s="3">
        <v>36612.805283970214</v>
      </c>
      <c r="S53" s="3">
        <v>348855.20115947665</v>
      </c>
      <c r="T53" s="3">
        <v>496792.49556983728</v>
      </c>
      <c r="U53" s="3">
        <v>60787.997300978641</v>
      </c>
      <c r="V53" s="3">
        <v>43692.154348601747</v>
      </c>
      <c r="W53" s="3">
        <v>8470.4176546728486</v>
      </c>
      <c r="X53" s="3">
        <v>379733.72370060219</v>
      </c>
      <c r="Y53" s="3">
        <v>233191.49807752244</v>
      </c>
      <c r="Z53" s="3">
        <v>35624.756565810021</v>
      </c>
      <c r="AA53" s="3">
        <v>1900464.7070635534</v>
      </c>
      <c r="AB53" s="3">
        <v>38150.881122563696</v>
      </c>
      <c r="AC53" s="3">
        <v>5759779</v>
      </c>
      <c r="AD53" s="4"/>
      <c r="AE53" s="4"/>
    </row>
    <row r="54" spans="1:31" x14ac:dyDescent="0.35">
      <c r="A54" s="19">
        <f>'Var. Anual'!A55</f>
        <v>43952</v>
      </c>
      <c r="B54" s="3">
        <v>13009.655036515293</v>
      </c>
      <c r="C54" s="3">
        <v>43837.207204677368</v>
      </c>
      <c r="D54" s="3">
        <v>59953.018636258887</v>
      </c>
      <c r="E54" s="3">
        <v>12993.654230874256</v>
      </c>
      <c r="F54" s="3">
        <v>286299.41518400959</v>
      </c>
      <c r="G54" s="3">
        <v>131494.62075803851</v>
      </c>
      <c r="H54" s="3">
        <v>107424.40882215666</v>
      </c>
      <c r="I54" s="3">
        <v>115399.81038386084</v>
      </c>
      <c r="J54" s="3">
        <v>184357.28239461305</v>
      </c>
      <c r="K54" s="3">
        <v>77610.907711495296</v>
      </c>
      <c r="L54" s="3">
        <v>600549.23767185234</v>
      </c>
      <c r="M54" s="3">
        <v>67951.421356072038</v>
      </c>
      <c r="N54" s="3">
        <v>123052.19568168657</v>
      </c>
      <c r="O54" s="3">
        <v>104795.27644526387</v>
      </c>
      <c r="P54" s="3">
        <v>55566.797789909739</v>
      </c>
      <c r="Q54" s="3">
        <v>167582.43778069134</v>
      </c>
      <c r="R54" s="3">
        <v>35868.805995441158</v>
      </c>
      <c r="S54" s="3">
        <v>345330.38739520375</v>
      </c>
      <c r="T54" s="3">
        <v>494897.91812479304</v>
      </c>
      <c r="U54" s="3">
        <v>59639.002825553544</v>
      </c>
      <c r="V54" s="3">
        <v>42254.127496567315</v>
      </c>
      <c r="W54" s="3">
        <v>8419.4239182429283</v>
      </c>
      <c r="X54" s="3">
        <v>376656.96468929562</v>
      </c>
      <c r="Y54" s="3">
        <v>229731.56699118248</v>
      </c>
      <c r="Z54" s="3">
        <v>35291.776942011275</v>
      </c>
      <c r="AA54" s="3">
        <v>1862510.7774726497</v>
      </c>
      <c r="AB54" s="3">
        <v>37756.901061083474</v>
      </c>
      <c r="AC54" s="3">
        <v>5680235</v>
      </c>
      <c r="AD54" s="4"/>
      <c r="AE54" s="4"/>
    </row>
    <row r="55" spans="1:31" x14ac:dyDescent="0.35">
      <c r="A55" s="19">
        <f>'Var. Anual'!A56</f>
        <v>43983</v>
      </c>
      <c r="B55" s="3">
        <v>12877.666878375458</v>
      </c>
      <c r="C55" s="3">
        <v>43507.253051465734</v>
      </c>
      <c r="D55" s="3">
        <v>58979.054268779291</v>
      </c>
      <c r="E55" s="3">
        <v>12906.668380237139</v>
      </c>
      <c r="F55" s="3">
        <v>284305.72295722895</v>
      </c>
      <c r="G55" s="3">
        <v>129766.72005420513</v>
      </c>
      <c r="H55" s="3">
        <v>106074.49313678702</v>
      </c>
      <c r="I55" s="3">
        <v>114257.9169207232</v>
      </c>
      <c r="J55" s="3">
        <v>180797.3627093067</v>
      </c>
      <c r="K55" s="3">
        <v>76404.956680497271</v>
      </c>
      <c r="L55" s="3">
        <v>591615.63720150234</v>
      </c>
      <c r="M55" s="3">
        <v>67406.49068906896</v>
      </c>
      <c r="N55" s="3">
        <v>121705.30258844566</v>
      </c>
      <c r="O55" s="3">
        <v>103801.37542190409</v>
      </c>
      <c r="P55" s="3">
        <v>54551.825001825178</v>
      </c>
      <c r="Q55" s="3">
        <v>165582.57480159492</v>
      </c>
      <c r="R55" s="3">
        <v>35739.850811476441</v>
      </c>
      <c r="S55" s="3">
        <v>341611.6905841257</v>
      </c>
      <c r="T55" s="3">
        <v>490851.41906076821</v>
      </c>
      <c r="U55" s="3">
        <v>58995.055097392637</v>
      </c>
      <c r="V55" s="3">
        <v>41753.162214728101</v>
      </c>
      <c r="W55" s="3">
        <v>8351.4324843762861</v>
      </c>
      <c r="X55" s="3">
        <v>372808.30612120125</v>
      </c>
      <c r="Y55" s="3">
        <v>227078.75942161059</v>
      </c>
      <c r="Z55" s="3">
        <v>35238.824865521157</v>
      </c>
      <c r="AA55" s="3">
        <v>1787031.5425935672</v>
      </c>
      <c r="AB55" s="3">
        <v>37384.936003285686</v>
      </c>
      <c r="AC55" s="3">
        <v>5561386</v>
      </c>
      <c r="AD55" s="4"/>
      <c r="AE55" s="20"/>
    </row>
    <row r="56" spans="1:31" x14ac:dyDescent="0.35">
      <c r="A56" s="19">
        <f>'Var. Anual'!A57</f>
        <v>44013</v>
      </c>
      <c r="B56" s="3">
        <v>12696.383206262646</v>
      </c>
      <c r="C56" s="3">
        <v>42470.626958420602</v>
      </c>
      <c r="D56" s="3">
        <v>56102.112039268162</v>
      </c>
      <c r="E56" s="3">
        <v>12594.372092671563</v>
      </c>
      <c r="F56" s="3">
        <v>281246.64038852748</v>
      </c>
      <c r="G56" s="3">
        <v>127041.84056125494</v>
      </c>
      <c r="H56" s="3">
        <v>104427.37683065147</v>
      </c>
      <c r="I56" s="3">
        <v>112225.22636662862</v>
      </c>
      <c r="J56" s="3">
        <v>178889.48909840093</v>
      </c>
      <c r="K56" s="3">
        <v>75242.197254034181</v>
      </c>
      <c r="L56" s="3">
        <v>583835.60591464012</v>
      </c>
      <c r="M56" s="3">
        <v>66929.291605317747</v>
      </c>
      <c r="N56" s="3">
        <v>120283.10423136735</v>
      </c>
      <c r="O56" s="3">
        <v>102895.20990887169</v>
      </c>
      <c r="P56" s="3">
        <v>53641.844005600891</v>
      </c>
      <c r="Q56" s="3">
        <v>162204.67137251829</v>
      </c>
      <c r="R56" s="3">
        <v>35105.824600727166</v>
      </c>
      <c r="S56" s="3">
        <v>337444.76288764609</v>
      </c>
      <c r="T56" s="3">
        <v>479737.26493076782</v>
      </c>
      <c r="U56" s="3">
        <v>57932.311430166999</v>
      </c>
      <c r="V56" s="3">
        <v>41019.468862139613</v>
      </c>
      <c r="W56" s="3">
        <v>8140.8869081510775</v>
      </c>
      <c r="X56" s="3">
        <v>369300.23337885347</v>
      </c>
      <c r="Y56" s="3">
        <v>224784.48912482019</v>
      </c>
      <c r="Z56" s="3">
        <v>34688.779165751861</v>
      </c>
      <c r="AA56" s="3">
        <v>1771124.9550400253</v>
      </c>
      <c r="AB56" s="3">
        <v>37008.031836513823</v>
      </c>
      <c r="AC56" s="3">
        <v>5489013</v>
      </c>
      <c r="AD56" s="4"/>
      <c r="AE56" s="20"/>
    </row>
    <row r="57" spans="1:31" x14ac:dyDescent="0.35">
      <c r="A57" s="19">
        <f>'Var. Anual'!A58</f>
        <v>44044</v>
      </c>
      <c r="B57" s="3">
        <v>12514.614191850565</v>
      </c>
      <c r="C57" s="3">
        <v>42034.421790880479</v>
      </c>
      <c r="D57" s="3">
        <v>55760.19220316827</v>
      </c>
      <c r="E57" s="3">
        <v>12479.609676809026</v>
      </c>
      <c r="F57" s="3">
        <v>282075.38336572697</v>
      </c>
      <c r="G57" s="3">
        <v>125880.23660537678</v>
      </c>
      <c r="H57" s="3">
        <v>103541.35523486817</v>
      </c>
      <c r="I57" s="3">
        <v>112790.54823784379</v>
      </c>
      <c r="J57" s="3">
        <v>178345.00374963449</v>
      </c>
      <c r="K57" s="3">
        <v>74624.625423553895</v>
      </c>
      <c r="L57" s="3">
        <v>581953.06295257912</v>
      </c>
      <c r="M57" s="3">
        <v>66952.635855449873</v>
      </c>
      <c r="N57" s="3">
        <v>119735.44402208501</v>
      </c>
      <c r="O57" s="3">
        <v>102783.25745196856</v>
      </c>
      <c r="P57" s="3">
        <v>52921.826097800098</v>
      </c>
      <c r="Q57" s="3">
        <v>162235.92592751855</v>
      </c>
      <c r="R57" s="3">
        <v>34821.491434321193</v>
      </c>
      <c r="S57" s="3">
        <v>335629.29099227709</v>
      </c>
      <c r="T57" s="3">
        <v>477513.59187464527</v>
      </c>
      <c r="U57" s="3">
        <v>57748.448657527653</v>
      </c>
      <c r="V57" s="3">
        <v>40712.251251311514</v>
      </c>
      <c r="W57" s="3">
        <v>8093.0438776036735</v>
      </c>
      <c r="X57" s="3">
        <v>368151.48585286987</v>
      </c>
      <c r="Y57" s="3">
        <v>225000.02152599805</v>
      </c>
      <c r="Z57" s="3">
        <v>34507.450927948536</v>
      </c>
      <c r="AA57" s="3">
        <v>1760270.0476358384</v>
      </c>
      <c r="AB57" s="3">
        <v>36695.733182545278</v>
      </c>
      <c r="AC57" s="3">
        <v>5465770.9999999991</v>
      </c>
      <c r="AD57" s="4"/>
      <c r="AE57" s="20"/>
    </row>
    <row r="58" spans="1:31" x14ac:dyDescent="0.35">
      <c r="A58" s="19">
        <f>'Var. Anual'!A59</f>
        <v>44075</v>
      </c>
      <c r="B58" s="3">
        <v>12416.862789318599</v>
      </c>
      <c r="C58" s="3">
        <v>41589.239256402361</v>
      </c>
      <c r="D58" s="3">
        <v>55687.354268745083</v>
      </c>
      <c r="E58" s="3">
        <v>12297.844934149134</v>
      </c>
      <c r="F58" s="3">
        <v>279359.90983382141</v>
      </c>
      <c r="G58" s="3">
        <v>124651.70036416793</v>
      </c>
      <c r="H58" s="3">
        <v>102893.43616911148</v>
      </c>
      <c r="I58" s="3">
        <v>112404.8630822343</v>
      </c>
      <c r="J58" s="3">
        <v>178102.71913577922</v>
      </c>
      <c r="K58" s="3">
        <v>73804.072155633286</v>
      </c>
      <c r="L58" s="3">
        <v>578555.79547920579</v>
      </c>
      <c r="M58" s="3">
        <v>66727.010448245594</v>
      </c>
      <c r="N58" s="3">
        <v>119333.90258319274</v>
      </c>
      <c r="O58" s="3">
        <v>101915.28942662627</v>
      </c>
      <c r="P58" s="3">
        <v>52439.867077692528</v>
      </c>
      <c r="Q58" s="3">
        <v>161064.16299572028</v>
      </c>
      <c r="R58" s="3">
        <v>34076.112130074427</v>
      </c>
      <c r="S58" s="3">
        <v>333875.08825165371</v>
      </c>
      <c r="T58" s="3">
        <v>474902.24527707929</v>
      </c>
      <c r="U58" s="3">
        <v>57693.655255887505</v>
      </c>
      <c r="V58" s="3">
        <v>40496.075258921468</v>
      </c>
      <c r="W58" s="3">
        <v>8033.2051489171954</v>
      </c>
      <c r="X58" s="3">
        <v>366988.0558898946</v>
      </c>
      <c r="Y58" s="3">
        <v>223506.53065786511</v>
      </c>
      <c r="Z58" s="3">
        <v>34781.217910700245</v>
      </c>
      <c r="AA58" s="3">
        <v>1755160.3107842803</v>
      </c>
      <c r="AB58" s="3">
        <v>36484.473434680076</v>
      </c>
      <c r="AC58" s="3">
        <v>5439241</v>
      </c>
      <c r="AD58" s="4"/>
      <c r="AE58" s="20"/>
    </row>
    <row r="59" spans="1:31" x14ac:dyDescent="0.35">
      <c r="A59" s="19">
        <f>'Var. Anual'!A60</f>
        <v>44105</v>
      </c>
      <c r="B59" s="3">
        <v>12366.444963452484</v>
      </c>
      <c r="C59" s="3">
        <v>41333.171960099797</v>
      </c>
      <c r="D59" s="3">
        <v>55961.064033093367</v>
      </c>
      <c r="E59" s="3">
        <v>12193.410752948013</v>
      </c>
      <c r="F59" s="3">
        <v>279124.18549868336</v>
      </c>
      <c r="G59" s="3">
        <v>126952.09963410978</v>
      </c>
      <c r="H59" s="3">
        <v>102125.19111883822</v>
      </c>
      <c r="I59" s="3">
        <v>112405.22357875125</v>
      </c>
      <c r="J59" s="3">
        <v>176377.8715779765</v>
      </c>
      <c r="K59" s="3">
        <v>73763.583760082271</v>
      </c>
      <c r="L59" s="3">
        <v>575828.84682417067</v>
      </c>
      <c r="M59" s="3">
        <v>66933.233335024284</v>
      </c>
      <c r="N59" s="3">
        <v>119248.5765745408</v>
      </c>
      <c r="O59" s="3">
        <v>102708.3064062608</v>
      </c>
      <c r="P59" s="3">
        <v>51961.273236518922</v>
      </c>
      <c r="Q59" s="3">
        <v>159692.5727361523</v>
      </c>
      <c r="R59" s="3">
        <v>33553.633871638667</v>
      </c>
      <c r="S59" s="3">
        <v>333123.86174680991</v>
      </c>
      <c r="T59" s="3">
        <v>474773.86729631393</v>
      </c>
      <c r="U59" s="3">
        <v>57376.343847335142</v>
      </c>
      <c r="V59" s="3">
        <v>40497.006642286287</v>
      </c>
      <c r="W59" s="3">
        <v>8043.5902940864507</v>
      </c>
      <c r="X59" s="3">
        <v>363793.92550929019</v>
      </c>
      <c r="Y59" s="3">
        <v>222458.98225058912</v>
      </c>
      <c r="Z59" s="3">
        <v>34498.82074404748</v>
      </c>
      <c r="AA59" s="3">
        <v>1748710.7366973958</v>
      </c>
      <c r="AB59" s="3">
        <v>36291.175109504198</v>
      </c>
      <c r="AC59" s="3">
        <v>5422096.9999999991</v>
      </c>
      <c r="AD59" s="1"/>
      <c r="AE59" s="1"/>
    </row>
    <row r="60" spans="1:31" x14ac:dyDescent="0.35">
      <c r="A60" s="19">
        <f>'Var. Anual'!A61</f>
        <v>44136</v>
      </c>
      <c r="B60" s="3">
        <v>12329.726771659654</v>
      </c>
      <c r="C60" s="3">
        <v>41123.424006603665</v>
      </c>
      <c r="D60" s="3">
        <v>56015.301803406648</v>
      </c>
      <c r="E60" s="3">
        <v>12347.727832726236</v>
      </c>
      <c r="F60" s="3">
        <v>279514.47588817665</v>
      </c>
      <c r="G60" s="3">
        <v>128828.59375877756</v>
      </c>
      <c r="H60" s="3">
        <v>102415.03682041475</v>
      </c>
      <c r="I60" s="3">
        <v>112491.63078190738</v>
      </c>
      <c r="J60" s="3">
        <v>174898.30932289833</v>
      </c>
      <c r="K60" s="3">
        <v>77253.553685127481</v>
      </c>
      <c r="L60" s="3">
        <v>572776.76213648031</v>
      </c>
      <c r="M60" s="3">
        <v>66952.94651925072</v>
      </c>
      <c r="N60" s="3">
        <v>119326.0336335192</v>
      </c>
      <c r="O60" s="3">
        <v>103231.08492209975</v>
      </c>
      <c r="P60" s="3">
        <v>52086.070196151333</v>
      </c>
      <c r="Q60" s="3">
        <v>158640.35100293151</v>
      </c>
      <c r="R60" s="3">
        <v>33727.988085083423</v>
      </c>
      <c r="S60" s="3">
        <v>332095.575263659</v>
      </c>
      <c r="T60" s="3">
        <v>472006.82228576136</v>
      </c>
      <c r="U60" s="3">
        <v>57107.366174779214</v>
      </c>
      <c r="V60" s="3">
        <v>41089.422002366795</v>
      </c>
      <c r="W60" s="3">
        <v>8074.4759473095992</v>
      </c>
      <c r="X60" s="3">
        <v>362307.35608707025</v>
      </c>
      <c r="Y60" s="3">
        <v>221293.04404516573</v>
      </c>
      <c r="Z60" s="3">
        <v>34954.060355507194</v>
      </c>
      <c r="AA60" s="3">
        <v>1742629.7187314285</v>
      </c>
      <c r="AB60" s="3">
        <v>36338.141939737623</v>
      </c>
      <c r="AC60" s="3">
        <v>5411855.0000000009</v>
      </c>
      <c r="AD60" s="1"/>
      <c r="AE60" s="1"/>
    </row>
    <row r="61" spans="1:31" x14ac:dyDescent="0.35">
      <c r="A61" s="19">
        <f>'Var. Anual'!A62</f>
        <v>44166</v>
      </c>
      <c r="B61" s="3">
        <v>12232.896994179244</v>
      </c>
      <c r="C61" s="3">
        <v>40124.94221717296</v>
      </c>
      <c r="D61" s="3">
        <v>55874.097045846502</v>
      </c>
      <c r="E61" s="3">
        <v>12289.901174089988</v>
      </c>
      <c r="F61" s="3">
        <v>278911.45156995126</v>
      </c>
      <c r="G61" s="3">
        <v>126916.30631460967</v>
      </c>
      <c r="H61" s="3">
        <v>101413.43628120834</v>
      </c>
      <c r="I61" s="3">
        <v>111607.18375191379</v>
      </c>
      <c r="J61" s="3">
        <v>172988.68463580357</v>
      </c>
      <c r="K61" s="3">
        <v>77198.660699123473</v>
      </c>
      <c r="L61" s="3">
        <v>571187.88314564247</v>
      </c>
      <c r="M61" s="3">
        <v>66870.903401961201</v>
      </c>
      <c r="N61" s="3">
        <v>119192.73997336978</v>
      </c>
      <c r="O61" s="3">
        <v>102316.50249979434</v>
      </c>
      <c r="P61" s="3">
        <v>51968.810685294673</v>
      </c>
      <c r="Q61" s="3">
        <v>156681.48888800378</v>
      </c>
      <c r="R61" s="3">
        <v>33014.420828306509</v>
      </c>
      <c r="S61" s="3">
        <v>331325.29488788242</v>
      </c>
      <c r="T61" s="3">
        <v>472740.66436645633</v>
      </c>
      <c r="U61" s="3">
        <v>56413.136571669151</v>
      </c>
      <c r="V61" s="3">
        <v>41250.024715411324</v>
      </c>
      <c r="W61" s="3">
        <v>7922.5809342616067</v>
      </c>
      <c r="X61" s="3">
        <v>361555.51156054839</v>
      </c>
      <c r="Y61" s="3">
        <v>221130.21468042425</v>
      </c>
      <c r="Z61" s="3">
        <v>33536.459107489107</v>
      </c>
      <c r="AA61" s="3">
        <v>1720403.1509528847</v>
      </c>
      <c r="AB61" s="3">
        <v>36168.652116700992</v>
      </c>
      <c r="AC61" s="3">
        <v>5373236.0000000009</v>
      </c>
      <c r="AD61" s="1"/>
      <c r="AE61" s="1"/>
    </row>
    <row r="62" spans="1:31" x14ac:dyDescent="0.35">
      <c r="A62" s="18">
        <f>'Var. Anual'!A63</f>
        <v>44197</v>
      </c>
      <c r="B62" s="6">
        <v>12267.717349339418</v>
      </c>
      <c r="C62" s="6">
        <v>40123.616877612818</v>
      </c>
      <c r="D62" s="6">
        <v>56719.940185532127</v>
      </c>
      <c r="E62" s="6">
        <v>12269.717629357247</v>
      </c>
      <c r="F62" s="6">
        <v>278543.99318260024</v>
      </c>
      <c r="G62" s="6">
        <v>126656.73058886308</v>
      </c>
      <c r="H62" s="6">
        <v>101756.24478693063</v>
      </c>
      <c r="I62" s="6">
        <v>111164.56185078486</v>
      </c>
      <c r="J62" s="6">
        <v>202362.32856361015</v>
      </c>
      <c r="K62" s="6">
        <v>78021.922235391932</v>
      </c>
      <c r="L62" s="6">
        <v>569634.74277702696</v>
      </c>
      <c r="M62" s="6">
        <v>67121.396278237982</v>
      </c>
      <c r="N62" s="6">
        <v>120403.85525313261</v>
      </c>
      <c r="O62" s="6">
        <v>103238.45228014121</v>
      </c>
      <c r="P62" s="6">
        <v>51457.203458626529</v>
      </c>
      <c r="Q62" s="6">
        <v>156181.86379201399</v>
      </c>
      <c r="R62" s="6">
        <v>33157.641715526639</v>
      </c>
      <c r="S62" s="6">
        <v>333137.63570918114</v>
      </c>
      <c r="T62" s="6">
        <v>475406.55183719215</v>
      </c>
      <c r="U62" s="6">
        <v>56309.882781877379</v>
      </c>
      <c r="V62" s="6">
        <v>41474.806029655658</v>
      </c>
      <c r="W62" s="6">
        <v>7917.1083105634134</v>
      </c>
      <c r="X62" s="6">
        <v>361861.65676519193</v>
      </c>
      <c r="Y62" s="6">
        <v>221413.99559341336</v>
      </c>
      <c r="Z62" s="6">
        <v>33265.656836489354</v>
      </c>
      <c r="AA62" s="6">
        <v>1726438.6829673615</v>
      </c>
      <c r="AB62" s="6">
        <v>36391.094364345678</v>
      </c>
      <c r="AC62" s="6">
        <v>5414698.9999999991</v>
      </c>
      <c r="AD62" s="4"/>
      <c r="AE62" s="4"/>
    </row>
    <row r="63" spans="1:31" x14ac:dyDescent="0.35">
      <c r="A63" s="19">
        <f>'Var. Anual'!A64</f>
        <v>44228</v>
      </c>
      <c r="B63" s="3">
        <v>12390.0998046933</v>
      </c>
      <c r="C63" s="3">
        <v>39989.77724338491</v>
      </c>
      <c r="D63" s="3">
        <v>56421.562010200068</v>
      </c>
      <c r="E63" s="3">
        <v>12198.067260093598</v>
      </c>
      <c r="F63" s="3">
        <v>279470.36307126377</v>
      </c>
      <c r="G63" s="3">
        <v>127508.60944469928</v>
      </c>
      <c r="H63" s="3">
        <v>102368.34881418824</v>
      </c>
      <c r="I63" s="3">
        <v>111605.91434503642</v>
      </c>
      <c r="J63" s="3">
        <v>202777.36557175766</v>
      </c>
      <c r="K63" s="3">
        <v>78447.294807984683</v>
      </c>
      <c r="L63" s="3">
        <v>569305.48270339589</v>
      </c>
      <c r="M63" s="3">
        <v>67589.45468207651</v>
      </c>
      <c r="N63" s="3">
        <v>121396.57361111187</v>
      </c>
      <c r="O63" s="3">
        <v>103652.56645619875</v>
      </c>
      <c r="P63" s="3">
        <v>51712.763989494866</v>
      </c>
      <c r="Q63" s="3">
        <v>155671.3823136494</v>
      </c>
      <c r="R63" s="3">
        <v>33466.671744013765</v>
      </c>
      <c r="S63" s="3">
        <v>333577.53285123623</v>
      </c>
      <c r="T63" s="3">
        <v>479238.21860812296</v>
      </c>
      <c r="U63" s="3">
        <v>56629.597266849742</v>
      </c>
      <c r="V63" s="3">
        <v>41718.070144782228</v>
      </c>
      <c r="W63" s="3">
        <v>7942.3460243033178</v>
      </c>
      <c r="X63" s="3">
        <v>363857.66455829871</v>
      </c>
      <c r="Y63" s="3">
        <v>222124.64444017768</v>
      </c>
      <c r="Z63" s="3">
        <v>33542.684626251146</v>
      </c>
      <c r="AA63" s="3">
        <v>1721639.7738625447</v>
      </c>
      <c r="AB63" s="3">
        <v>36405.169744190462</v>
      </c>
      <c r="AC63" s="3">
        <v>5422648.0000000009</v>
      </c>
      <c r="AD63" s="4"/>
      <c r="AE63" s="4"/>
    </row>
    <row r="64" spans="1:31" x14ac:dyDescent="0.35">
      <c r="A64" s="19">
        <v>44256</v>
      </c>
      <c r="B64" s="3">
        <v>12486.503333357141</v>
      </c>
      <c r="C64" s="3">
        <v>40091.037576974864</v>
      </c>
      <c r="D64" s="3">
        <v>55930.213064562471</v>
      </c>
      <c r="E64" s="3">
        <v>12302.466437062865</v>
      </c>
      <c r="F64" s="3">
        <v>277704.67510439572</v>
      </c>
      <c r="G64" s="3">
        <v>129387.94010010784</v>
      </c>
      <c r="H64" s="3">
        <v>103581.76639745265</v>
      </c>
      <c r="I64" s="3">
        <v>113157.68620789491</v>
      </c>
      <c r="J64" s="3">
        <v>205305.16022254244</v>
      </c>
      <c r="K64" s="3">
        <v>78876.81347099306</v>
      </c>
      <c r="L64" s="3">
        <v>574438.16516530537</v>
      </c>
      <c r="M64" s="3">
        <v>68121.657243534777</v>
      </c>
      <c r="N64" s="3">
        <v>124837.02771891792</v>
      </c>
      <c r="O64" s="3">
        <v>104593.96932707113</v>
      </c>
      <c r="P64" s="3">
        <v>52527.530884165091</v>
      </c>
      <c r="Q64" s="3">
        <v>156881.45208563501</v>
      </c>
      <c r="R64" s="3">
        <v>33785.773477849318</v>
      </c>
      <c r="S64" s="3">
        <v>338992.96237248229</v>
      </c>
      <c r="T64" s="3">
        <v>487337.7029914236</v>
      </c>
      <c r="U64" s="3">
        <v>56966.420806741102</v>
      </c>
      <c r="V64" s="3">
        <v>42124.445240921923</v>
      </c>
      <c r="W64" s="3">
        <v>7992.6023819975098</v>
      </c>
      <c r="X64" s="3">
        <v>366499.47696481284</v>
      </c>
      <c r="Y64" s="3">
        <v>225281.16507465788</v>
      </c>
      <c r="Z64" s="3">
        <v>34196.855892941414</v>
      </c>
      <c r="AA64" s="3">
        <v>1721832.1983203287</v>
      </c>
      <c r="AB64" s="3">
        <v>36572.332135870223</v>
      </c>
      <c r="AC64" s="3">
        <v>5461805.9999999991</v>
      </c>
      <c r="AD64" s="4"/>
      <c r="AE64" s="4"/>
    </row>
    <row r="65" spans="1:31" x14ac:dyDescent="0.35">
      <c r="A65" s="19">
        <f>'Var. Anual'!A66</f>
        <v>44287</v>
      </c>
      <c r="B65" s="3">
        <v>12544.165794884666</v>
      </c>
      <c r="C65" s="3">
        <v>39866.061073353259</v>
      </c>
      <c r="D65" s="3">
        <v>56001.133112049101</v>
      </c>
      <c r="E65" s="3">
        <v>12288.101171370554</v>
      </c>
      <c r="F65" s="3">
        <v>278376.25434264983</v>
      </c>
      <c r="G65" s="3">
        <v>129716.7368586096</v>
      </c>
      <c r="H65" s="3">
        <v>103589.14298824979</v>
      </c>
      <c r="I65" s="3">
        <v>113561.65977120171</v>
      </c>
      <c r="J65" s="3">
        <v>204058.49862985691</v>
      </c>
      <c r="K65" s="3">
        <v>78639.846487029135</v>
      </c>
      <c r="L65" s="3">
        <v>577300.69446987158</v>
      </c>
      <c r="M65" s="3">
        <v>68565.30395564581</v>
      </c>
      <c r="N65" s="3">
        <v>125244.60821903306</v>
      </c>
      <c r="O65" s="3">
        <v>103836.20533984349</v>
      </c>
      <c r="P65" s="3">
        <v>52651.287705218005</v>
      </c>
      <c r="Q65" s="3">
        <v>156377.46527714527</v>
      </c>
      <c r="R65" s="3">
        <v>33818.534847703573</v>
      </c>
      <c r="S65" s="3">
        <v>339434.66376910266</v>
      </c>
      <c r="T65" s="3">
        <v>491243.97617285355</v>
      </c>
      <c r="U65" s="3">
        <v>56857.349196924413</v>
      </c>
      <c r="V65" s="3">
        <v>42496.724978986516</v>
      </c>
      <c r="W65" s="3">
        <v>8054.0326114672926</v>
      </c>
      <c r="X65" s="3">
        <v>366855.58403869584</v>
      </c>
      <c r="Y65" s="3">
        <v>226374.13046813753</v>
      </c>
      <c r="Z65" s="3">
        <v>34642.742854639626</v>
      </c>
      <c r="AA65" s="3">
        <v>1730904.8317313194</v>
      </c>
      <c r="AB65" s="3">
        <v>36708.264134157747</v>
      </c>
      <c r="AC65" s="3">
        <v>5480008</v>
      </c>
      <c r="AD65" s="4"/>
      <c r="AE65" s="4"/>
    </row>
    <row r="66" spans="1:31" x14ac:dyDescent="0.35">
      <c r="A66" s="19">
        <f>'Var. Anual'!A67</f>
        <v>44317</v>
      </c>
      <c r="B66" s="3">
        <v>12511.65798077774</v>
      </c>
      <c r="C66" s="3">
        <v>39910.668514155026</v>
      </c>
      <c r="D66" s="3">
        <v>55898.342763177301</v>
      </c>
      <c r="E66" s="3">
        <v>12246.580481184992</v>
      </c>
      <c r="F66" s="3">
        <v>278591.45060972247</v>
      </c>
      <c r="G66" s="3">
        <v>128857.67357561468</v>
      </c>
      <c r="H66" s="3">
        <v>103518.2651994505</v>
      </c>
      <c r="I66" s="3">
        <v>113289.12186368434</v>
      </c>
      <c r="J66" s="3">
        <v>203154.39539543132</v>
      </c>
      <c r="K66" s="3">
        <v>78183.858285542781</v>
      </c>
      <c r="L66" s="3">
        <v>575114.14370133029</v>
      </c>
      <c r="M66" s="3">
        <v>68628.064498337</v>
      </c>
      <c r="N66" s="3">
        <v>126028.84652335697</v>
      </c>
      <c r="O66" s="3">
        <v>103765.33743491996</v>
      </c>
      <c r="P66" s="3">
        <v>52291.288183813333</v>
      </c>
      <c r="Q66" s="3">
        <v>156040.62093951262</v>
      </c>
      <c r="R66" s="3">
        <v>33548.808523929059</v>
      </c>
      <c r="S66" s="3">
        <v>339204.17169584549</v>
      </c>
      <c r="T66" s="3">
        <v>490358.3640107899</v>
      </c>
      <c r="U66" s="3">
        <v>56035.382829004498</v>
      </c>
      <c r="V66" s="3">
        <v>42583.449944010965</v>
      </c>
      <c r="W66" s="3">
        <v>7992.3366858341979</v>
      </c>
      <c r="X66" s="3">
        <v>365701.91873060749</v>
      </c>
      <c r="Y66" s="3">
        <v>226012.07819993666</v>
      </c>
      <c r="Z66" s="3">
        <v>34843.186955902704</v>
      </c>
      <c r="AA66" s="3">
        <v>1718106.3155113345</v>
      </c>
      <c r="AB66" s="3">
        <v>36498.670962793272</v>
      </c>
      <c r="AC66" s="3">
        <v>5458915</v>
      </c>
      <c r="AD66" s="4"/>
      <c r="AE66" s="4"/>
    </row>
    <row r="67" spans="1:31" x14ac:dyDescent="0.35">
      <c r="A67" s="19">
        <f>'Var. Anual'!A68</f>
        <v>44348</v>
      </c>
      <c r="B67" s="3">
        <v>12463.116723241928</v>
      </c>
      <c r="C67" s="3">
        <v>39826.155076846531</v>
      </c>
      <c r="D67" s="3">
        <v>56061.517820101726</v>
      </c>
      <c r="E67" s="3">
        <v>11985.959112118533</v>
      </c>
      <c r="F67" s="3">
        <v>277957.81294007075</v>
      </c>
      <c r="G67" s="3">
        <v>127558.13404614477</v>
      </c>
      <c r="H67" s="3">
        <v>102853.97395326551</v>
      </c>
      <c r="I67" s="3">
        <v>112567.18234741266</v>
      </c>
      <c r="J67" s="3">
        <v>201569.58095219667</v>
      </c>
      <c r="K67" s="3">
        <v>78370.886883569226</v>
      </c>
      <c r="L67" s="3">
        <v>567216.35865343502</v>
      </c>
      <c r="M67" s="3">
        <v>68596.658333701896</v>
      </c>
      <c r="N67" s="3">
        <v>126552.80197239421</v>
      </c>
      <c r="O67" s="3">
        <v>104205.42035290433</v>
      </c>
      <c r="P67" s="3">
        <v>52303.276425991447</v>
      </c>
      <c r="Q67" s="3">
        <v>152745.4537326773</v>
      </c>
      <c r="R67" s="3">
        <v>33241.980241596641</v>
      </c>
      <c r="S67" s="3">
        <v>339311.07869066054</v>
      </c>
      <c r="T67" s="3">
        <v>487978.18529430195</v>
      </c>
      <c r="U67" s="3">
        <v>56293.594477922743</v>
      </c>
      <c r="V67" s="3">
        <v>42412.009216791979</v>
      </c>
      <c r="W67" s="3">
        <v>7988.6387472357374</v>
      </c>
      <c r="X67" s="3">
        <v>364639.44496664457</v>
      </c>
      <c r="Y67" s="3">
        <v>226340.76318332597</v>
      </c>
      <c r="Z67" s="3">
        <v>35505.727985773257</v>
      </c>
      <c r="AA67" s="3">
        <v>1705226.2575480982</v>
      </c>
      <c r="AB67" s="3">
        <v>36421.030321576</v>
      </c>
      <c r="AC67" s="3">
        <v>5428193</v>
      </c>
      <c r="AD67" s="4"/>
      <c r="AE67" s="4"/>
    </row>
    <row r="68" spans="1:31" x14ac:dyDescent="0.35">
      <c r="A68" s="19">
        <f>'Var. Anual'!A69</f>
        <v>44378</v>
      </c>
      <c r="B68" s="3">
        <v>12382.699639604229</v>
      </c>
      <c r="C68" s="3">
        <v>39232.890165293153</v>
      </c>
      <c r="D68" s="3">
        <v>55067.900069582647</v>
      </c>
      <c r="E68" s="3">
        <v>11861.501827984113</v>
      </c>
      <c r="F68" s="3">
        <v>279196.96438170818</v>
      </c>
      <c r="G68" s="3">
        <v>124815.37151673458</v>
      </c>
      <c r="H68" s="3">
        <v>102435.87776672762</v>
      </c>
      <c r="I68" s="3">
        <v>111180.19652175915</v>
      </c>
      <c r="J68" s="3">
        <v>198549.35597599045</v>
      </c>
      <c r="K68" s="3">
        <v>77124.271183978679</v>
      </c>
      <c r="L68" s="3">
        <v>559949.5191608622</v>
      </c>
      <c r="M68" s="3">
        <v>68325.931926399164</v>
      </c>
      <c r="N68" s="3">
        <v>124987.43682114659</v>
      </c>
      <c r="O68" s="3">
        <v>104055.49246348954</v>
      </c>
      <c r="P68" s="3">
        <v>51970.72459016637</v>
      </c>
      <c r="Q68" s="3">
        <v>151141.36309177295</v>
      </c>
      <c r="R68" s="3">
        <v>32807.451501116557</v>
      </c>
      <c r="S68" s="3">
        <v>336598.75023729802</v>
      </c>
      <c r="T68" s="3">
        <v>482875.2669607242</v>
      </c>
      <c r="U68" s="3">
        <v>56435.419087787443</v>
      </c>
      <c r="V68" s="3">
        <v>42281.047040545549</v>
      </c>
      <c r="W68" s="3">
        <v>7869.9869174960795</v>
      </c>
      <c r="X68" s="3">
        <v>360692.89475336421</v>
      </c>
      <c r="Y68" s="3">
        <v>225183.46449148757</v>
      </c>
      <c r="Z68" s="3">
        <v>35164.346019690442</v>
      </c>
      <c r="AA68" s="3">
        <v>1697097.1038702142</v>
      </c>
      <c r="AB68" s="3">
        <v>36286.772017075797</v>
      </c>
      <c r="AC68" s="3">
        <v>5385570</v>
      </c>
      <c r="AD68" s="4"/>
      <c r="AE68" s="4"/>
    </row>
    <row r="69" spans="1:31" x14ac:dyDescent="0.35">
      <c r="A69" s="19">
        <f>'Var. Anual'!A70</f>
        <v>44409</v>
      </c>
      <c r="B69" s="3">
        <v>12284.976511976522</v>
      </c>
      <c r="C69" s="3">
        <v>39324.930106619307</v>
      </c>
      <c r="D69" s="3">
        <v>55374.431587208834</v>
      </c>
      <c r="E69" s="3">
        <v>11873.809952821608</v>
      </c>
      <c r="F69" s="3">
        <v>279898.38382763445</v>
      </c>
      <c r="G69" s="3">
        <v>123363.97342002222</v>
      </c>
      <c r="H69" s="3">
        <v>102985.71840789179</v>
      </c>
      <c r="I69" s="3">
        <v>111051.9859662034</v>
      </c>
      <c r="J69" s="3">
        <v>195261.0981726874</v>
      </c>
      <c r="K69" s="3">
        <v>76862.136025380139</v>
      </c>
      <c r="L69" s="3">
        <v>547732.8807042978</v>
      </c>
      <c r="M69" s="3">
        <v>68259.651251236326</v>
      </c>
      <c r="N69" s="3">
        <v>124407.39609933749</v>
      </c>
      <c r="O69" s="3">
        <v>89698.335831990145</v>
      </c>
      <c r="P69" s="3">
        <v>51774.97348540985</v>
      </c>
      <c r="Q69" s="3">
        <v>151247.26864329661</v>
      </c>
      <c r="R69" s="3">
        <v>32531.178030655741</v>
      </c>
      <c r="S69" s="3">
        <v>337156.57850702992</v>
      </c>
      <c r="T69" s="3">
        <v>471769.10859648732</v>
      </c>
      <c r="U69" s="3">
        <v>56508.891144585163</v>
      </c>
      <c r="V69" s="3">
        <v>42821.346467316202</v>
      </c>
      <c r="W69" s="3">
        <v>7838.1751605322524</v>
      </c>
      <c r="X69" s="3">
        <v>357763.92632219312</v>
      </c>
      <c r="Y69" s="3">
        <v>224811.06854815668</v>
      </c>
      <c r="Z69" s="3">
        <v>35125.228852769353</v>
      </c>
      <c r="AA69" s="3">
        <v>1695445.8068779169</v>
      </c>
      <c r="AB69" s="3">
        <v>36390.741498343479</v>
      </c>
      <c r="AC69" s="3">
        <v>5339564</v>
      </c>
      <c r="AD69" s="4"/>
      <c r="AE69" s="4"/>
    </row>
    <row r="70" spans="1:31" x14ac:dyDescent="0.35">
      <c r="A70" s="19">
        <f>'Var. Anual'!A71</f>
        <v>44440</v>
      </c>
      <c r="B70" s="3">
        <v>12350.105162631333</v>
      </c>
      <c r="C70" s="3">
        <v>39253.226104995192</v>
      </c>
      <c r="D70" s="3">
        <v>55447.920505373972</v>
      </c>
      <c r="E70" s="3">
        <v>11931.932302527655</v>
      </c>
      <c r="F70" s="3">
        <v>280993.15413239377</v>
      </c>
      <c r="G70" s="3">
        <v>123060.86966830946</v>
      </c>
      <c r="H70" s="3">
        <v>103208.66336233488</v>
      </c>
      <c r="I70" s="3">
        <v>111269.99567505124</v>
      </c>
      <c r="J70" s="3">
        <v>195052.62889984256</v>
      </c>
      <c r="K70" s="3">
        <v>76894.785995571656</v>
      </c>
      <c r="L70" s="3">
        <v>550208.43964756117</v>
      </c>
      <c r="M70" s="3">
        <v>68384.268002983183</v>
      </c>
      <c r="N70" s="3">
        <v>125550.8989716541</v>
      </c>
      <c r="O70" s="3">
        <v>89500.997024677985</v>
      </c>
      <c r="P70" s="3">
        <v>51749.391644600539</v>
      </c>
      <c r="Q70" s="3">
        <v>153693.5322912152</v>
      </c>
      <c r="R70" s="3">
        <v>32754.539743192585</v>
      </c>
      <c r="S70" s="3">
        <v>338635.98194654158</v>
      </c>
      <c r="T70" s="3">
        <v>468059.4817350888</v>
      </c>
      <c r="U70" s="3">
        <v>56573.385738906596</v>
      </c>
      <c r="V70" s="3">
        <v>43480.973728914192</v>
      </c>
      <c r="W70" s="3">
        <v>7858.2483639100137</v>
      </c>
      <c r="X70" s="3">
        <v>356966.55925678002</v>
      </c>
      <c r="Y70" s="3">
        <v>225400.1736635867</v>
      </c>
      <c r="Z70" s="3">
        <v>35156.53265493644</v>
      </c>
      <c r="AA70" s="3">
        <v>1691464.2005100339</v>
      </c>
      <c r="AB70" s="3">
        <v>36561.113266385153</v>
      </c>
      <c r="AC70" s="3">
        <v>5341462</v>
      </c>
      <c r="AD70" s="4"/>
      <c r="AE70" s="4"/>
    </row>
    <row r="71" spans="1:31" x14ac:dyDescent="0.35">
      <c r="A71" s="19">
        <f>'Var. Anual'!A72</f>
        <v>44470</v>
      </c>
      <c r="B71" s="3">
        <v>12439.62421203363</v>
      </c>
      <c r="C71" s="3">
        <v>39282.286829895376</v>
      </c>
      <c r="D71" s="3">
        <v>55960.805261644258</v>
      </c>
      <c r="E71" s="3">
        <v>11988.529050851097</v>
      </c>
      <c r="F71" s="3">
        <v>281644.41454896599</v>
      </c>
      <c r="G71" s="3">
        <v>123786.11341008943</v>
      </c>
      <c r="H71" s="3">
        <v>104240.9902511806</v>
      </c>
      <c r="I71" s="3">
        <v>112246.67909842005</v>
      </c>
      <c r="J71" s="3">
        <v>194758.0853658079</v>
      </c>
      <c r="K71" s="3">
        <v>77209.287754242352</v>
      </c>
      <c r="L71" s="3">
        <v>552268.50429547264</v>
      </c>
      <c r="M71" s="3">
        <v>68973.5503769098</v>
      </c>
      <c r="N71" s="3">
        <v>125142.39952663824</v>
      </c>
      <c r="O71" s="3">
        <v>89793.942561334668</v>
      </c>
      <c r="P71" s="3">
        <v>52152.001772103045</v>
      </c>
      <c r="Q71" s="3">
        <v>155079.71497975223</v>
      </c>
      <c r="R71" s="3">
        <v>32683.894860225373</v>
      </c>
      <c r="S71" s="3">
        <v>339685.65869145206</v>
      </c>
      <c r="T71" s="3">
        <v>470921.34363255592</v>
      </c>
      <c r="U71" s="3">
        <v>56589.937980898838</v>
      </c>
      <c r="V71" s="3">
        <v>44027.28781581542</v>
      </c>
      <c r="W71" s="3">
        <v>7905.6677471989879</v>
      </c>
      <c r="X71" s="3">
        <v>324918.54348147666</v>
      </c>
      <c r="Y71" s="3">
        <v>224673.39617691294</v>
      </c>
      <c r="Z71" s="3">
        <v>35508.490725368334</v>
      </c>
      <c r="AA71" s="3">
        <v>1697430.0828788565</v>
      </c>
      <c r="AB71" s="3">
        <v>36816.766713897719</v>
      </c>
      <c r="AC71" s="3">
        <v>5328127.9999999991</v>
      </c>
      <c r="AD71" s="4"/>
      <c r="AE71" s="4"/>
    </row>
    <row r="72" spans="1:31" x14ac:dyDescent="0.35">
      <c r="A72" s="19">
        <f>'Var. Anual'!A73</f>
        <v>44501</v>
      </c>
      <c r="B72" s="3">
        <v>12518.925507672922</v>
      </c>
      <c r="C72" s="3">
        <v>39263.175285889491</v>
      </c>
      <c r="D72" s="3">
        <v>56728.256644908106</v>
      </c>
      <c r="E72" s="3">
        <v>12075.82196022173</v>
      </c>
      <c r="F72" s="3">
        <v>283400.22689285711</v>
      </c>
      <c r="G72" s="3">
        <v>124442.08047188488</v>
      </c>
      <c r="H72" s="3">
        <v>90961.256445172214</v>
      </c>
      <c r="I72" s="3">
        <v>113100.43007786896</v>
      </c>
      <c r="J72" s="3">
        <v>195025.57490300946</v>
      </c>
      <c r="K72" s="3">
        <v>77756.170590881884</v>
      </c>
      <c r="L72" s="3">
        <v>556939.14932900702</v>
      </c>
      <c r="M72" s="3">
        <v>69649.276116633802</v>
      </c>
      <c r="N72" s="3">
        <v>126524.56712153133</v>
      </c>
      <c r="O72" s="3">
        <v>90004.032754628686</v>
      </c>
      <c r="P72" s="3">
        <v>52525.274463441056</v>
      </c>
      <c r="Q72" s="3">
        <v>156819.64668180599</v>
      </c>
      <c r="R72" s="3">
        <v>33219.763020200786</v>
      </c>
      <c r="S72" s="3">
        <v>343566.28690704232</v>
      </c>
      <c r="T72" s="3">
        <v>474157.80442120688</v>
      </c>
      <c r="U72" s="3">
        <v>56975.314379040028</v>
      </c>
      <c r="V72" s="3">
        <v>44820.473953245739</v>
      </c>
      <c r="W72" s="3">
        <v>7932.8538032401675</v>
      </c>
      <c r="X72" s="3">
        <v>323994.71328858304</v>
      </c>
      <c r="Y72" s="3">
        <v>226086.83350921553</v>
      </c>
      <c r="Z72" s="3">
        <v>35691.340595261492</v>
      </c>
      <c r="AA72" s="3">
        <v>1712381.1608781877</v>
      </c>
      <c r="AB72" s="3">
        <v>36758.589997361771</v>
      </c>
      <c r="AC72" s="3">
        <v>5353319</v>
      </c>
      <c r="AD72" s="4"/>
      <c r="AE72" s="4"/>
    </row>
    <row r="73" spans="1:31" x14ac:dyDescent="0.35">
      <c r="A73" s="19">
        <f>'Var. Anual'!A74</f>
        <v>44531</v>
      </c>
      <c r="B73" s="3">
        <v>12541.080836640982</v>
      </c>
      <c r="C73" s="3">
        <v>39742.763190481433</v>
      </c>
      <c r="D73" s="3">
        <v>57056.016356968801</v>
      </c>
      <c r="E73" s="3">
        <v>12055.961662468795</v>
      </c>
      <c r="F73" s="3">
        <v>285591.15820374619</v>
      </c>
      <c r="G73" s="3">
        <v>124690.63144805111</v>
      </c>
      <c r="H73" s="3">
        <v>90843.316530911688</v>
      </c>
      <c r="I73" s="3">
        <v>112909.73735856655</v>
      </c>
      <c r="J73" s="3">
        <v>196045.16037160016</v>
      </c>
      <c r="K73" s="3">
        <v>78130.193430440559</v>
      </c>
      <c r="L73" s="3">
        <v>552700.77624011203</v>
      </c>
      <c r="M73" s="3">
        <v>69839.156657835905</v>
      </c>
      <c r="N73" s="3">
        <v>126386.0479433539</v>
      </c>
      <c r="O73" s="3">
        <v>90536.241094889279</v>
      </c>
      <c r="P73" s="3">
        <v>53268.085815545986</v>
      </c>
      <c r="Q73" s="3">
        <v>159261.12402070907</v>
      </c>
      <c r="R73" s="3">
        <v>33411.207783244434</v>
      </c>
      <c r="S73" s="3">
        <v>347765.43190966157</v>
      </c>
      <c r="T73" s="3">
        <v>475868.90175415698</v>
      </c>
      <c r="U73" s="3">
        <v>56904.979253257472</v>
      </c>
      <c r="V73" s="3">
        <v>45444.163794154549</v>
      </c>
      <c r="W73" s="3">
        <v>7936.9497877449512</v>
      </c>
      <c r="X73" s="3">
        <v>321340.94048021658</v>
      </c>
      <c r="Y73" s="3">
        <v>223955.01669515998</v>
      </c>
      <c r="Z73" s="3">
        <v>35643.756230156439</v>
      </c>
      <c r="AA73" s="3">
        <v>1718410.1439128383</v>
      </c>
      <c r="AB73" s="3">
        <v>36869.057237086185</v>
      </c>
      <c r="AC73" s="3">
        <v>5365148</v>
      </c>
      <c r="AD73" s="4"/>
      <c r="AE73" s="4"/>
    </row>
    <row r="74" spans="1:31" x14ac:dyDescent="0.35">
      <c r="A74" s="18">
        <f>'Var. Anual'!A75</f>
        <v>44562</v>
      </c>
      <c r="B74" s="6">
        <v>12452.195562266834</v>
      </c>
      <c r="C74" s="6">
        <v>40151.855066572069</v>
      </c>
      <c r="D74" s="6">
        <v>57588.529199422621</v>
      </c>
      <c r="E74" s="6">
        <v>12137.165315530501</v>
      </c>
      <c r="F74" s="6">
        <v>288055.65684752964</v>
      </c>
      <c r="G74" s="6">
        <v>125158.0166922693</v>
      </c>
      <c r="H74" s="6">
        <v>106678.24240911401</v>
      </c>
      <c r="I74" s="6">
        <v>111783.73259828534</v>
      </c>
      <c r="J74" s="6">
        <v>196378.85475919326</v>
      </c>
      <c r="K74" s="6">
        <v>78393.526732298444</v>
      </c>
      <c r="L74" s="6">
        <v>554115.20180071366</v>
      </c>
      <c r="M74" s="6">
        <v>70530.771812168197</v>
      </c>
      <c r="N74" s="6">
        <v>127439.2357170489</v>
      </c>
      <c r="O74" s="6">
        <v>91309.766848488012</v>
      </c>
      <c r="P74" s="6">
        <v>53643.150395058103</v>
      </c>
      <c r="Q74" s="6">
        <v>160212.38233784112</v>
      </c>
      <c r="R74" s="6">
        <v>33923.257045385188</v>
      </c>
      <c r="S74" s="6">
        <v>348705.47996841226</v>
      </c>
      <c r="T74" s="6">
        <v>476903.78856569255</v>
      </c>
      <c r="U74" s="6">
        <v>57060.478500131248</v>
      </c>
      <c r="V74" s="6">
        <v>45094.329604257611</v>
      </c>
      <c r="W74" s="6">
        <v>7783.747334440829</v>
      </c>
      <c r="X74" s="6">
        <v>320380.76045074128</v>
      </c>
      <c r="Y74" s="6">
        <v>226795.77515360201</v>
      </c>
      <c r="Z74" s="6">
        <v>35780.435357097464</v>
      </c>
      <c r="AA74" s="6">
        <v>1761379.1138237868</v>
      </c>
      <c r="AB74" s="6">
        <v>36975.550102652749</v>
      </c>
      <c r="AC74" s="6">
        <v>5436811</v>
      </c>
      <c r="AD74" s="4"/>
      <c r="AE74" s="4"/>
    </row>
    <row r="75" spans="1:31" x14ac:dyDescent="0.35">
      <c r="A75" s="19">
        <f>'Var. Anual'!A76</f>
        <v>44593</v>
      </c>
      <c r="B75" s="3">
        <v>12364.212716499411</v>
      </c>
      <c r="C75" s="3">
        <v>40310.213971289086</v>
      </c>
      <c r="D75" s="3">
        <v>57772.33901718483</v>
      </c>
      <c r="E75" s="3">
        <v>12365.212895492818</v>
      </c>
      <c r="F75" s="3">
        <v>288361.60558922059</v>
      </c>
      <c r="G75" s="3">
        <v>124816.33730325411</v>
      </c>
      <c r="H75" s="3">
        <v>106971.14370288343</v>
      </c>
      <c r="I75" s="3">
        <v>112126.06623490396</v>
      </c>
      <c r="J75" s="3">
        <v>195681.01934413877</v>
      </c>
      <c r="K75" s="3">
        <v>77980.95557897666</v>
      </c>
      <c r="L75" s="3">
        <v>551933.77482684457</v>
      </c>
      <c r="M75" s="3">
        <v>70740.659845702176</v>
      </c>
      <c r="N75" s="3">
        <v>127277.77780602916</v>
      </c>
      <c r="O75" s="3">
        <v>91448.365725204174</v>
      </c>
      <c r="P75" s="3">
        <v>53709.61194596492</v>
      </c>
      <c r="Q75" s="3">
        <v>162023.99603699418</v>
      </c>
      <c r="R75" s="3">
        <v>33908.068234489809</v>
      </c>
      <c r="S75" s="3">
        <v>350155.66433889564</v>
      </c>
      <c r="T75" s="3">
        <v>476860.33958170249</v>
      </c>
      <c r="U75" s="3">
        <v>57116.221597509735</v>
      </c>
      <c r="V75" s="3">
        <v>45216.091933951247</v>
      </c>
      <c r="W75" s="3">
        <v>7729.3832610505942</v>
      </c>
      <c r="X75" s="3">
        <v>319052.09800191951</v>
      </c>
      <c r="Y75" s="3">
        <v>227979.79957823645</v>
      </c>
      <c r="Z75" s="3">
        <v>35541.360530723716</v>
      </c>
      <c r="AA75" s="3">
        <v>1771877.0975604025</v>
      </c>
      <c r="AB75" s="3">
        <v>36783.582840535419</v>
      </c>
      <c r="AC75" s="3">
        <v>5448103</v>
      </c>
      <c r="AD75" s="4"/>
      <c r="AE75" s="4"/>
    </row>
    <row r="76" spans="1:31" x14ac:dyDescent="0.35">
      <c r="A76" s="19">
        <f>'Var. Anual'!A77</f>
        <v>44621</v>
      </c>
      <c r="B76" s="3">
        <v>12531.236252173301</v>
      </c>
      <c r="C76" s="3">
        <v>53901.920430804181</v>
      </c>
      <c r="D76" s="3">
        <v>58794.183881425153</v>
      </c>
      <c r="E76" s="3">
        <v>12571.246585034645</v>
      </c>
      <c r="F76" s="3">
        <v>289649.80345810053</v>
      </c>
      <c r="G76" s="3">
        <v>128229.11578732506</v>
      </c>
      <c r="H76" s="3">
        <v>107666.80547155825</v>
      </c>
      <c r="I76" s="3">
        <v>112914.16062632368</v>
      </c>
      <c r="J76" s="3">
        <v>195193.40963903689</v>
      </c>
      <c r="K76" s="3">
        <v>80351.751227117929</v>
      </c>
      <c r="L76" s="3">
        <v>555227.39015017275</v>
      </c>
      <c r="M76" s="3">
        <v>71239.397917946568</v>
      </c>
      <c r="N76" s="3">
        <v>127814.00858388862</v>
      </c>
      <c r="O76" s="3">
        <v>95412.64077444977</v>
      </c>
      <c r="P76" s="3">
        <v>54473.067932399877</v>
      </c>
      <c r="Q76" s="3">
        <v>166680.04592539926</v>
      </c>
      <c r="R76" s="3">
        <v>34784.983389653469</v>
      </c>
      <c r="S76" s="3">
        <v>355710.86404546752</v>
      </c>
      <c r="T76" s="3">
        <v>481598.37510208238</v>
      </c>
      <c r="U76" s="3">
        <v>57781.922460033122</v>
      </c>
      <c r="V76" s="3">
        <v>45483.746396777162</v>
      </c>
      <c r="W76" s="3">
        <v>7780.0092248885639</v>
      </c>
      <c r="X76" s="3">
        <v>322414.26503825607</v>
      </c>
      <c r="Y76" s="3">
        <v>233206.22663227937</v>
      </c>
      <c r="Z76" s="3">
        <v>35994.295700387629</v>
      </c>
      <c r="AA76" s="3">
        <v>1783478.5919442475</v>
      </c>
      <c r="AB76" s="3">
        <v>36922.535422770838</v>
      </c>
      <c r="AC76" s="3">
        <v>5517806</v>
      </c>
      <c r="AD76" s="4"/>
      <c r="AE76" s="4"/>
    </row>
    <row r="77" spans="1:31" x14ac:dyDescent="0.35">
      <c r="A77" s="19">
        <f>'Var. Anual'!A78</f>
        <v>44652</v>
      </c>
      <c r="B77" s="3">
        <v>12443.313339776689</v>
      </c>
      <c r="C77" s="3">
        <v>54362.844291086454</v>
      </c>
      <c r="D77" s="3">
        <v>59223.52919485484</v>
      </c>
      <c r="E77" s="3">
        <v>12670.392054153192</v>
      </c>
      <c r="F77" s="3">
        <v>290872.82791490853</v>
      </c>
      <c r="G77" s="3">
        <v>127948.35191018552</v>
      </c>
      <c r="H77" s="3">
        <v>108458.59599742168</v>
      </c>
      <c r="I77" s="3">
        <v>112149.87553948906</v>
      </c>
      <c r="J77" s="3">
        <v>193414.04488349575</v>
      </c>
      <c r="K77" s="3">
        <v>80803.009487938107</v>
      </c>
      <c r="L77" s="3">
        <v>553008.69447345694</v>
      </c>
      <c r="M77" s="3">
        <v>70289.365046981999</v>
      </c>
      <c r="N77" s="3">
        <v>128226.44830928979</v>
      </c>
      <c r="O77" s="3">
        <v>94994.928963089798</v>
      </c>
      <c r="P77" s="3">
        <v>53938.69726511449</v>
      </c>
      <c r="Q77" s="3">
        <v>165436.3467174957</v>
      </c>
      <c r="R77" s="3">
        <v>34884.092192675671</v>
      </c>
      <c r="S77" s="3">
        <v>355345.17655616649</v>
      </c>
      <c r="T77" s="3">
        <v>480937.71184804075</v>
      </c>
      <c r="U77" s="3">
        <v>57562.953574304207</v>
      </c>
      <c r="V77" s="3">
        <v>45491.76922901236</v>
      </c>
      <c r="W77" s="3">
        <v>7617.6405725861805</v>
      </c>
      <c r="X77" s="3">
        <v>323073.99009895965</v>
      </c>
      <c r="Y77" s="3">
        <v>235136.50752321005</v>
      </c>
      <c r="Z77" s="3">
        <v>35675.366479335644</v>
      </c>
      <c r="AA77" s="3">
        <v>1788570.9887585074</v>
      </c>
      <c r="AB77" s="3">
        <v>36169.53777846336</v>
      </c>
      <c r="AC77" s="3">
        <v>5518707</v>
      </c>
      <c r="AD77" s="4"/>
      <c r="AE77" s="4"/>
    </row>
    <row r="78" spans="1:31" x14ac:dyDescent="0.35">
      <c r="A78" s="19">
        <f>'Var. Anual'!A79</f>
        <v>44682</v>
      </c>
      <c r="B78" s="3">
        <v>12477.62681659756</v>
      </c>
      <c r="C78" s="3">
        <v>40325.257554121003</v>
      </c>
      <c r="D78" s="3">
        <v>57661.517832968559</v>
      </c>
      <c r="E78" s="3">
        <v>12771.665152929692</v>
      </c>
      <c r="F78" s="3">
        <v>292609.14999669482</v>
      </c>
      <c r="G78" s="3">
        <v>128014.69038721181</v>
      </c>
      <c r="H78" s="3">
        <v>109076.22121447283</v>
      </c>
      <c r="I78" s="3">
        <v>112630.68464074629</v>
      </c>
      <c r="J78" s="3">
        <v>193181.18670941956</v>
      </c>
      <c r="K78" s="3">
        <v>80705.522280004821</v>
      </c>
      <c r="L78" s="3">
        <v>552108.98324415414</v>
      </c>
      <c r="M78" s="3">
        <v>70235.157167552112</v>
      </c>
      <c r="N78" s="3">
        <v>127703.64983415298</v>
      </c>
      <c r="O78" s="3">
        <v>113726.82755441981</v>
      </c>
      <c r="P78" s="3">
        <v>54465.101088351228</v>
      </c>
      <c r="Q78" s="3">
        <v>167150.79290086034</v>
      </c>
      <c r="R78" s="3">
        <v>35133.580670107061</v>
      </c>
      <c r="S78" s="3">
        <v>356766.51474965381</v>
      </c>
      <c r="T78" s="3">
        <v>484064.11164315772</v>
      </c>
      <c r="U78" s="3">
        <v>58199.58798584844</v>
      </c>
      <c r="V78" s="3">
        <v>45901.984640474635</v>
      </c>
      <c r="W78" s="3">
        <v>7742.0093930171297</v>
      </c>
      <c r="X78" s="3">
        <v>319522.65894464613</v>
      </c>
      <c r="Y78" s="3">
        <v>231224.14670058162</v>
      </c>
      <c r="Z78" s="3">
        <v>36208.720845471151</v>
      </c>
      <c r="AA78" s="3">
        <v>1787135.0043148294</v>
      </c>
      <c r="AB78" s="3">
        <v>35632.645737555133</v>
      </c>
      <c r="AC78" s="3">
        <v>5522375</v>
      </c>
      <c r="AD78" s="4"/>
      <c r="AE78" s="4"/>
    </row>
    <row r="79" spans="1:31" x14ac:dyDescent="0.35">
      <c r="A79" s="19">
        <f>'Var. Anual'!A80</f>
        <v>44713</v>
      </c>
      <c r="B79" s="3">
        <v>12444.892993059735</v>
      </c>
      <c r="C79" s="3">
        <v>40769.201404492</v>
      </c>
      <c r="D79" s="3">
        <v>57723.780366024483</v>
      </c>
      <c r="E79" s="3">
        <v>12921.965560582801</v>
      </c>
      <c r="F79" s="3">
        <v>293560.65352012549</v>
      </c>
      <c r="G79" s="3">
        <v>129119.64039251079</v>
      </c>
      <c r="H79" s="3">
        <v>108380.48575905531</v>
      </c>
      <c r="I79" s="3">
        <v>112999.1883100438</v>
      </c>
      <c r="J79" s="3">
        <v>194198.53954588246</v>
      </c>
      <c r="K79" s="3">
        <v>81069.331458526314</v>
      </c>
      <c r="L79" s="3">
        <v>550084.67339675699</v>
      </c>
      <c r="M79" s="3">
        <v>70381.705763449863</v>
      </c>
      <c r="N79" s="3">
        <v>127126.33719109891</v>
      </c>
      <c r="O79" s="3">
        <v>119835.22814027472</v>
      </c>
      <c r="P79" s="3">
        <v>54981.363216866739</v>
      </c>
      <c r="Q79" s="3">
        <v>167027.40654399758</v>
      </c>
      <c r="R79" s="3">
        <v>35350.377146965875</v>
      </c>
      <c r="S79" s="3">
        <v>357559.3883696713</v>
      </c>
      <c r="T79" s="3">
        <v>484322.6703364288</v>
      </c>
      <c r="U79" s="3">
        <v>58678.925653203783</v>
      </c>
      <c r="V79" s="3">
        <v>46753.111617260336</v>
      </c>
      <c r="W79" s="3">
        <v>7674.1673178290894</v>
      </c>
      <c r="X79" s="3">
        <v>318119.38915016502</v>
      </c>
      <c r="Y79" s="3">
        <v>233243.47867278589</v>
      </c>
      <c r="Z79" s="3">
        <v>37064.637903222756</v>
      </c>
      <c r="AA79" s="3">
        <v>1801388.0091860318</v>
      </c>
      <c r="AB79" s="3">
        <v>35836.451083687483</v>
      </c>
      <c r="AC79" s="3">
        <v>5548614.9999999991</v>
      </c>
      <c r="AD79" s="4"/>
      <c r="AE79" s="20"/>
    </row>
    <row r="80" spans="1:31" x14ac:dyDescent="0.35">
      <c r="A80" s="19">
        <f>'Var. Anual'!A81</f>
        <v>44743</v>
      </c>
      <c r="B80" s="3">
        <v>12358.890455565492</v>
      </c>
      <c r="C80" s="3">
        <v>42601.963603386648</v>
      </c>
      <c r="D80" s="3">
        <v>57279.396311784833</v>
      </c>
      <c r="E80" s="3">
        <v>13095.06262902747</v>
      </c>
      <c r="F80" s="3">
        <v>293890.73417248006</v>
      </c>
      <c r="G80" s="3">
        <v>129042.17994928903</v>
      </c>
      <c r="H80" s="3">
        <v>108882.46506324803</v>
      </c>
      <c r="I80" s="3">
        <v>103618.23388263609</v>
      </c>
      <c r="J80" s="3">
        <v>194267.43461159282</v>
      </c>
      <c r="K80" s="3">
        <v>81094.966216852365</v>
      </c>
      <c r="L80" s="3">
        <v>545588.6004194892</v>
      </c>
      <c r="M80" s="3">
        <v>70055.384316716692</v>
      </c>
      <c r="N80" s="3">
        <v>127944.92332661539</v>
      </c>
      <c r="O80" s="3">
        <v>122087.55342472227</v>
      </c>
      <c r="P80" s="3">
        <v>54557.759784624453</v>
      </c>
      <c r="Q80" s="3">
        <v>166637.97272634794</v>
      </c>
      <c r="R80" s="3">
        <v>35717.353454013282</v>
      </c>
      <c r="S80" s="3">
        <v>358482.84075624938</v>
      </c>
      <c r="T80" s="3">
        <v>482851.92777834495</v>
      </c>
      <c r="U80" s="3">
        <v>57825.524038293312</v>
      </c>
      <c r="V80" s="3">
        <v>46519.879912422752</v>
      </c>
      <c r="W80" s="3">
        <v>7661.7919140200447</v>
      </c>
      <c r="X80" s="3">
        <v>318004.37378908519</v>
      </c>
      <c r="Y80" s="3">
        <v>233287.56050687164</v>
      </c>
      <c r="Z80" s="3">
        <v>37595.79277705893</v>
      </c>
      <c r="AA80" s="3">
        <v>1809241.1392080819</v>
      </c>
      <c r="AB80" s="3">
        <v>35467.294971179734</v>
      </c>
      <c r="AC80" s="3">
        <v>5545659.0000000009</v>
      </c>
      <c r="AD80" s="4"/>
      <c r="AE80" s="20"/>
    </row>
    <row r="81" spans="1:31" x14ac:dyDescent="0.35">
      <c r="A81" s="19">
        <f>'Var. Anual'!A82</f>
        <v>44774</v>
      </c>
      <c r="B81" s="3">
        <v>12347.340451482038</v>
      </c>
      <c r="C81" s="3">
        <v>41108.121397809242</v>
      </c>
      <c r="D81" s="3">
        <v>57818.642264826325</v>
      </c>
      <c r="E81" s="3">
        <v>13107.546117645868</v>
      </c>
      <c r="F81" s="3">
        <v>294575.69455603161</v>
      </c>
      <c r="G81" s="3">
        <v>128847.85852047599</v>
      </c>
      <c r="H81" s="3">
        <v>107854.17888699373</v>
      </c>
      <c r="I81" s="3">
        <v>104128.17085217759</v>
      </c>
      <c r="J81" s="3">
        <v>193869.44947220461</v>
      </c>
      <c r="K81" s="3">
        <v>81149.954321762372</v>
      </c>
      <c r="L81" s="3">
        <v>543006.90517591848</v>
      </c>
      <c r="M81" s="3">
        <v>70192.990022869446</v>
      </c>
      <c r="N81" s="3">
        <v>127467.4850740206</v>
      </c>
      <c r="O81" s="3">
        <v>122833.23132226134</v>
      </c>
      <c r="P81" s="3">
        <v>54710.80146907497</v>
      </c>
      <c r="Q81" s="3">
        <v>168445.57129209131</v>
      </c>
      <c r="R81" s="3">
        <v>36070.758588860481</v>
      </c>
      <c r="S81" s="3">
        <v>358664.03302548284</v>
      </c>
      <c r="T81" s="3">
        <v>483233.73413256044</v>
      </c>
      <c r="U81" s="3">
        <v>58092.716412890659</v>
      </c>
      <c r="V81" s="3">
        <v>46240.50991502848</v>
      </c>
      <c r="W81" s="3">
        <v>7662.0728984407324</v>
      </c>
      <c r="X81" s="3">
        <v>314932.20180879493</v>
      </c>
      <c r="Y81" s="3">
        <v>233987.30296277415</v>
      </c>
      <c r="Z81" s="3">
        <v>37816.230809197172</v>
      </c>
      <c r="AA81" s="3">
        <v>1807254.9350423196</v>
      </c>
      <c r="AB81" s="3">
        <v>35348.563206004837</v>
      </c>
      <c r="AC81" s="3">
        <v>5540766.9999999991</v>
      </c>
      <c r="AD81" s="4"/>
      <c r="AE81" s="20"/>
    </row>
    <row r="82" spans="1:31" x14ac:dyDescent="0.35">
      <c r="A82" s="19">
        <f>'Var. Anual'!A83</f>
        <v>44805</v>
      </c>
      <c r="B82" s="3">
        <v>12569.420784894093</v>
      </c>
      <c r="C82" s="3">
        <v>43794.918846491972</v>
      </c>
      <c r="D82" s="3">
        <v>58845.01475048023</v>
      </c>
      <c r="E82" s="3">
        <v>13404.648093137494</v>
      </c>
      <c r="F82" s="3">
        <v>297393.93616259884</v>
      </c>
      <c r="G82" s="3">
        <v>131929.90490234137</v>
      </c>
      <c r="H82" s="3">
        <v>107429.23701238465</v>
      </c>
      <c r="I82" s="3">
        <v>105308.65989444932</v>
      </c>
      <c r="J82" s="3">
        <v>195785.28323005652</v>
      </c>
      <c r="K82" s="3">
        <v>83179.637451013696</v>
      </c>
      <c r="L82" s="3">
        <v>549242.47708418372</v>
      </c>
      <c r="M82" s="3">
        <v>67248.301716411734</v>
      </c>
      <c r="N82" s="3">
        <v>128681.02071410835</v>
      </c>
      <c r="O82" s="3">
        <v>124807.96665720003</v>
      </c>
      <c r="P82" s="3">
        <v>55456.092450685457</v>
      </c>
      <c r="Q82" s="3">
        <v>171659.71742464029</v>
      </c>
      <c r="R82" s="3">
        <v>36501.934050800191</v>
      </c>
      <c r="S82" s="3">
        <v>360842.20369455952</v>
      </c>
      <c r="T82" s="3">
        <v>492058.91450016125</v>
      </c>
      <c r="U82" s="3">
        <v>58148.825281573154</v>
      </c>
      <c r="V82" s="3">
        <v>46576.675905443939</v>
      </c>
      <c r="W82" s="3">
        <v>7741.1067526894294</v>
      </c>
      <c r="X82" s="3">
        <v>316227.06162320572</v>
      </c>
      <c r="Y82" s="3">
        <v>237244.56643014331</v>
      </c>
      <c r="Z82" s="3">
        <v>38346.436034513761</v>
      </c>
      <c r="AA82" s="3">
        <v>1831014.31302572</v>
      </c>
      <c r="AB82" s="3">
        <v>35735.725526112234</v>
      </c>
      <c r="AC82" s="3">
        <v>5607173.9999999991</v>
      </c>
      <c r="AD82" s="4"/>
      <c r="AE82" s="20"/>
    </row>
    <row r="83" spans="1:31" x14ac:dyDescent="0.35">
      <c r="A83" s="19">
        <f>'Var. Anual'!A84</f>
        <v>44835</v>
      </c>
      <c r="B83" s="3">
        <v>12573.574501499425</v>
      </c>
      <c r="C83" s="3">
        <v>56294.003643228694</v>
      </c>
      <c r="D83" s="3">
        <v>58988.769729707565</v>
      </c>
      <c r="E83" s="3">
        <v>13507.840100894849</v>
      </c>
      <c r="F83" s="3">
        <v>296864.39463444706</v>
      </c>
      <c r="G83" s="3">
        <v>133113.84251086216</v>
      </c>
      <c r="H83" s="3">
        <v>106889.38724389237</v>
      </c>
      <c r="I83" s="3">
        <v>106213.1950113535</v>
      </c>
      <c r="J83" s="3">
        <v>198308.37645753889</v>
      </c>
      <c r="K83" s="3">
        <v>85213.224996677367</v>
      </c>
      <c r="L83" s="3">
        <v>554020.50072585337</v>
      </c>
      <c r="M83" s="3">
        <v>68300.416908264306</v>
      </c>
      <c r="N83" s="3">
        <v>129350.7727197213</v>
      </c>
      <c r="O83" s="3">
        <v>125488.67477618197</v>
      </c>
      <c r="P83" s="3">
        <v>56244.989709213303</v>
      </c>
      <c r="Q83" s="3">
        <v>176649.21904457413</v>
      </c>
      <c r="R83" s="3">
        <v>36904.491460486861</v>
      </c>
      <c r="S83" s="3">
        <v>364167.52802815323</v>
      </c>
      <c r="T83" s="3">
        <v>496909.26475424552</v>
      </c>
      <c r="U83" s="3">
        <v>58639.670485393857</v>
      </c>
      <c r="V83" s="3">
        <v>46713.279969771131</v>
      </c>
      <c r="W83" s="3">
        <v>7829.2257456830548</v>
      </c>
      <c r="X83" s="3">
        <v>317259.19260668824</v>
      </c>
      <c r="Y83" s="3">
        <v>238840.89931953239</v>
      </c>
      <c r="Z83" s="3">
        <v>39313.176217814667</v>
      </c>
      <c r="AA83" s="3">
        <v>1839211.863690332</v>
      </c>
      <c r="AB83" s="3">
        <v>35967.225007988447</v>
      </c>
      <c r="AC83" s="3">
        <v>5659777</v>
      </c>
      <c r="AD83" s="1"/>
      <c r="AE83" s="1"/>
    </row>
    <row r="84" spans="1:31" x14ac:dyDescent="0.35">
      <c r="A84" s="19">
        <f>'Var. Anual'!A85</f>
        <v>44866</v>
      </c>
      <c r="B84" s="3">
        <v>12589.716797821004</v>
      </c>
      <c r="C84" s="3">
        <v>42866.655303815452</v>
      </c>
      <c r="D84" s="3">
        <v>59211.480703179441</v>
      </c>
      <c r="E84" s="3">
        <v>13621.021264574018</v>
      </c>
      <c r="F84" s="3">
        <v>298315.0700352586</v>
      </c>
      <c r="G84" s="3">
        <v>134375.67104338808</v>
      </c>
      <c r="H84" s="3">
        <v>108181.93800129839</v>
      </c>
      <c r="I84" s="3">
        <v>106677.4938519322</v>
      </c>
      <c r="J84" s="3">
        <v>200663.2407842114</v>
      </c>
      <c r="K84" s="3">
        <v>87762.90979583835</v>
      </c>
      <c r="L84" s="3">
        <v>559625.21529548219</v>
      </c>
      <c r="M84" s="3">
        <v>68742.294436664146</v>
      </c>
      <c r="N84" s="3">
        <v>129455.21840327355</v>
      </c>
      <c r="O84" s="3">
        <v>126213.26129682687</v>
      </c>
      <c r="P84" s="3">
        <v>56761.757483899004</v>
      </c>
      <c r="Q84" s="3">
        <v>181950.71638115743</v>
      </c>
      <c r="R84" s="3">
        <v>36958.911190679362</v>
      </c>
      <c r="S84" s="3">
        <v>369782.16890202474</v>
      </c>
      <c r="T84" s="3">
        <v>507916.94972820417</v>
      </c>
      <c r="U84" s="3">
        <v>59031.427547005303</v>
      </c>
      <c r="V84" s="3">
        <v>47194.93311917947</v>
      </c>
      <c r="W84" s="3">
        <v>7864.3217435617935</v>
      </c>
      <c r="X84" s="3">
        <v>319419.30052949244</v>
      </c>
      <c r="Y84" s="3">
        <v>240055.87046917793</v>
      </c>
      <c r="Z84" s="3">
        <v>39503.662464607267</v>
      </c>
      <c r="AA84" s="3">
        <v>1853066.0712364982</v>
      </c>
      <c r="AB84" s="3">
        <v>36318.722190949069</v>
      </c>
      <c r="AC84" s="3">
        <v>5704126</v>
      </c>
      <c r="AD84" s="1"/>
      <c r="AE84" s="1"/>
    </row>
    <row r="85" spans="1:31" x14ac:dyDescent="0.35">
      <c r="A85" s="22">
        <f>'Var. Anual'!A86</f>
        <v>44896</v>
      </c>
      <c r="B85" s="23">
        <v>12772.8301129089</v>
      </c>
      <c r="C85" s="23">
        <v>43630.083094584341</v>
      </c>
      <c r="D85" s="23">
        <v>59260.770176134531</v>
      </c>
      <c r="E85" s="23">
        <v>13691.105470701237</v>
      </c>
      <c r="F85" s="23">
        <v>301038.27056305954</v>
      </c>
      <c r="G85" s="23">
        <v>135952.76735105913</v>
      </c>
      <c r="H85" s="23">
        <v>108194.44362694435</v>
      </c>
      <c r="I85" s="23">
        <v>107258.1628699796</v>
      </c>
      <c r="J85" s="23">
        <v>201332.37234594719</v>
      </c>
      <c r="K85" s="23">
        <v>94748.411644978536</v>
      </c>
      <c r="L85" s="23">
        <v>560083.94905626902</v>
      </c>
      <c r="M85" s="23">
        <v>68735.611340632386</v>
      </c>
      <c r="N85" s="23">
        <v>130491.12960209817</v>
      </c>
      <c r="O85" s="23">
        <v>127026.09056136543</v>
      </c>
      <c r="P85" s="23">
        <v>56935.072783033029</v>
      </c>
      <c r="Q85" s="23">
        <v>181737.49654660723</v>
      </c>
      <c r="R85" s="23">
        <v>37164.144191785126</v>
      </c>
      <c r="S85" s="23">
        <v>369493.79791656567</v>
      </c>
      <c r="T85" s="23">
        <v>511401.35089391877</v>
      </c>
      <c r="U85" s="23">
        <v>59023.699087031287</v>
      </c>
      <c r="V85" s="23">
        <v>47412.21722074211</v>
      </c>
      <c r="W85" s="23">
        <v>7809.3417410509655</v>
      </c>
      <c r="X85" s="23">
        <v>321296.34523191623</v>
      </c>
      <c r="Y85" s="23">
        <v>240992.26492301762</v>
      </c>
      <c r="Z85" s="23">
        <v>39621.881178817566</v>
      </c>
      <c r="AA85" s="23">
        <v>1865889.5132361464</v>
      </c>
      <c r="AB85" s="23">
        <v>36273.87723270541</v>
      </c>
      <c r="AC85" s="23">
        <v>5739267.0000000009</v>
      </c>
      <c r="AD85" s="1"/>
      <c r="AE85" s="1"/>
    </row>
    <row r="86" spans="1:31" x14ac:dyDescent="0.35">
      <c r="A86" s="18">
        <f>'Var. Anual'!A87</f>
        <v>44927</v>
      </c>
      <c r="B86" s="6">
        <v>12752.589001897573</v>
      </c>
      <c r="C86" s="6">
        <v>49673.87507673564</v>
      </c>
      <c r="D86" s="6">
        <v>59622.455059781722</v>
      </c>
      <c r="E86" s="6">
        <v>13623.90254289638</v>
      </c>
      <c r="F86" s="6">
        <v>299286.69791329734</v>
      </c>
      <c r="G86" s="6">
        <v>136135.98835121081</v>
      </c>
      <c r="H86" s="6">
        <v>106216.2217636869</v>
      </c>
      <c r="I86" s="6">
        <v>106733.40787240834</v>
      </c>
      <c r="J86" s="6">
        <v>199046.62665928536</v>
      </c>
      <c r="K86" s="6">
        <v>94914.154730157024</v>
      </c>
      <c r="L86" s="6">
        <v>556165.13527141395</v>
      </c>
      <c r="M86" s="6">
        <v>68267.565991253228</v>
      </c>
      <c r="N86" s="6">
        <v>130448.9418752312</v>
      </c>
      <c r="O86" s="6">
        <v>127035.71362966528</v>
      </c>
      <c r="P86" s="6">
        <v>56656.387724464308</v>
      </c>
      <c r="Q86" s="6">
        <v>180928.10673440548</v>
      </c>
      <c r="R86" s="6">
        <v>37209.389748555237</v>
      </c>
      <c r="S86" s="6">
        <v>369607.00257978542</v>
      </c>
      <c r="T86" s="6">
        <v>508347.9283141889</v>
      </c>
      <c r="U86" s="6">
        <v>59107.269671016635</v>
      </c>
      <c r="V86" s="6">
        <v>47168.973691361345</v>
      </c>
      <c r="W86" s="6">
        <v>7674.7617526324275</v>
      </c>
      <c r="X86" s="6">
        <v>319853.098704795</v>
      </c>
      <c r="Y86" s="6">
        <v>240935.70038578828</v>
      </c>
      <c r="Z86" s="6">
        <v>39478.206179077963</v>
      </c>
      <c r="AA86" s="6">
        <v>1861749.9481998382</v>
      </c>
      <c r="AB86" s="6">
        <v>35988.950575169998</v>
      </c>
      <c r="AC86" s="6">
        <v>5724629</v>
      </c>
      <c r="AD86" s="4"/>
      <c r="AE86" s="4"/>
    </row>
    <row r="87" spans="1:31" x14ac:dyDescent="0.35">
      <c r="A87" s="19">
        <f>'Var. Anual'!A88</f>
        <v>44958</v>
      </c>
      <c r="B87" s="3">
        <v>12953.533768205551</v>
      </c>
      <c r="C87" s="3">
        <v>51282.908131911085</v>
      </c>
      <c r="D87" s="3">
        <v>60140.692189965754</v>
      </c>
      <c r="E87" s="3">
        <v>13894.935936562164</v>
      </c>
      <c r="F87" s="3">
        <v>302399.18536573154</v>
      </c>
      <c r="G87" s="3">
        <v>136911.48878438634</v>
      </c>
      <c r="H87" s="3">
        <v>106417.46169227378</v>
      </c>
      <c r="I87" s="3">
        <v>107322.84847480591</v>
      </c>
      <c r="J87" s="3">
        <v>198376.74683078585</v>
      </c>
      <c r="K87" s="3">
        <v>95463.782264711015</v>
      </c>
      <c r="L87" s="3">
        <v>562000.08724336955</v>
      </c>
      <c r="M87" s="3">
        <v>68693.345895896346</v>
      </c>
      <c r="N87" s="3">
        <v>129024.11928882466</v>
      </c>
      <c r="O87" s="3">
        <v>127867.62523290516</v>
      </c>
      <c r="P87" s="3">
        <v>57311.483547975855</v>
      </c>
      <c r="Q87" s="3">
        <v>182051.77277845511</v>
      </c>
      <c r="R87" s="3">
        <v>37549.04100417508</v>
      </c>
      <c r="S87" s="3">
        <v>371293.61716581456</v>
      </c>
      <c r="T87" s="3">
        <v>513773.48476961948</v>
      </c>
      <c r="U87" s="3">
        <v>59423.385755628151</v>
      </c>
      <c r="V87" s="3">
        <v>47656.358864862494</v>
      </c>
      <c r="W87" s="3">
        <v>7777.3224833202003</v>
      </c>
      <c r="X87" s="3">
        <v>322575.80484651384</v>
      </c>
      <c r="Y87" s="3">
        <v>242316.51796403853</v>
      </c>
      <c r="Z87" s="3">
        <v>39782.995352677011</v>
      </c>
      <c r="AA87" s="3">
        <v>1863328.0164012527</v>
      </c>
      <c r="AB87" s="3">
        <v>36137.437965332167</v>
      </c>
      <c r="AC87" s="3">
        <v>5753726.0000000009</v>
      </c>
      <c r="AD87" s="4"/>
      <c r="AE87" s="4"/>
    </row>
    <row r="88" spans="1:31" x14ac:dyDescent="0.35">
      <c r="A88" s="19">
        <f>'Var. Anual'!A89</f>
        <v>44986</v>
      </c>
      <c r="B88" s="3">
        <v>12914.183056725162</v>
      </c>
      <c r="C88" s="3">
        <v>53264.128414040097</v>
      </c>
      <c r="D88" s="3">
        <v>60218.842595235197</v>
      </c>
      <c r="E88" s="3">
        <v>13853.414556242235</v>
      </c>
      <c r="F88" s="3">
        <v>304244.98957200005</v>
      </c>
      <c r="G88" s="3">
        <v>136815.72200952529</v>
      </c>
      <c r="H88" s="3">
        <v>107119.40253224906</v>
      </c>
      <c r="I88" s="3">
        <v>107369.46416683828</v>
      </c>
      <c r="J88" s="3">
        <v>197654.71745854177</v>
      </c>
      <c r="K88" s="3">
        <v>95168.456891961556</v>
      </c>
      <c r="L88" s="3">
        <v>559987.02425253857</v>
      </c>
      <c r="M88" s="3">
        <v>69341.09102504958</v>
      </c>
      <c r="N88" s="3">
        <v>128763.73737575272</v>
      </c>
      <c r="O88" s="3">
        <v>128090.57145543858</v>
      </c>
      <c r="P88" s="3">
        <v>57239.108157470167</v>
      </c>
      <c r="Q88" s="3">
        <v>182582.00237204251</v>
      </c>
      <c r="R88" s="3">
        <v>37507.244695304791</v>
      </c>
      <c r="S88" s="3">
        <v>371483.56237342354</v>
      </c>
      <c r="T88" s="3">
        <v>513689.6129781538</v>
      </c>
      <c r="U88" s="3">
        <v>59686.711436829355</v>
      </c>
      <c r="V88" s="3">
        <v>48242.890791488753</v>
      </c>
      <c r="W88" s="3">
        <v>7844.9336003326962</v>
      </c>
      <c r="X88" s="3">
        <v>322802.5635981345</v>
      </c>
      <c r="Y88" s="3">
        <v>243408.99486259866</v>
      </c>
      <c r="Z88" s="3">
        <v>39727.792010456971</v>
      </c>
      <c r="AA88" s="3">
        <v>1869982.9088819565</v>
      </c>
      <c r="AB88" s="3">
        <v>36225.928879669678</v>
      </c>
      <c r="AC88" s="3">
        <v>5765230.0000000009</v>
      </c>
      <c r="AD88" s="4"/>
      <c r="AE88" s="4"/>
    </row>
    <row r="89" spans="1:31" x14ac:dyDescent="0.35">
      <c r="A89" s="19">
        <f>'Var. Anual'!A90</f>
        <v>45017</v>
      </c>
      <c r="B89" s="3">
        <v>13665.006160847559</v>
      </c>
      <c r="C89" s="3">
        <v>54876.056359026843</v>
      </c>
      <c r="D89" s="3">
        <v>64402.454930502587</v>
      </c>
      <c r="E89" s="3">
        <v>14674.154313983412</v>
      </c>
      <c r="F89" s="3">
        <v>303934.62067042117</v>
      </c>
      <c r="G89" s="3">
        <v>138821.38037998989</v>
      </c>
      <c r="H89" s="3">
        <v>113212.62075556614</v>
      </c>
      <c r="I89" s="3">
        <v>108471.92477354042</v>
      </c>
      <c r="J89" s="3">
        <v>207388.44671748721</v>
      </c>
      <c r="K89" s="3">
        <v>95186.974408720227</v>
      </c>
      <c r="L89" s="3">
        <v>540410.3376928143</v>
      </c>
      <c r="M89" s="3">
        <v>72997.716801711242</v>
      </c>
      <c r="N89" s="3">
        <v>132341.42905772309</v>
      </c>
      <c r="O89" s="3">
        <v>134989.81786793491</v>
      </c>
      <c r="P89" s="3">
        <v>57614.458384087273</v>
      </c>
      <c r="Q89" s="3">
        <v>183520.94272696786</v>
      </c>
      <c r="R89" s="3">
        <v>37587.518227107728</v>
      </c>
      <c r="S89" s="3">
        <v>372451.67966633599</v>
      </c>
      <c r="T89" s="3">
        <v>509838.84948973829</v>
      </c>
      <c r="U89" s="3">
        <v>59898.793747578144</v>
      </c>
      <c r="V89" s="3">
        <v>50175.366250267158</v>
      </c>
      <c r="W89" s="3">
        <v>8440.2391123027555</v>
      </c>
      <c r="X89" s="3">
        <v>339905.90161758085</v>
      </c>
      <c r="Y89" s="3">
        <v>244441.88653649332</v>
      </c>
      <c r="Z89" s="3">
        <v>40008.873706534789</v>
      </c>
      <c r="AA89" s="3">
        <v>1818384.9572676455</v>
      </c>
      <c r="AB89" s="3">
        <v>38092.592377091481</v>
      </c>
      <c r="AC89" s="3">
        <v>5755735.0000000019</v>
      </c>
      <c r="AD89" s="4"/>
      <c r="AE89" s="4"/>
    </row>
    <row r="90" spans="1:31" x14ac:dyDescent="0.35">
      <c r="A90" s="19">
        <f>'Var. Anual'!A91</f>
        <v>45047</v>
      </c>
      <c r="B90" s="3">
        <v>13147.009108653789</v>
      </c>
      <c r="C90" s="3">
        <v>56325.607605329431</v>
      </c>
      <c r="D90" s="3">
        <v>60890.305176413181</v>
      </c>
      <c r="E90" s="3">
        <v>13952.132146498314</v>
      </c>
      <c r="F90" s="3">
        <v>305939.75331102574</v>
      </c>
      <c r="G90" s="3">
        <v>138411.15181031552</v>
      </c>
      <c r="H90" s="3">
        <v>107411.41447119617</v>
      </c>
      <c r="I90" s="3">
        <v>109533.73880201117</v>
      </c>
      <c r="J90" s="3">
        <v>197947.25003860262</v>
      </c>
      <c r="K90" s="3">
        <v>95401.579143945142</v>
      </c>
      <c r="L90" s="3">
        <v>542504.90488658834</v>
      </c>
      <c r="M90" s="3">
        <v>70344.749992244615</v>
      </c>
      <c r="N90" s="3">
        <v>126560.34078494932</v>
      </c>
      <c r="O90" s="3">
        <v>131381.07748359605</v>
      </c>
      <c r="P90" s="3">
        <v>58073.874773220399</v>
      </c>
      <c r="Q90" s="3">
        <v>184586.20822175167</v>
      </c>
      <c r="R90" s="3">
        <v>37626.75007049556</v>
      </c>
      <c r="S90" s="3">
        <v>375652.40670709923</v>
      </c>
      <c r="T90" s="3">
        <v>513290.44037051563</v>
      </c>
      <c r="U90" s="3">
        <v>60335.220349079376</v>
      </c>
      <c r="V90" s="3">
        <v>49042.494609573099</v>
      </c>
      <c r="W90" s="3">
        <v>7949.2147885568884</v>
      </c>
      <c r="X90" s="3">
        <v>326892.95535182429</v>
      </c>
      <c r="Y90" s="3">
        <v>247066.75641701304</v>
      </c>
      <c r="Z90" s="3">
        <v>40649.211959149172</v>
      </c>
      <c r="AA90" s="3">
        <v>1831496.8869472547</v>
      </c>
      <c r="AB90" s="3">
        <v>36413.564673097535</v>
      </c>
      <c r="AC90" s="3">
        <v>5738827</v>
      </c>
      <c r="AD90" s="4"/>
      <c r="AE90" s="4"/>
    </row>
    <row r="91" spans="1:31" x14ac:dyDescent="0.35">
      <c r="A91" s="19">
        <f>'Var. Anual'!A92</f>
        <v>45078</v>
      </c>
      <c r="B91" s="3">
        <v>13205.05562747877</v>
      </c>
      <c r="C91" s="3">
        <v>57260.913791139486</v>
      </c>
      <c r="D91" s="3">
        <v>61113.513524309848</v>
      </c>
      <c r="E91" s="3">
        <v>13901.163990481515</v>
      </c>
      <c r="F91" s="3">
        <v>305751.59626923961</v>
      </c>
      <c r="G91" s="3">
        <v>137526.40869927051</v>
      </c>
      <c r="H91" s="3">
        <v>107420.72215509581</v>
      </c>
      <c r="I91" s="3">
        <v>109889.10640781243</v>
      </c>
      <c r="J91" s="3">
        <v>198566.91085792056</v>
      </c>
      <c r="K91" s="3">
        <v>95766.908008963685</v>
      </c>
      <c r="L91" s="3">
        <v>543312.5773236414</v>
      </c>
      <c r="M91" s="3">
        <v>70703.006318089028</v>
      </c>
      <c r="N91" s="3">
        <v>125845.5903494012</v>
      </c>
      <c r="O91" s="3">
        <v>132437.61652835389</v>
      </c>
      <c r="P91" s="3">
        <v>58299.075401479786</v>
      </c>
      <c r="Q91" s="3">
        <v>184962.79310854798</v>
      </c>
      <c r="R91" s="3">
        <v>37520.840859264266</v>
      </c>
      <c r="S91" s="3">
        <v>376306.57954462111</v>
      </c>
      <c r="T91" s="3">
        <v>514021.01751435793</v>
      </c>
      <c r="U91" s="3">
        <v>62864.786144450365</v>
      </c>
      <c r="V91" s="3">
        <v>49247.666371056184</v>
      </c>
      <c r="W91" s="3">
        <v>7937.2355873416291</v>
      </c>
      <c r="X91" s="3">
        <v>326668.85245291685</v>
      </c>
      <c r="Y91" s="3">
        <v>250745.03341230727</v>
      </c>
      <c r="Z91" s="3">
        <v>41022.385943851346</v>
      </c>
      <c r="AA91" s="3">
        <v>1849909.9749911793</v>
      </c>
      <c r="AB91" s="3">
        <v>36415.668817428013</v>
      </c>
      <c r="AC91" s="3">
        <v>5768622.9999999991</v>
      </c>
      <c r="AD91" s="4"/>
      <c r="AE91" s="20"/>
    </row>
    <row r="92" spans="1:31" x14ac:dyDescent="0.35">
      <c r="A92" s="19">
        <f>'Var. Anual'!A93</f>
        <v>45108</v>
      </c>
      <c r="B92" s="3">
        <v>13124.258905897977</v>
      </c>
      <c r="C92" s="3">
        <v>61198.859421031419</v>
      </c>
      <c r="D92" s="3">
        <v>61365.913631190335</v>
      </c>
      <c r="E92" s="3">
        <v>14033.553977960572</v>
      </c>
      <c r="F92" s="3">
        <v>305452.12116559944</v>
      </c>
      <c r="G92" s="3">
        <v>138723.0165054969</v>
      </c>
      <c r="H92" s="3">
        <v>109036.38300318486</v>
      </c>
      <c r="I92" s="3">
        <v>111924.32015724944</v>
      </c>
      <c r="J92" s="3">
        <v>198355.36758455911</v>
      </c>
      <c r="K92" s="3">
        <v>97096.508437575219</v>
      </c>
      <c r="L92" s="3">
        <v>542654.09472208249</v>
      </c>
      <c r="M92" s="3">
        <v>71323.14481635105</v>
      </c>
      <c r="N92" s="3">
        <v>124838.51089468412</v>
      </c>
      <c r="O92" s="3">
        <v>133382.2834034703</v>
      </c>
      <c r="P92" s="3">
        <v>58307.921293131643</v>
      </c>
      <c r="Q92" s="3">
        <v>185222.10575715557</v>
      </c>
      <c r="R92" s="3">
        <v>37632.211893283682</v>
      </c>
      <c r="S92" s="3">
        <v>377527.51008997147</v>
      </c>
      <c r="T92" s="3">
        <v>518510.25989336648</v>
      </c>
      <c r="U92" s="3">
        <v>62825.387239704454</v>
      </c>
      <c r="V92" s="3">
        <v>49474.054646943761</v>
      </c>
      <c r="W92" s="3">
        <v>7932.5741710191269</v>
      </c>
      <c r="X92" s="3">
        <v>327707.34312736912</v>
      </c>
      <c r="Y92" s="3">
        <v>254547.60232388176</v>
      </c>
      <c r="Z92" s="3">
        <v>41228.378872453126</v>
      </c>
      <c r="AA92" s="3">
        <v>1856398.4131501403</v>
      </c>
      <c r="AB92" s="3">
        <v>36673.900915246311</v>
      </c>
      <c r="AC92" s="3">
        <v>5796496</v>
      </c>
      <c r="AD92" s="4"/>
      <c r="AE92" s="20"/>
    </row>
    <row r="93" spans="1:31" x14ac:dyDescent="0.35">
      <c r="A93" s="19">
        <f>'Var. Anual'!A94</f>
        <v>45139</v>
      </c>
      <c r="B93" s="3">
        <v>13104.506391181156</v>
      </c>
      <c r="C93" s="3">
        <v>64822.237698800127</v>
      </c>
      <c r="D93" s="3">
        <v>63057.496170893915</v>
      </c>
      <c r="E93" s="3">
        <v>14000.883040276376</v>
      </c>
      <c r="F93" s="3">
        <v>301885.84961420216</v>
      </c>
      <c r="G93" s="3">
        <v>138257.09433963237</v>
      </c>
      <c r="H93" s="3">
        <v>109100.84315522261</v>
      </c>
      <c r="I93" s="3">
        <v>113901.86049786543</v>
      </c>
      <c r="J93" s="3">
        <v>197930.16840797145</v>
      </c>
      <c r="K93" s="3">
        <v>96954.739475908878</v>
      </c>
      <c r="L93" s="3">
        <v>539779.81043445796</v>
      </c>
      <c r="M93" s="3">
        <v>70996.832205737315</v>
      </c>
      <c r="N93" s="3">
        <v>125797.85908535571</v>
      </c>
      <c r="O93" s="3">
        <v>133523.10516159824</v>
      </c>
      <c r="P93" s="3">
        <v>58116.419976829959</v>
      </c>
      <c r="Q93" s="3">
        <v>184181.39130025308</v>
      </c>
      <c r="R93" s="3">
        <v>37558.78184931018</v>
      </c>
      <c r="S93" s="3">
        <v>378177.90682402538</v>
      </c>
      <c r="T93" s="3">
        <v>518336.80028188328</v>
      </c>
      <c r="U93" s="3">
        <v>62392.216626643545</v>
      </c>
      <c r="V93" s="3">
        <v>49547.819530958783</v>
      </c>
      <c r="W93" s="3">
        <v>7904.3213219881136</v>
      </c>
      <c r="X93" s="3">
        <v>325699.85603726318</v>
      </c>
      <c r="Y93" s="3">
        <v>254660.00575573221</v>
      </c>
      <c r="Z93" s="3">
        <v>40837.159392931884</v>
      </c>
      <c r="AA93" s="3">
        <v>1884188.7184999934</v>
      </c>
      <c r="AB93" s="3">
        <v>36452.316923083272</v>
      </c>
      <c r="AC93" s="3">
        <v>5821167</v>
      </c>
      <c r="AD93" s="4"/>
      <c r="AE93" s="20"/>
    </row>
    <row r="94" spans="1:31" x14ac:dyDescent="0.35">
      <c r="A94" s="19">
        <f>'Var. Anual'!A95</f>
        <v>45170</v>
      </c>
      <c r="B94" s="3">
        <v>13170.081262732414</v>
      </c>
      <c r="C94" s="3">
        <v>67000.588076431071</v>
      </c>
      <c r="D94" s="3">
        <v>64814.242569115384</v>
      </c>
      <c r="E94" s="3">
        <v>14046.219718546021</v>
      </c>
      <c r="F94" s="3">
        <v>296044.78384008724</v>
      </c>
      <c r="G94" s="3">
        <v>137722.76427396081</v>
      </c>
      <c r="H94" s="3">
        <v>109825.35565751221</v>
      </c>
      <c r="I94" s="3">
        <v>112627.79852645026</v>
      </c>
      <c r="J94" s="3">
        <v>198837.42219917831</v>
      </c>
      <c r="K94" s="3">
        <v>99177.673008434969</v>
      </c>
      <c r="L94" s="3">
        <v>535682.65371787327</v>
      </c>
      <c r="M94" s="3">
        <v>71162.245741545717</v>
      </c>
      <c r="N94" s="3">
        <v>124608.69186228498</v>
      </c>
      <c r="O94" s="3">
        <v>133851.1524446749</v>
      </c>
      <c r="P94" s="3">
        <v>58595.259785726092</v>
      </c>
      <c r="Q94" s="3">
        <v>184517.15917367689</v>
      </c>
      <c r="R94" s="3">
        <v>37429.91503466721</v>
      </c>
      <c r="S94" s="3">
        <v>374699.21356850484</v>
      </c>
      <c r="T94" s="3">
        <v>517746.81932505884</v>
      </c>
      <c r="U94" s="3">
        <v>62209.830994984521</v>
      </c>
      <c r="V94" s="3">
        <v>49720.857367422272</v>
      </c>
      <c r="W94" s="3">
        <v>8000.2642785993748</v>
      </c>
      <c r="X94" s="3">
        <v>326888.65808533365</v>
      </c>
      <c r="Y94" s="3">
        <v>254411.20450201296</v>
      </c>
      <c r="Z94" s="3">
        <v>40847.455107173031</v>
      </c>
      <c r="AA94" s="3">
        <v>1891405.8981259193</v>
      </c>
      <c r="AB94" s="3">
        <v>36649.79175209345</v>
      </c>
      <c r="AC94" s="3">
        <v>5821694</v>
      </c>
      <c r="AD94" s="4"/>
      <c r="AE94" s="20"/>
    </row>
    <row r="95" spans="1:31" x14ac:dyDescent="0.35">
      <c r="A95" s="19">
        <f>'Var. Anual'!A96</f>
        <v>45200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1"/>
      <c r="AE95" s="1"/>
    </row>
    <row r="96" spans="1:31" x14ac:dyDescent="0.35">
      <c r="A96" s="19">
        <f>'Var. Anual'!A97</f>
        <v>45231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1"/>
      <c r="AE96" s="1"/>
    </row>
    <row r="97" spans="1:31" x14ac:dyDescent="0.35">
      <c r="A97" s="22">
        <f>'Var. Anual'!A98</f>
        <v>45261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1"/>
      <c r="AE97" s="1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98"/>
  <sheetViews>
    <sheetView showGridLines="0" workbookViewId="0">
      <pane xSplit="1" ySplit="3" topLeftCell="N88" activePane="bottomRight" state="frozen"/>
      <selection pane="topRight"/>
      <selection pane="bottomLeft"/>
      <selection pane="bottomRight" activeCell="AC95" sqref="AC95"/>
    </sheetView>
  </sheetViews>
  <sheetFormatPr defaultRowHeight="14.5" x14ac:dyDescent="0.35"/>
  <cols>
    <col min="1" max="1" width="16.26953125" customWidth="1"/>
    <col min="29" max="29" width="10.54296875" customWidth="1"/>
  </cols>
  <sheetData>
    <row r="1" spans="1:29" ht="45.5" customHeight="1" x14ac:dyDescent="0.35"/>
    <row r="2" spans="1:29" x14ac:dyDescent="0.35">
      <c r="A2" s="32" t="s">
        <v>49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x14ac:dyDescent="0.35">
      <c r="A3" s="21" t="s">
        <v>13</v>
      </c>
      <c r="B3" s="21" t="s">
        <v>14</v>
      </c>
      <c r="C3" s="21" t="s">
        <v>15</v>
      </c>
      <c r="D3" s="21" t="s">
        <v>16</v>
      </c>
      <c r="E3" s="21" t="s">
        <v>17</v>
      </c>
      <c r="F3" s="21" t="s">
        <v>18</v>
      </c>
      <c r="G3" s="21" t="s">
        <v>19</v>
      </c>
      <c r="H3" s="21" t="s">
        <v>20</v>
      </c>
      <c r="I3" s="21" t="s">
        <v>21</v>
      </c>
      <c r="J3" s="21" t="s">
        <v>22</v>
      </c>
      <c r="K3" s="21" t="s">
        <v>23</v>
      </c>
      <c r="L3" s="21" t="s">
        <v>24</v>
      </c>
      <c r="M3" s="21" t="s">
        <v>25</v>
      </c>
      <c r="N3" s="21" t="s">
        <v>26</v>
      </c>
      <c r="O3" s="21" t="s">
        <v>27</v>
      </c>
      <c r="P3" s="21" t="s">
        <v>28</v>
      </c>
      <c r="Q3" s="21" t="s">
        <v>29</v>
      </c>
      <c r="R3" s="21" t="s">
        <v>30</v>
      </c>
      <c r="S3" s="21" t="s">
        <v>31</v>
      </c>
      <c r="T3" s="21" t="s">
        <v>32</v>
      </c>
      <c r="U3" s="21" t="s">
        <v>33</v>
      </c>
      <c r="V3" s="21" t="s">
        <v>34</v>
      </c>
      <c r="W3" s="21" t="s">
        <v>35</v>
      </c>
      <c r="X3" s="21" t="s">
        <v>36</v>
      </c>
      <c r="Y3" s="21" t="s">
        <v>37</v>
      </c>
      <c r="Z3" s="21" t="s">
        <v>38</v>
      </c>
      <c r="AA3" s="21" t="s">
        <v>39</v>
      </c>
      <c r="AB3" s="21" t="s">
        <v>40</v>
      </c>
      <c r="AC3" s="21" t="s">
        <v>41</v>
      </c>
    </row>
    <row r="4" spans="1:29" x14ac:dyDescent="0.35">
      <c r="A4" s="18">
        <v>42430</v>
      </c>
      <c r="B4" s="15">
        <f>'UF Geral'!B4/'UF Geral'!$AC4</f>
        <v>2.65761454264727E-3</v>
      </c>
      <c r="C4" s="15">
        <f>'UF Geral'!C4/'UF Geral'!$AC4</f>
        <v>9.5320494286386219E-3</v>
      </c>
      <c r="D4" s="15">
        <f>'UF Geral'!D4/'UF Geral'!$AC4</f>
        <v>1.4031380794694678E-2</v>
      </c>
      <c r="E4" s="15">
        <f>'UF Geral'!E4/'UF Geral'!$AC4</f>
        <v>2.5119447965614087E-3</v>
      </c>
      <c r="F4" s="15">
        <f>'UF Geral'!F4/'UF Geral'!$AC4</f>
        <v>5.3133407737712052E-2</v>
      </c>
      <c r="G4" s="15">
        <f>'UF Geral'!G4/'UF Geral'!$AC4</f>
        <v>2.657271213279391E-2</v>
      </c>
      <c r="H4" s="15">
        <f>'UF Geral'!H4/'UF Geral'!$AC4</f>
        <v>1.9783864353509571E-2</v>
      </c>
      <c r="I4" s="15">
        <f>'UF Geral'!I4/'UF Geral'!$AC4</f>
        <v>2.124301416699589E-2</v>
      </c>
      <c r="J4" s="15">
        <f>'UF Geral'!J4/'UF Geral'!$AC4</f>
        <v>3.9440942076166635E-2</v>
      </c>
      <c r="K4" s="15">
        <f>'UF Geral'!K4/'UF Geral'!$AC4</f>
        <v>1.772830238096464E-2</v>
      </c>
      <c r="L4" s="15">
        <f>'UF Geral'!L4/'UF Geral'!$AC4</f>
        <v>0.10547666745877657</v>
      </c>
      <c r="M4" s="15">
        <f>'UF Geral'!M4/'UF Geral'!$AC4</f>
        <v>1.1018420356292503E-2</v>
      </c>
      <c r="N4" s="15">
        <f>'UF Geral'!N4/'UF Geral'!$AC4</f>
        <v>1.984124940499794E-2</v>
      </c>
      <c r="O4" s="15">
        <f>'UF Geral'!O4/'UF Geral'!$AC4</f>
        <v>2.041902368408597E-2</v>
      </c>
      <c r="P4" s="15">
        <f>'UF Geral'!P4/'UF Geral'!$AC4</f>
        <v>1.0784956386134692E-2</v>
      </c>
      <c r="Q4" s="15">
        <f>'UF Geral'!Q4/'UF Geral'!$AC4</f>
        <v>3.2996649841075282E-2</v>
      </c>
      <c r="R4" s="15">
        <f>'UF Geral'!R4/'UF Geral'!$AC4</f>
        <v>8.0726543798895298E-3</v>
      </c>
      <c r="S4" s="15">
        <f>'UF Geral'!S4/'UF Geral'!$AC4</f>
        <v>6.2446707311959108E-2</v>
      </c>
      <c r="T4" s="15">
        <f>'UF Geral'!T4/'UF Geral'!$AC4</f>
        <v>7.9410611378867152E-2</v>
      </c>
      <c r="U4" s="15">
        <f>'UF Geral'!U4/'UF Geral'!$AC4</f>
        <v>1.1870367659158297E-2</v>
      </c>
      <c r="V4" s="15">
        <f>'UF Geral'!V4/'UF Geral'!$AC4</f>
        <v>8.0694663214735084E-3</v>
      </c>
      <c r="W4" s="15">
        <f>'UF Geral'!W4/'UF Geral'!$AC4</f>
        <v>1.8034601224165383E-3</v>
      </c>
      <c r="X4" s="15">
        <f>'UF Geral'!X4/'UF Geral'!$AC4</f>
        <v>6.3941906709072752E-2</v>
      </c>
      <c r="Y4" s="15">
        <f>'UF Geral'!Y4/'UF Geral'!$AC4</f>
        <v>4.1786372129306672E-2</v>
      </c>
      <c r="Z4" s="15">
        <f>'UF Geral'!Z4/'UF Geral'!$AC4</f>
        <v>6.4607229976969948E-3</v>
      </c>
      <c r="AA4" s="15">
        <f>'UF Geral'!AA4/'UF Geral'!$AC4</f>
        <v>0.30199913333858136</v>
      </c>
      <c r="AB4" s="15">
        <f>'UF Geral'!AB4/'UF Geral'!$AC4</f>
        <v>6.9663981095304051E-3</v>
      </c>
      <c r="AC4" s="15">
        <f>'UF Geral'!AC4/'UF Geral'!$AC4</f>
        <v>1</v>
      </c>
    </row>
    <row r="5" spans="1:29" x14ac:dyDescent="0.35">
      <c r="A5" s="19">
        <v>42461</v>
      </c>
      <c r="B5" s="13">
        <f>'UF Geral'!B5/'UF Geral'!$AC5</f>
        <v>2.6177705902200089E-3</v>
      </c>
      <c r="C5" s="13">
        <f>'UF Geral'!C5/'UF Geral'!$AC5</f>
        <v>9.5492877724905282E-3</v>
      </c>
      <c r="D5" s="13">
        <f>'UF Geral'!D5/'UF Geral'!$AC5</f>
        <v>1.4010647539489555E-2</v>
      </c>
      <c r="E5" s="13">
        <f>'UF Geral'!E5/'UF Geral'!$AC5</f>
        <v>2.5038490923122866E-3</v>
      </c>
      <c r="F5" s="13">
        <f>'UF Geral'!F5/'UF Geral'!$AC5</f>
        <v>5.3345316905368562E-2</v>
      </c>
      <c r="G5" s="13">
        <f>'UF Geral'!G5/'UF Geral'!$AC5</f>
        <v>2.6502988136651504E-2</v>
      </c>
      <c r="H5" s="13">
        <f>'UF Geral'!H5/'UF Geral'!$AC5</f>
        <v>1.977095476880238E-2</v>
      </c>
      <c r="I5" s="13">
        <f>'UF Geral'!I5/'UF Geral'!$AC5</f>
        <v>2.1254115717094624E-2</v>
      </c>
      <c r="J5" s="13">
        <f>'UF Geral'!J5/'UF Geral'!$AC5</f>
        <v>3.9437441100161723E-2</v>
      </c>
      <c r="K5" s="13">
        <f>'UF Geral'!K5/'UF Geral'!$AC5</f>
        <v>1.7667527622327449E-2</v>
      </c>
      <c r="L5" s="13">
        <f>'UF Geral'!L5/'UF Geral'!$AC5</f>
        <v>0.10544501130489077</v>
      </c>
      <c r="M5" s="13">
        <f>'UF Geral'!M5/'UF Geral'!$AC5</f>
        <v>1.1026631452804504E-2</v>
      </c>
      <c r="N5" s="13">
        <f>'UF Geral'!N5/'UF Geral'!$AC5</f>
        <v>1.9816038595633946E-2</v>
      </c>
      <c r="O5" s="13">
        <f>'UF Geral'!O5/'UF Geral'!$AC5</f>
        <v>2.0406976067759538E-2</v>
      </c>
      <c r="P5" s="13">
        <f>'UF Geral'!P5/'UF Geral'!$AC5</f>
        <v>1.0819391281078753E-2</v>
      </c>
      <c r="Q5" s="13">
        <f>'UF Geral'!Q5/'UF Geral'!$AC5</f>
        <v>3.3071168456446115E-2</v>
      </c>
      <c r="R5" s="13">
        <f>'UF Geral'!R5/'UF Geral'!$AC5</f>
        <v>8.0224973143612835E-3</v>
      </c>
      <c r="S5" s="13">
        <f>'UF Geral'!S5/'UF Geral'!$AC5</f>
        <v>6.2269490756361186E-2</v>
      </c>
      <c r="T5" s="13">
        <f>'UF Geral'!T5/'UF Geral'!$AC5</f>
        <v>7.9682270518473708E-2</v>
      </c>
      <c r="U5" s="13">
        <f>'UF Geral'!U5/'UF Geral'!$AC5</f>
        <v>1.180832683738409E-2</v>
      </c>
      <c r="V5" s="13">
        <f>'UF Geral'!V5/'UF Geral'!$AC5</f>
        <v>8.0384948013015167E-3</v>
      </c>
      <c r="W5" s="13">
        <f>'UF Geral'!W5/'UF Geral'!$AC5</f>
        <v>1.818865787871384E-3</v>
      </c>
      <c r="X5" s="13">
        <f>'UF Geral'!X5/'UF Geral'!$AC5</f>
        <v>6.3754348407813757E-2</v>
      </c>
      <c r="Y5" s="13">
        <f>'UF Geral'!Y5/'UF Geral'!$AC5</f>
        <v>4.1744472625875981E-2</v>
      </c>
      <c r="Z5" s="13">
        <f>'UF Geral'!Z5/'UF Geral'!$AC5</f>
        <v>6.6110826711343286E-3</v>
      </c>
      <c r="AA5" s="13">
        <f>'UF Geral'!AA5/'UF Geral'!$AC5</f>
        <v>0.30205679204818248</v>
      </c>
      <c r="AB5" s="13">
        <f>'UF Geral'!AB5/'UF Geral'!$AC5</f>
        <v>6.9482418277080349E-3</v>
      </c>
      <c r="AC5" s="13">
        <f>'UF Geral'!AC5/'UF Geral'!$AC5</f>
        <v>1</v>
      </c>
    </row>
    <row r="6" spans="1:29" x14ac:dyDescent="0.35">
      <c r="A6" s="19">
        <v>42491</v>
      </c>
      <c r="B6" s="13">
        <f>'UF Geral'!B6/'UF Geral'!$AC6</f>
        <v>2.6160261631559996E-3</v>
      </c>
      <c r="C6" s="13">
        <f>'UF Geral'!C6/'UF Geral'!$AC6</f>
        <v>9.5359773544657564E-3</v>
      </c>
      <c r="D6" s="13">
        <f>'UF Geral'!D6/'UF Geral'!$AC6</f>
        <v>1.3934210535836737E-2</v>
      </c>
      <c r="E6" s="13">
        <f>'UF Geral'!E6/'UF Geral'!$AC6</f>
        <v>2.48095566238453E-3</v>
      </c>
      <c r="F6" s="13">
        <f>'UF Geral'!F6/'UF Geral'!$AC6</f>
        <v>5.3635772264382174E-2</v>
      </c>
      <c r="G6" s="13">
        <f>'UF Geral'!G6/'UF Geral'!$AC6</f>
        <v>2.658790448489538E-2</v>
      </c>
      <c r="H6" s="13">
        <f>'UF Geral'!H6/'UF Geral'!$AC6</f>
        <v>1.975237235656779E-2</v>
      </c>
      <c r="I6" s="13">
        <f>'UF Geral'!I6/'UF Geral'!$AC6</f>
        <v>2.1198832701436549E-2</v>
      </c>
      <c r="J6" s="13">
        <f>'UF Geral'!J6/'UF Geral'!$AC6</f>
        <v>3.9470253495974293E-2</v>
      </c>
      <c r="K6" s="13">
        <f>'UF Geral'!K6/'UF Geral'!$AC6</f>
        <v>1.7601374631782137E-2</v>
      </c>
      <c r="L6" s="13">
        <f>'UF Geral'!L6/'UF Geral'!$AC6</f>
        <v>0.10523125637514674</v>
      </c>
      <c r="M6" s="13">
        <f>'UF Geral'!M6/'UF Geral'!$AC6</f>
        <v>1.1008969404843194E-2</v>
      </c>
      <c r="N6" s="13">
        <f>'UF Geral'!N6/'UF Geral'!$AC6</f>
        <v>1.9606447976270043E-2</v>
      </c>
      <c r="O6" s="13">
        <f>'UF Geral'!O6/'UF Geral'!$AC6</f>
        <v>2.0443402686407541E-2</v>
      </c>
      <c r="P6" s="13">
        <f>'UF Geral'!P6/'UF Geral'!$AC6</f>
        <v>1.0820594295731555E-2</v>
      </c>
      <c r="Q6" s="13">
        <f>'UF Geral'!Q6/'UF Geral'!$AC6</f>
        <v>3.300375327154019E-2</v>
      </c>
      <c r="R6" s="13">
        <f>'UF Geral'!R6/'UF Geral'!$AC6</f>
        <v>7.9894201206324282E-3</v>
      </c>
      <c r="S6" s="13">
        <f>'UF Geral'!S6/'UF Geral'!$AC6</f>
        <v>6.2170298334556603E-2</v>
      </c>
      <c r="T6" s="13">
        <f>'UF Geral'!T6/'UF Geral'!$AC6</f>
        <v>7.9551701007939499E-2</v>
      </c>
      <c r="U6" s="13">
        <f>'UF Geral'!U6/'UF Geral'!$AC6</f>
        <v>1.205214782597999E-2</v>
      </c>
      <c r="V6" s="13">
        <f>'UF Geral'!V6/'UF Geral'!$AC6</f>
        <v>8.0164342207867233E-3</v>
      </c>
      <c r="W6" s="13">
        <f>'UF Geral'!W6/'UF Geral'!$AC6</f>
        <v>1.791372516481616E-3</v>
      </c>
      <c r="X6" s="13">
        <f>'UF Geral'!X6/'UF Geral'!$AC6</f>
        <v>6.3750864390905604E-2</v>
      </c>
      <c r="Y6" s="13">
        <f>'UF Geral'!Y6/'UF Geral'!$AC6</f>
        <v>4.1717730149882427E-2</v>
      </c>
      <c r="Z6" s="13">
        <f>'UF Geral'!Z6/'UF Geral'!$AC6</f>
        <v>6.2848786403610435E-3</v>
      </c>
      <c r="AA6" s="13">
        <f>'UF Geral'!AA6/'UF Geral'!$AC6</f>
        <v>0.30275232677027381</v>
      </c>
      <c r="AB6" s="13">
        <f>'UF Geral'!AB6/'UF Geral'!$AC6</f>
        <v>6.994722361379678E-3</v>
      </c>
      <c r="AC6" s="13">
        <f>'UF Geral'!AC6/'UF Geral'!$AC6</f>
        <v>1</v>
      </c>
    </row>
    <row r="7" spans="1:29" x14ac:dyDescent="0.35">
      <c r="A7" s="19">
        <v>42522</v>
      </c>
      <c r="B7" s="13">
        <f>'UF Geral'!B7/'UF Geral'!$AC7</f>
        <v>2.6010237679427359E-3</v>
      </c>
      <c r="C7" s="13">
        <f>'UF Geral'!C7/'UF Geral'!$AC7</f>
        <v>9.5254972027064861E-3</v>
      </c>
      <c r="D7" s="13">
        <f>'UF Geral'!D7/'UF Geral'!$AC7</f>
        <v>1.3805064934473242E-2</v>
      </c>
      <c r="E7" s="13">
        <f>'UF Geral'!E7/'UF Geral'!$AC7</f>
        <v>2.4617046189453419E-3</v>
      </c>
      <c r="F7" s="13">
        <f>'UF Geral'!F7/'UF Geral'!$AC7</f>
        <v>5.3629239852182632E-2</v>
      </c>
      <c r="G7" s="13">
        <f>'UF Geral'!G7/'UF Geral'!$AC7</f>
        <v>2.6742082847654634E-2</v>
      </c>
      <c r="H7" s="13">
        <f>'UF Geral'!H7/'UF Geral'!$AC7</f>
        <v>1.9837751940456769E-2</v>
      </c>
      <c r="I7" s="13">
        <f>'UF Geral'!I7/'UF Geral'!$AC7</f>
        <v>2.1266912229655512E-2</v>
      </c>
      <c r="J7" s="13">
        <f>'UF Geral'!J7/'UF Geral'!$AC7</f>
        <v>3.9432354798153893E-2</v>
      </c>
      <c r="K7" s="13">
        <f>'UF Geral'!K7/'UF Geral'!$AC7</f>
        <v>1.7445587000012711E-2</v>
      </c>
      <c r="L7" s="13">
        <f>'UF Geral'!L7/'UF Geral'!$AC7</f>
        <v>0.10526412968334749</v>
      </c>
      <c r="M7" s="13">
        <f>'UF Geral'!M7/'UF Geral'!$AC7</f>
        <v>1.1056808881703658E-2</v>
      </c>
      <c r="N7" s="13">
        <f>'UF Geral'!N7/'UF Geral'!$AC7</f>
        <v>1.9596281401660944E-2</v>
      </c>
      <c r="O7" s="13">
        <f>'UF Geral'!O7/'UF Geral'!$AC7</f>
        <v>2.0407977304167275E-2</v>
      </c>
      <c r="P7" s="13">
        <f>'UF Geral'!P7/'UF Geral'!$AC7</f>
        <v>1.0848909222184308E-2</v>
      </c>
      <c r="Q7" s="13">
        <f>'UF Geral'!Q7/'UF Geral'!$AC7</f>
        <v>3.2895145435043828E-2</v>
      </c>
      <c r="R7" s="13">
        <f>'UF Geral'!R7/'UF Geral'!$AC7</f>
        <v>7.9570177645103546E-3</v>
      </c>
      <c r="S7" s="13">
        <f>'UF Geral'!S7/'UF Geral'!$AC7</f>
        <v>6.1942108937023677E-2</v>
      </c>
      <c r="T7" s="13">
        <f>'UF Geral'!T7/'UF Geral'!$AC7</f>
        <v>7.9811408391904537E-2</v>
      </c>
      <c r="U7" s="13">
        <f>'UF Geral'!U7/'UF Geral'!$AC7</f>
        <v>1.2080720699636309E-2</v>
      </c>
      <c r="V7" s="13">
        <f>'UF Geral'!V7/'UF Geral'!$AC7</f>
        <v>7.9985017796162898E-3</v>
      </c>
      <c r="W7" s="13">
        <f>'UF Geral'!W7/'UF Geral'!$AC7</f>
        <v>1.7794963936482939E-3</v>
      </c>
      <c r="X7" s="13">
        <f>'UF Geral'!X7/'UF Geral'!$AC7</f>
        <v>6.3565980326026006E-2</v>
      </c>
      <c r="Y7" s="13">
        <f>'UF Geral'!Y7/'UF Geral'!$AC7</f>
        <v>4.1614222159130292E-2</v>
      </c>
      <c r="Z7" s="13">
        <f>'UF Geral'!Z7/'UF Geral'!$AC7</f>
        <v>6.3305086635648778E-3</v>
      </c>
      <c r="AA7" s="13">
        <f>'UF Geral'!AA7/'UF Geral'!$AC7</f>
        <v>0.30315055508249927</v>
      </c>
      <c r="AB7" s="13">
        <f>'UF Geral'!AB7/'UF Geral'!$AC7</f>
        <v>6.9530086821487577E-3</v>
      </c>
      <c r="AC7" s="13">
        <f>'UF Geral'!AC7/'UF Geral'!$AC7</f>
        <v>1</v>
      </c>
    </row>
    <row r="8" spans="1:29" x14ac:dyDescent="0.35">
      <c r="A8" s="19">
        <v>42552</v>
      </c>
      <c r="B8" s="13">
        <f>'UF Geral'!B8/'UF Geral'!$AC8</f>
        <v>2.5852906011284002E-3</v>
      </c>
      <c r="C8" s="13">
        <f>'UF Geral'!C8/'UF Geral'!$AC8</f>
        <v>9.502870410130539E-3</v>
      </c>
      <c r="D8" s="13">
        <f>'UF Geral'!D8/'UF Geral'!$AC8</f>
        <v>1.3763551531923723E-2</v>
      </c>
      <c r="E8" s="13">
        <f>'UF Geral'!E8/'UF Geral'!$AC8</f>
        <v>2.4520995610185633E-3</v>
      </c>
      <c r="F8" s="13">
        <f>'UF Geral'!F8/'UF Geral'!$AC8</f>
        <v>5.4145260821712345E-2</v>
      </c>
      <c r="G8" s="13">
        <f>'UF Geral'!G8/'UF Geral'!$AC8</f>
        <v>2.6869263446387386E-2</v>
      </c>
      <c r="H8" s="13">
        <f>'UF Geral'!H8/'UF Geral'!$AC8</f>
        <v>1.9854535333935958E-2</v>
      </c>
      <c r="I8" s="13">
        <f>'UF Geral'!I8/'UF Geral'!$AC8</f>
        <v>2.1206734692757155E-2</v>
      </c>
      <c r="J8" s="13">
        <f>'UF Geral'!J8/'UF Geral'!$AC8</f>
        <v>3.9583517823610671E-2</v>
      </c>
      <c r="K8" s="13">
        <f>'UF Geral'!K8/'UF Geral'!$AC8</f>
        <v>1.7481443361226277E-2</v>
      </c>
      <c r="L8" s="13">
        <f>'UF Geral'!L8/'UF Geral'!$AC8</f>
        <v>0.10585083415066007</v>
      </c>
      <c r="M8" s="13">
        <f>'UF Geral'!M8/'UF Geral'!$AC8</f>
        <v>1.1031464354330178E-2</v>
      </c>
      <c r="N8" s="13">
        <f>'UF Geral'!N8/'UF Geral'!$AC8</f>
        <v>1.9519648184699218E-2</v>
      </c>
      <c r="O8" s="13">
        <f>'UF Geral'!O8/'UF Geral'!$AC8</f>
        <v>2.0594724250388656E-2</v>
      </c>
      <c r="P8" s="13">
        <f>'UF Geral'!P8/'UF Geral'!$AC8</f>
        <v>1.0787996861656282E-2</v>
      </c>
      <c r="Q8" s="13">
        <f>'UF Geral'!Q8/'UF Geral'!$AC8</f>
        <v>3.2808199412288575E-2</v>
      </c>
      <c r="R8" s="13">
        <f>'UF Geral'!R8/'UF Geral'!$AC8</f>
        <v>7.9320276951433729E-3</v>
      </c>
      <c r="S8" s="13">
        <f>'UF Geral'!S8/'UF Geral'!$AC8</f>
        <v>6.1592024386849804E-2</v>
      </c>
      <c r="T8" s="13">
        <f>'UF Geral'!T8/'UF Geral'!$AC8</f>
        <v>8.0005088947984138E-2</v>
      </c>
      <c r="U8" s="13">
        <f>'UF Geral'!U8/'UF Geral'!$AC8</f>
        <v>1.2065962504573967E-2</v>
      </c>
      <c r="V8" s="13">
        <f>'UF Geral'!V8/'UF Geral'!$AC8</f>
        <v>7.9943267300334585E-3</v>
      </c>
      <c r="W8" s="13">
        <f>'UF Geral'!W8/'UF Geral'!$AC8</f>
        <v>1.7723001304938025E-3</v>
      </c>
      <c r="X8" s="13">
        <f>'UF Geral'!X8/'UF Geral'!$AC8</f>
        <v>6.3459085884590219E-2</v>
      </c>
      <c r="Y8" s="13">
        <f>'UF Geral'!Y8/'UF Geral'!$AC8</f>
        <v>4.1585679910423064E-2</v>
      </c>
      <c r="Z8" s="13">
        <f>'UF Geral'!Z8/'UF Geral'!$AC8</f>
        <v>6.3301548095212982E-3</v>
      </c>
      <c r="AA8" s="13">
        <f>'UF Geral'!AA8/'UF Geral'!$AC8</f>
        <v>0.30226059566947716</v>
      </c>
      <c r="AB8" s="13">
        <f>'UF Geral'!AB8/'UF Geral'!$AC8</f>
        <v>6.965318533055845E-3</v>
      </c>
      <c r="AC8" s="13">
        <f>'UF Geral'!AC8/'UF Geral'!$AC8</f>
        <v>1</v>
      </c>
    </row>
    <row r="9" spans="1:29" x14ac:dyDescent="0.35">
      <c r="A9" s="19">
        <v>42583</v>
      </c>
      <c r="B9" s="13">
        <f>'UF Geral'!B9/'UF Geral'!$AC9</f>
        <v>2.5515249531333256E-3</v>
      </c>
      <c r="C9" s="13">
        <f>'UF Geral'!C9/'UF Geral'!$AC9</f>
        <v>9.3780666798521095E-3</v>
      </c>
      <c r="D9" s="13">
        <f>'UF Geral'!D9/'UF Geral'!$AC9</f>
        <v>1.374251103176714E-2</v>
      </c>
      <c r="E9" s="13">
        <f>'UF Geral'!E9/'UF Geral'!$AC9</f>
        <v>2.4441172267798223E-3</v>
      </c>
      <c r="F9" s="13">
        <f>'UF Geral'!F9/'UF Geral'!$AC9</f>
        <v>5.3318236317817111E-2</v>
      </c>
      <c r="G9" s="13">
        <f>'UF Geral'!G9/'UF Geral'!$AC9</f>
        <v>2.6878428648621541E-2</v>
      </c>
      <c r="H9" s="13">
        <f>'UF Geral'!H9/'UF Geral'!$AC9</f>
        <v>1.9678562269511066E-2</v>
      </c>
      <c r="I9" s="13">
        <f>'UF Geral'!I9/'UF Geral'!$AC9</f>
        <v>2.1102306095932614E-2</v>
      </c>
      <c r="J9" s="13">
        <f>'UF Geral'!J9/'UF Geral'!$AC9</f>
        <v>3.9556325652655724E-2</v>
      </c>
      <c r="K9" s="13">
        <f>'UF Geral'!K9/'UF Geral'!$AC9</f>
        <v>1.7484747629696016E-2</v>
      </c>
      <c r="L9" s="13">
        <f>'UF Geral'!L9/'UF Geral'!$AC9</f>
        <v>0.11050859214494652</v>
      </c>
      <c r="M9" s="13">
        <f>'UF Geral'!M9/'UF Geral'!$AC9</f>
        <v>1.0997226325586414E-2</v>
      </c>
      <c r="N9" s="13">
        <f>'UF Geral'!N9/'UF Geral'!$AC9</f>
        <v>1.9477468508717063E-2</v>
      </c>
      <c r="O9" s="13">
        <f>'UF Geral'!O9/'UF Geral'!$AC9</f>
        <v>2.0680009198265202E-2</v>
      </c>
      <c r="P9" s="13">
        <f>'UF Geral'!P9/'UF Geral'!$AC9</f>
        <v>1.0709307376308413E-2</v>
      </c>
      <c r="Q9" s="13">
        <f>'UF Geral'!Q9/'UF Geral'!$AC9</f>
        <v>3.2219242354415221E-2</v>
      </c>
      <c r="R9" s="13">
        <f>'UF Geral'!R9/'UF Geral'!$AC9</f>
        <v>7.8357958250096314E-3</v>
      </c>
      <c r="S9" s="13">
        <f>'UF Geral'!S9/'UF Geral'!$AC9</f>
        <v>6.1126825339895788E-2</v>
      </c>
      <c r="T9" s="13">
        <f>'UF Geral'!T9/'UF Geral'!$AC9</f>
        <v>7.981624288719541E-2</v>
      </c>
      <c r="U9" s="13">
        <f>'UF Geral'!U9/'UF Geral'!$AC9</f>
        <v>1.2050957632146994E-2</v>
      </c>
      <c r="V9" s="13">
        <f>'UF Geral'!V9/'UF Geral'!$AC9</f>
        <v>7.9313745066105449E-3</v>
      </c>
      <c r="W9" s="13">
        <f>'UF Geral'!W9/'UF Geral'!$AC9</f>
        <v>1.7599252782901072E-3</v>
      </c>
      <c r="X9" s="13">
        <f>'UF Geral'!X9/'UF Geral'!$AC9</f>
        <v>6.2969080769663913E-2</v>
      </c>
      <c r="Y9" s="13">
        <f>'UF Geral'!Y9/'UF Geral'!$AC9</f>
        <v>4.1169807356908783E-2</v>
      </c>
      <c r="Z9" s="13">
        <f>'UF Geral'!Z9/'UF Geral'!$AC9</f>
        <v>6.4226981388654167E-3</v>
      </c>
      <c r="AA9" s="13">
        <f>'UF Geral'!AA9/'UF Geral'!$AC9</f>
        <v>0.30128860881916802</v>
      </c>
      <c r="AB9" s="13">
        <f>'UF Geral'!AB9/'UF Geral'!$AC9</f>
        <v>6.9020110322402985E-3</v>
      </c>
      <c r="AC9" s="13">
        <f>'UF Geral'!AC9/'UF Geral'!$AC9</f>
        <v>1</v>
      </c>
    </row>
    <row r="10" spans="1:29" x14ac:dyDescent="0.35">
      <c r="A10" s="19">
        <v>42614</v>
      </c>
      <c r="B10" s="13">
        <f>'UF Geral'!B10/'UF Geral'!$AC10</f>
        <v>2.535307383296151E-3</v>
      </c>
      <c r="C10" s="13">
        <f>'UF Geral'!C10/'UF Geral'!$AC10</f>
        <v>9.3296887804141318E-3</v>
      </c>
      <c r="D10" s="13">
        <f>'UF Geral'!D10/'UF Geral'!$AC10</f>
        <v>1.3659382222176643E-2</v>
      </c>
      <c r="E10" s="13">
        <f>'UF Geral'!E10/'UF Geral'!$AC10</f>
        <v>2.4266979660672473E-3</v>
      </c>
      <c r="F10" s="13">
        <f>'UF Geral'!F10/'UF Geral'!$AC10</f>
        <v>5.2718917895941908E-2</v>
      </c>
      <c r="G10" s="13">
        <f>'UF Geral'!G10/'UF Geral'!$AC10</f>
        <v>2.6846103718730502E-2</v>
      </c>
      <c r="H10" s="13">
        <f>'UF Geral'!H10/'UF Geral'!$AC10</f>
        <v>1.950564535902171E-2</v>
      </c>
      <c r="I10" s="13">
        <f>'UF Geral'!I10/'UF Geral'!$AC10</f>
        <v>2.0955091637447774E-2</v>
      </c>
      <c r="J10" s="13">
        <f>'UF Geral'!J10/'UF Geral'!$AC10</f>
        <v>3.9374409756761507E-2</v>
      </c>
      <c r="K10" s="13">
        <f>'UF Geral'!K10/'UF Geral'!$AC10</f>
        <v>1.7425984779765268E-2</v>
      </c>
      <c r="L10" s="13">
        <f>'UF Geral'!L10/'UF Geral'!$AC10</f>
        <v>0.11055319950291378</v>
      </c>
      <c r="M10" s="13">
        <f>'UF Geral'!M10/'UF Geral'!$AC10</f>
        <v>1.0984234387512806E-2</v>
      </c>
      <c r="N10" s="13">
        <f>'UF Geral'!N10/'UF Geral'!$AC10</f>
        <v>1.9321055963216364E-2</v>
      </c>
      <c r="O10" s="13">
        <f>'UF Geral'!O10/'UF Geral'!$AC10</f>
        <v>2.0570996531024534E-2</v>
      </c>
      <c r="P10" s="13">
        <f>'UF Geral'!P10/'UF Geral'!$AC10</f>
        <v>1.0729957833442563E-2</v>
      </c>
      <c r="Q10" s="13">
        <f>'UF Geral'!Q10/'UF Geral'!$AC10</f>
        <v>3.2314564569463876E-2</v>
      </c>
      <c r="R10" s="13">
        <f>'UF Geral'!R10/'UF Geral'!$AC10</f>
        <v>7.6749101058965112E-3</v>
      </c>
      <c r="S10" s="13">
        <f>'UF Geral'!S10/'UF Geral'!$AC10</f>
        <v>6.0725482938998786E-2</v>
      </c>
      <c r="T10" s="13">
        <f>'UF Geral'!T10/'UF Geral'!$AC10</f>
        <v>7.9131050080594692E-2</v>
      </c>
      <c r="U10" s="13">
        <f>'UF Geral'!U10/'UF Geral'!$AC10</f>
        <v>1.19969123228338E-2</v>
      </c>
      <c r="V10" s="13">
        <f>'UF Geral'!V10/'UF Geral'!$AC10</f>
        <v>7.9147364799920933E-3</v>
      </c>
      <c r="W10" s="13">
        <f>'UF Geral'!W10/'UF Geral'!$AC10</f>
        <v>1.753599260150785E-3</v>
      </c>
      <c r="X10" s="13">
        <f>'UF Geral'!X10/'UF Geral'!$AC10</f>
        <v>6.2548303222576568E-2</v>
      </c>
      <c r="Y10" s="13">
        <f>'UF Geral'!Y10/'UF Geral'!$AC10</f>
        <v>4.0604073459121356E-2</v>
      </c>
      <c r="Z10" s="13">
        <f>'UF Geral'!Z10/'UF Geral'!$AC10</f>
        <v>6.4070233468294891E-3</v>
      </c>
      <c r="AA10" s="13">
        <f>'UF Geral'!AA10/'UF Geral'!$AC10</f>
        <v>0.30514398439007651</v>
      </c>
      <c r="AB10" s="13">
        <f>'UF Geral'!AB10/'UF Geral'!$AC10</f>
        <v>6.8486861057324312E-3</v>
      </c>
      <c r="AC10" s="13">
        <f>'UF Geral'!AC10/'UF Geral'!$AC10</f>
        <v>1</v>
      </c>
    </row>
    <row r="11" spans="1:29" x14ac:dyDescent="0.35">
      <c r="A11" s="19">
        <v>42644</v>
      </c>
      <c r="B11" s="13">
        <f>'UF Geral'!B11/'UF Geral'!$AC11</f>
        <v>2.5220707153822317E-3</v>
      </c>
      <c r="C11" s="13">
        <f>'UF Geral'!C11/'UF Geral'!$AC11</f>
        <v>9.2615182140960393E-3</v>
      </c>
      <c r="D11" s="13">
        <f>'UF Geral'!D11/'UF Geral'!$AC11</f>
        <v>1.3517440417896986E-2</v>
      </c>
      <c r="E11" s="13">
        <f>'UF Geral'!E11/'UF Geral'!$AC11</f>
        <v>2.3965095852305032E-3</v>
      </c>
      <c r="F11" s="13">
        <f>'UF Geral'!F11/'UF Geral'!$AC11</f>
        <v>5.141335901181545E-2</v>
      </c>
      <c r="G11" s="13">
        <f>'UF Geral'!G11/'UF Geral'!$AC11</f>
        <v>2.6661197987051972E-2</v>
      </c>
      <c r="H11" s="13">
        <f>'UF Geral'!H11/'UF Geral'!$AC11</f>
        <v>1.9330182149038762E-2</v>
      </c>
      <c r="I11" s="13">
        <f>'UF Geral'!I11/'UF Geral'!$AC11</f>
        <v>2.0865074640783229E-2</v>
      </c>
      <c r="J11" s="13">
        <f>'UF Geral'!J11/'UF Geral'!$AC11</f>
        <v>3.9189613694103086E-2</v>
      </c>
      <c r="K11" s="13">
        <f>'UF Geral'!K11/'UF Geral'!$AC11</f>
        <v>1.7261193232347413E-2</v>
      </c>
      <c r="L11" s="13">
        <f>'UF Geral'!L11/'UF Geral'!$AC11</f>
        <v>0.11072160489282183</v>
      </c>
      <c r="M11" s="13">
        <f>'UF Geral'!M11/'UF Geral'!$AC11</f>
        <v>1.0945514547895689E-2</v>
      </c>
      <c r="N11" s="13">
        <f>'UF Geral'!N11/'UF Geral'!$AC11</f>
        <v>1.9395270823124762E-2</v>
      </c>
      <c r="O11" s="13">
        <f>'UF Geral'!O11/'UF Geral'!$AC11</f>
        <v>2.0391681482803091E-2</v>
      </c>
      <c r="P11" s="13">
        <f>'UF Geral'!P11/'UF Geral'!$AC11</f>
        <v>1.0672465251995882E-2</v>
      </c>
      <c r="Q11" s="13">
        <f>'UF Geral'!Q11/'UF Geral'!$AC11</f>
        <v>3.179120107299372E-2</v>
      </c>
      <c r="R11" s="13">
        <f>'UF Geral'!R11/'UF Geral'!$AC11</f>
        <v>7.5985256722886823E-3</v>
      </c>
      <c r="S11" s="13">
        <f>'UF Geral'!S11/'UF Geral'!$AC11</f>
        <v>6.0639563158056312E-2</v>
      </c>
      <c r="T11" s="13">
        <f>'UF Geral'!T11/'UF Geral'!$AC11</f>
        <v>8.0007136673059379E-2</v>
      </c>
      <c r="U11" s="13">
        <f>'UF Geral'!U11/'UF Geral'!$AC11</f>
        <v>1.1912843034046225E-2</v>
      </c>
      <c r="V11" s="13">
        <f>'UF Geral'!V11/'UF Geral'!$AC11</f>
        <v>7.8858852440513699E-3</v>
      </c>
      <c r="W11" s="13">
        <f>'UF Geral'!W11/'UF Geral'!$AC11</f>
        <v>1.7324666230126319E-3</v>
      </c>
      <c r="X11" s="13">
        <f>'UF Geral'!X11/'UF Geral'!$AC11</f>
        <v>6.214468104356996E-2</v>
      </c>
      <c r="Y11" s="13">
        <f>'UF Geral'!Y11/'UF Geral'!$AC11</f>
        <v>4.0179792459454036E-2</v>
      </c>
      <c r="Z11" s="13">
        <f>'UF Geral'!Z11/'UF Geral'!$AC11</f>
        <v>6.4474717089308374E-3</v>
      </c>
      <c r="AA11" s="13">
        <f>'UF Geral'!AA11/'UF Geral'!$AC11</f>
        <v>0.30829735183728951</v>
      </c>
      <c r="AB11" s="13">
        <f>'UF Geral'!AB11/'UF Geral'!$AC11</f>
        <v>6.8183848268606661E-3</v>
      </c>
      <c r="AC11" s="13">
        <f>'UF Geral'!AC11/'UF Geral'!$AC11</f>
        <v>1</v>
      </c>
    </row>
    <row r="12" spans="1:29" x14ac:dyDescent="0.35">
      <c r="A12" s="19">
        <v>42675</v>
      </c>
      <c r="B12" s="13">
        <f>'UF Geral'!B12/'UF Geral'!$AC12</f>
        <v>2.50294604156671E-3</v>
      </c>
      <c r="C12" s="13">
        <f>'UF Geral'!C12/'UF Geral'!$AC12</f>
        <v>9.1052052850694488E-3</v>
      </c>
      <c r="D12" s="13">
        <f>'UF Geral'!D12/'UF Geral'!$AC12</f>
        <v>1.3321635249019236E-2</v>
      </c>
      <c r="E12" s="13">
        <f>'UF Geral'!E12/'UF Geral'!$AC12</f>
        <v>2.3758618955517833E-3</v>
      </c>
      <c r="F12" s="13">
        <f>'UF Geral'!F12/'UF Geral'!$AC12</f>
        <v>5.2404880574882476E-2</v>
      </c>
      <c r="G12" s="13">
        <f>'UF Geral'!G12/'UF Geral'!$AC12</f>
        <v>2.6363957214551117E-2</v>
      </c>
      <c r="H12" s="13">
        <f>'UF Geral'!H12/'UF Geral'!$AC12</f>
        <v>1.9060583119147847E-2</v>
      </c>
      <c r="I12" s="13">
        <f>'UF Geral'!I12/'UF Geral'!$AC12</f>
        <v>2.0658535999699169E-2</v>
      </c>
      <c r="J12" s="13">
        <f>'UF Geral'!J12/'UF Geral'!$AC12</f>
        <v>3.878671565182841E-2</v>
      </c>
      <c r="K12" s="13">
        <f>'UF Geral'!K12/'UF Geral'!$AC12</f>
        <v>1.7046718488002217E-2</v>
      </c>
      <c r="L12" s="13">
        <f>'UF Geral'!L12/'UF Geral'!$AC12</f>
        <v>0.11047780467461252</v>
      </c>
      <c r="M12" s="13">
        <f>'UF Geral'!M12/'UF Geral'!$AC12</f>
        <v>1.0840889290000587E-2</v>
      </c>
      <c r="N12" s="13">
        <f>'UF Geral'!N12/'UF Geral'!$AC12</f>
        <v>1.9181097852980188E-2</v>
      </c>
      <c r="O12" s="13">
        <f>'UF Geral'!O12/'UF Geral'!$AC12</f>
        <v>2.0218611914920227E-2</v>
      </c>
      <c r="P12" s="13">
        <f>'UF Geral'!P12/'UF Geral'!$AC12</f>
        <v>1.0521933001963123E-2</v>
      </c>
      <c r="Q12" s="13">
        <f>'UF Geral'!Q12/'UF Geral'!$AC12</f>
        <v>3.1280595904583146E-2</v>
      </c>
      <c r="R12" s="13">
        <f>'UF Geral'!R12/'UF Geral'!$AC12</f>
        <v>7.6343365505330517E-3</v>
      </c>
      <c r="S12" s="13">
        <f>'UF Geral'!S12/'UF Geral'!$AC12</f>
        <v>6.0060058019236161E-2</v>
      </c>
      <c r="T12" s="13">
        <f>'UF Geral'!T12/'UF Geral'!$AC12</f>
        <v>7.9778488482461274E-2</v>
      </c>
      <c r="U12" s="13">
        <f>'UF Geral'!U12/'UF Geral'!$AC12</f>
        <v>1.1786658112838943E-2</v>
      </c>
      <c r="V12" s="13">
        <f>'UF Geral'!V12/'UF Geral'!$AC12</f>
        <v>7.8755925496522983E-3</v>
      </c>
      <c r="W12" s="13">
        <f>'UF Geral'!W12/'UF Geral'!$AC12</f>
        <v>1.7309268443851239E-3</v>
      </c>
      <c r="X12" s="13">
        <f>'UF Geral'!X12/'UF Geral'!$AC12</f>
        <v>6.152095936977138E-2</v>
      </c>
      <c r="Y12" s="13">
        <f>'UF Geral'!Y12/'UF Geral'!$AC12</f>
        <v>4.0301531488551784E-2</v>
      </c>
      <c r="Z12" s="13">
        <f>'UF Geral'!Z12/'UF Geral'!$AC12</f>
        <v>6.4926180194898623E-3</v>
      </c>
      <c r="AA12" s="13">
        <f>'UF Geral'!AA12/'UF Geral'!$AC12</f>
        <v>0.31178837975189372</v>
      </c>
      <c r="AB12" s="13">
        <f>'UF Geral'!AB12/'UF Geral'!$AC12</f>
        <v>6.8824786528083803E-3</v>
      </c>
      <c r="AC12" s="13">
        <f>'UF Geral'!AC12/'UF Geral'!$AC12</f>
        <v>1</v>
      </c>
    </row>
    <row r="13" spans="1:29" x14ac:dyDescent="0.35">
      <c r="A13" s="19">
        <v>42705</v>
      </c>
      <c r="B13" s="13">
        <f>'UF Geral'!B13/'UF Geral'!$AC13</f>
        <v>2.4620141102794655E-3</v>
      </c>
      <c r="C13" s="13">
        <f>'UF Geral'!C13/'UF Geral'!$AC13</f>
        <v>8.9379620485699474E-3</v>
      </c>
      <c r="D13" s="13">
        <f>'UF Geral'!D13/'UF Geral'!$AC13</f>
        <v>1.3193899269567311E-2</v>
      </c>
      <c r="E13" s="13">
        <f>'UF Geral'!E13/'UF Geral'!$AC13</f>
        <v>2.3430328502769011E-3</v>
      </c>
      <c r="F13" s="13">
        <f>'UF Geral'!F13/'UF Geral'!$AC13</f>
        <v>5.1863482249230736E-2</v>
      </c>
      <c r="G13" s="13">
        <f>'UF Geral'!G13/'UF Geral'!$AC13</f>
        <v>2.5978547903314483E-2</v>
      </c>
      <c r="H13" s="13">
        <f>'UF Geral'!H13/'UF Geral'!$AC13</f>
        <v>1.8814529093499743E-2</v>
      </c>
      <c r="I13" s="13">
        <f>'UF Geral'!I13/'UF Geral'!$AC13</f>
        <v>2.0499124140781325E-2</v>
      </c>
      <c r="J13" s="13">
        <f>'UF Geral'!J13/'UF Geral'!$AC13</f>
        <v>3.8395477095770715E-2</v>
      </c>
      <c r="K13" s="13">
        <f>'UF Geral'!K13/'UF Geral'!$AC13</f>
        <v>1.6757500253115797E-2</v>
      </c>
      <c r="L13" s="13">
        <f>'UF Geral'!L13/'UF Geral'!$AC13</f>
        <v>0.11052550879641927</v>
      </c>
      <c r="M13" s="13">
        <f>'UF Geral'!M13/'UF Geral'!$AC13</f>
        <v>1.0785314479817303E-2</v>
      </c>
      <c r="N13" s="13">
        <f>'UF Geral'!N13/'UF Geral'!$AC13</f>
        <v>1.9046879289919844E-2</v>
      </c>
      <c r="O13" s="13">
        <f>'UF Geral'!O13/'UF Geral'!$AC13</f>
        <v>1.9991770088694922E-2</v>
      </c>
      <c r="P13" s="13">
        <f>'UF Geral'!P13/'UF Geral'!$AC13</f>
        <v>1.0375614858110359E-2</v>
      </c>
      <c r="Q13" s="13">
        <f>'UF Geral'!Q13/'UF Geral'!$AC13</f>
        <v>3.1002699976630296E-2</v>
      </c>
      <c r="R13" s="13">
        <f>'UF Geral'!R13/'UF Geral'!$AC13</f>
        <v>7.5337586875962956E-3</v>
      </c>
      <c r="S13" s="13">
        <f>'UF Geral'!S13/'UF Geral'!$AC13</f>
        <v>5.9370526276562294E-2</v>
      </c>
      <c r="T13" s="13">
        <f>'UF Geral'!T13/'UF Geral'!$AC13</f>
        <v>7.9245335541745274E-2</v>
      </c>
      <c r="U13" s="13">
        <f>'UF Geral'!U13/'UF Geral'!$AC13</f>
        <v>1.1658143043760635E-2</v>
      </c>
      <c r="V13" s="13">
        <f>'UF Geral'!V13/'UF Geral'!$AC13</f>
        <v>7.915396691378104E-3</v>
      </c>
      <c r="W13" s="13">
        <f>'UF Geral'!W13/'UF Geral'!$AC13</f>
        <v>1.7137791299237199E-3</v>
      </c>
      <c r="X13" s="13">
        <f>'UF Geral'!X13/'UF Geral'!$AC13</f>
        <v>6.1626904850686386E-2</v>
      </c>
      <c r="Y13" s="13">
        <f>'UF Geral'!Y13/'UF Geral'!$AC13</f>
        <v>4.0140011758940379E-2</v>
      </c>
      <c r="Z13" s="13">
        <f>'UF Geral'!Z13/'UF Geral'!$AC13</f>
        <v>6.3984978728171167E-3</v>
      </c>
      <c r="AA13" s="13">
        <f>'UF Geral'!AA13/'UF Geral'!$AC13</f>
        <v>0.31667513379218198</v>
      </c>
      <c r="AB13" s="13">
        <f>'UF Geral'!AB13/'UF Geral'!$AC13</f>
        <v>6.7491558504095776E-3</v>
      </c>
      <c r="AC13" s="13">
        <f>'UF Geral'!AC13/'UF Geral'!$AC13</f>
        <v>1</v>
      </c>
    </row>
    <row r="14" spans="1:29" x14ac:dyDescent="0.35">
      <c r="A14" s="18">
        <v>42736</v>
      </c>
      <c r="B14" s="15">
        <f>'UF Geral'!B14/'UF Geral'!$AC14</f>
        <v>2.4685969507102718E-3</v>
      </c>
      <c r="C14" s="15">
        <f>'UF Geral'!C14/'UF Geral'!$AC14</f>
        <v>8.8729801529843135E-3</v>
      </c>
      <c r="D14" s="15">
        <f>'UF Geral'!D14/'UF Geral'!$AC14</f>
        <v>1.3100738678402961E-2</v>
      </c>
      <c r="E14" s="15">
        <f>'UF Geral'!E14/'UF Geral'!$AC14</f>
        <v>2.3238703020229904E-3</v>
      </c>
      <c r="F14" s="15">
        <f>'UF Geral'!F14/'UF Geral'!$AC14</f>
        <v>5.0385941546463787E-2</v>
      </c>
      <c r="G14" s="15">
        <f>'UF Geral'!G14/'UF Geral'!$AC14</f>
        <v>2.5939274804991152E-2</v>
      </c>
      <c r="H14" s="15">
        <f>'UF Geral'!H14/'UF Geral'!$AC14</f>
        <v>1.8479211459602605E-2</v>
      </c>
      <c r="I14" s="15">
        <f>'UF Geral'!I14/'UF Geral'!$AC14</f>
        <v>2.0540421214087126E-2</v>
      </c>
      <c r="J14" s="15">
        <f>'UF Geral'!J14/'UF Geral'!$AC14</f>
        <v>3.7411838685662197E-2</v>
      </c>
      <c r="K14" s="15">
        <f>'UF Geral'!K14/'UF Geral'!$AC14</f>
        <v>1.6616313853477553E-2</v>
      </c>
      <c r="L14" s="15">
        <f>'UF Geral'!L14/'UF Geral'!$AC14</f>
        <v>0.11169439410944221</v>
      </c>
      <c r="M14" s="15">
        <f>'UF Geral'!M14/'UF Geral'!$AC14</f>
        <v>1.0763586500392849E-2</v>
      </c>
      <c r="N14" s="15">
        <f>'UF Geral'!N14/'UF Geral'!$AC14</f>
        <v>1.8873774775564924E-2</v>
      </c>
      <c r="O14" s="15">
        <f>'UF Geral'!O14/'UF Geral'!$AC14</f>
        <v>1.9652825501568296E-2</v>
      </c>
      <c r="P14" s="15">
        <f>'UF Geral'!P14/'UF Geral'!$AC14</f>
        <v>1.0304445787389685E-2</v>
      </c>
      <c r="Q14" s="15">
        <f>'UF Geral'!Q14/'UF Geral'!$AC14</f>
        <v>3.087830068930647E-2</v>
      </c>
      <c r="R14" s="15">
        <f>'UF Geral'!R14/'UF Geral'!$AC14</f>
        <v>7.4900620652904992E-3</v>
      </c>
      <c r="S14" s="15">
        <f>'UF Geral'!S14/'UF Geral'!$AC14</f>
        <v>5.8718028749765581E-2</v>
      </c>
      <c r="T14" s="15">
        <f>'UF Geral'!T14/'UF Geral'!$AC14</f>
        <v>7.9065404766315711E-2</v>
      </c>
      <c r="U14" s="15">
        <f>'UF Geral'!U14/'UF Geral'!$AC14</f>
        <v>1.16873638750835E-2</v>
      </c>
      <c r="V14" s="15">
        <f>'UF Geral'!V14/'UF Geral'!$AC14</f>
        <v>7.9620266585570913E-3</v>
      </c>
      <c r="W14" s="15">
        <f>'UF Geral'!W14/'UF Geral'!$AC14</f>
        <v>1.7335138141815175E-3</v>
      </c>
      <c r="X14" s="15">
        <f>'UF Geral'!X14/'UF Geral'!$AC14</f>
        <v>6.1780417156245021E-2</v>
      </c>
      <c r="Y14" s="15">
        <f>'UF Geral'!Y14/'UF Geral'!$AC14</f>
        <v>3.9977530729795582E-2</v>
      </c>
      <c r="Z14" s="15">
        <f>'UF Geral'!Z14/'UF Geral'!$AC14</f>
        <v>6.4233900248073404E-3</v>
      </c>
      <c r="AA14" s="15">
        <f>'UF Geral'!AA14/'UF Geral'!$AC14</f>
        <v>0.32015893367603637</v>
      </c>
      <c r="AB14" s="15">
        <f>'UF Geral'!AB14/'UF Geral'!$AC14</f>
        <v>6.6968134718526154E-3</v>
      </c>
      <c r="AC14" s="15">
        <f>'UF Geral'!AC14/'UF Geral'!$AC14</f>
        <v>1</v>
      </c>
    </row>
    <row r="15" spans="1:29" x14ac:dyDescent="0.35">
      <c r="A15" s="19">
        <f>'UF Geral'!A15</f>
        <v>42768</v>
      </c>
      <c r="B15" s="13">
        <f>'UF Geral'!B15/'UF Geral'!$AC15</f>
        <v>2.5129439276307531E-3</v>
      </c>
      <c r="C15" s="13">
        <f>'UF Geral'!C15/'UF Geral'!$AC15</f>
        <v>8.8296867454534852E-3</v>
      </c>
      <c r="D15" s="13">
        <f>'UF Geral'!D15/'UF Geral'!$AC15</f>
        <v>1.3066202861019277E-2</v>
      </c>
      <c r="E15" s="13">
        <f>'UF Geral'!E15/'UF Geral'!$AC15</f>
        <v>2.317259336697782E-3</v>
      </c>
      <c r="F15" s="13">
        <f>'UF Geral'!F15/'UF Geral'!$AC15</f>
        <v>5.1824134167546707E-2</v>
      </c>
      <c r="G15" s="13">
        <f>'UF Geral'!G15/'UF Geral'!$AC15</f>
        <v>2.5891393062019416E-2</v>
      </c>
      <c r="H15" s="13">
        <f>'UF Geral'!H15/'UF Geral'!$AC15</f>
        <v>1.8633374194929275E-2</v>
      </c>
      <c r="I15" s="13">
        <f>'UF Geral'!I15/'UF Geral'!$AC15</f>
        <v>2.0692816319166214E-2</v>
      </c>
      <c r="J15" s="13">
        <f>'UF Geral'!J15/'UF Geral'!$AC15</f>
        <v>3.7827931996398528E-2</v>
      </c>
      <c r="K15" s="13">
        <f>'UF Geral'!K15/'UF Geral'!$AC15</f>
        <v>1.6658175945432969E-2</v>
      </c>
      <c r="L15" s="13">
        <f>'UF Geral'!L15/'UF Geral'!$AC15</f>
        <v>0.11118488899266439</v>
      </c>
      <c r="M15" s="13">
        <f>'UF Geral'!M15/'UF Geral'!$AC15</f>
        <v>1.0741867923293413E-2</v>
      </c>
      <c r="N15" s="13">
        <f>'UF Geral'!N15/'UF Geral'!$AC15</f>
        <v>1.884166220019352E-2</v>
      </c>
      <c r="O15" s="13">
        <f>'UF Geral'!O15/'UF Geral'!$AC15</f>
        <v>1.9604942661098173E-2</v>
      </c>
      <c r="P15" s="13">
        <f>'UF Geral'!P15/'UF Geral'!$AC15</f>
        <v>1.0312467385901513E-2</v>
      </c>
      <c r="Q15" s="13">
        <f>'UF Geral'!Q15/'UF Geral'!$AC15</f>
        <v>3.062010567410136E-2</v>
      </c>
      <c r="R15" s="13">
        <f>'UF Geral'!R15/'UF Geral'!$AC15</f>
        <v>7.4870914503743892E-3</v>
      </c>
      <c r="S15" s="13">
        <f>'UF Geral'!S15/'UF Geral'!$AC15</f>
        <v>5.8377467394746023E-2</v>
      </c>
      <c r="T15" s="13">
        <f>'UF Geral'!T15/'UF Geral'!$AC15</f>
        <v>7.8498265593298006E-2</v>
      </c>
      <c r="U15" s="13">
        <f>'UF Geral'!U15/'UF Geral'!$AC15</f>
        <v>1.1672751683550822E-2</v>
      </c>
      <c r="V15" s="13">
        <f>'UF Geral'!V15/'UF Geral'!$AC15</f>
        <v>7.9582822563384129E-3</v>
      </c>
      <c r="W15" s="13">
        <f>'UF Geral'!W15/'UF Geral'!$AC15</f>
        <v>1.7114109986680185E-3</v>
      </c>
      <c r="X15" s="13">
        <f>'UF Geral'!X15/'UF Geral'!$AC15</f>
        <v>6.1716266629873555E-2</v>
      </c>
      <c r="Y15" s="13">
        <f>'UF Geral'!Y15/'UF Geral'!$AC15</f>
        <v>3.9738565386513561E-2</v>
      </c>
      <c r="Z15" s="13">
        <f>'UF Geral'!Z15/'UF Geral'!$AC15</f>
        <v>6.4606870762378343E-3</v>
      </c>
      <c r="AA15" s="13">
        <f>'UF Geral'!AA15/'UF Geral'!$AC15</f>
        <v>0.32007409923176666</v>
      </c>
      <c r="AB15" s="13">
        <f>'UF Geral'!AB15/'UF Geral'!$AC15</f>
        <v>6.7452589050861203E-3</v>
      </c>
      <c r="AC15" s="13">
        <f>'UF Geral'!AC15/'UF Geral'!$AC15</f>
        <v>1</v>
      </c>
    </row>
    <row r="16" spans="1:29" x14ac:dyDescent="0.35">
      <c r="A16" s="19">
        <f>'UF Geral'!A16</f>
        <v>42795</v>
      </c>
      <c r="B16" s="13">
        <f>'UF Geral'!B16/'UF Geral'!$AC16</f>
        <v>2.4794533297835268E-3</v>
      </c>
      <c r="C16" s="13">
        <f>'UF Geral'!C16/'UF Geral'!$AC16</f>
        <v>8.7442126247573044E-3</v>
      </c>
      <c r="D16" s="13">
        <f>'UF Geral'!D16/'UF Geral'!$AC16</f>
        <v>1.2928006026013156E-2</v>
      </c>
      <c r="E16" s="13">
        <f>'UF Geral'!E16/'UF Geral'!$AC16</f>
        <v>2.2915733219046877E-3</v>
      </c>
      <c r="F16" s="13">
        <f>'UF Geral'!F16/'UF Geral'!$AC16</f>
        <v>5.0257036301101524E-2</v>
      </c>
      <c r="G16" s="13">
        <f>'UF Geral'!G16/'UF Geral'!$AC16</f>
        <v>2.5896272053714635E-2</v>
      </c>
      <c r="H16" s="13">
        <f>'UF Geral'!H16/'UF Geral'!$AC16</f>
        <v>1.8441461741093557E-2</v>
      </c>
      <c r="I16" s="13">
        <f>'UF Geral'!I16/'UF Geral'!$AC16</f>
        <v>2.0548401829449107E-2</v>
      </c>
      <c r="J16" s="13">
        <f>'UF Geral'!J16/'UF Geral'!$AC16</f>
        <v>3.7743535131180506E-2</v>
      </c>
      <c r="K16" s="13">
        <f>'UF Geral'!K16/'UF Geral'!$AC16</f>
        <v>1.649144907867367E-2</v>
      </c>
      <c r="L16" s="13">
        <f>'UF Geral'!L16/'UF Geral'!$AC16</f>
        <v>0.11192258824191499</v>
      </c>
      <c r="M16" s="13">
        <f>'UF Geral'!M16/'UF Geral'!$AC16</f>
        <v>1.0824745615231267E-2</v>
      </c>
      <c r="N16" s="13">
        <f>'UF Geral'!N16/'UF Geral'!$AC16</f>
        <v>1.9314627584161803E-2</v>
      </c>
      <c r="O16" s="13">
        <f>'UF Geral'!O16/'UF Geral'!$AC16</f>
        <v>1.9598828563821842E-2</v>
      </c>
      <c r="P16" s="13">
        <f>'UF Geral'!P16/'UF Geral'!$AC16</f>
        <v>1.026088913997277E-2</v>
      </c>
      <c r="Q16" s="13">
        <f>'UF Geral'!Q16/'UF Geral'!$AC16</f>
        <v>3.0624224832628784E-2</v>
      </c>
      <c r="R16" s="13">
        <f>'UF Geral'!R16/'UF Geral'!$AC16</f>
        <v>7.1100028788065725E-3</v>
      </c>
      <c r="S16" s="13">
        <f>'UF Geral'!S16/'UF Geral'!$AC16</f>
        <v>5.8289123089543871E-2</v>
      </c>
      <c r="T16" s="13">
        <f>'UF Geral'!T16/'UF Geral'!$AC16</f>
        <v>7.897453879570647E-2</v>
      </c>
      <c r="U16" s="13">
        <f>'UF Geral'!U16/'UF Geral'!$AC16</f>
        <v>1.1552023065084838E-2</v>
      </c>
      <c r="V16" s="13">
        <f>'UF Geral'!V16/'UF Geral'!$AC16</f>
        <v>7.7476693571603269E-3</v>
      </c>
      <c r="W16" s="13">
        <f>'UF Geral'!W16/'UF Geral'!$AC16</f>
        <v>1.6989287809228198E-3</v>
      </c>
      <c r="X16" s="13">
        <f>'UF Geral'!X16/'UF Geral'!$AC16</f>
        <v>6.1520745805708696E-2</v>
      </c>
      <c r="Y16" s="13">
        <f>'UF Geral'!Y16/'UF Geral'!$AC16</f>
        <v>3.9675149405732073E-2</v>
      </c>
      <c r="Z16" s="13">
        <f>'UF Geral'!Z16/'UF Geral'!$AC16</f>
        <v>6.4169247852258783E-3</v>
      </c>
      <c r="AA16" s="13">
        <f>'UF Geral'!AA16/'UF Geral'!$AC16</f>
        <v>0.3218774147884077</v>
      </c>
      <c r="AB16" s="13">
        <f>'UF Geral'!AB16/'UF Geral'!$AC16</f>
        <v>6.7701738322976119E-3</v>
      </c>
      <c r="AC16" s="13">
        <f>'UF Geral'!AC16/'UF Geral'!$AC16</f>
        <v>1</v>
      </c>
    </row>
    <row r="17" spans="1:29" x14ac:dyDescent="0.35">
      <c r="A17" s="19">
        <f>'UF Geral'!A17</f>
        <v>42827</v>
      </c>
      <c r="B17" s="13">
        <f>'UF Geral'!B17/'UF Geral'!$AC17</f>
        <v>2.4866479735423937E-3</v>
      </c>
      <c r="C17" s="13">
        <f>'UF Geral'!C17/'UF Geral'!$AC17</f>
        <v>8.7496919425970598E-3</v>
      </c>
      <c r="D17" s="13">
        <f>'UF Geral'!D17/'UF Geral'!$AC17</f>
        <v>1.2863443108044997E-2</v>
      </c>
      <c r="E17" s="13">
        <f>'UF Geral'!E17/'UF Geral'!$AC17</f>
        <v>2.2912577186690545E-3</v>
      </c>
      <c r="F17" s="13">
        <f>'UF Geral'!F17/'UF Geral'!$AC17</f>
        <v>5.0420810720914651E-2</v>
      </c>
      <c r="G17" s="13">
        <f>'UF Geral'!G17/'UF Geral'!$AC17</f>
        <v>2.5881345767075865E-2</v>
      </c>
      <c r="H17" s="13">
        <f>'UF Geral'!H17/'UF Geral'!$AC17</f>
        <v>1.8375516373143257E-2</v>
      </c>
      <c r="I17" s="13">
        <f>'UF Geral'!I17/'UF Geral'!$AC17</f>
        <v>2.0692625062688607E-2</v>
      </c>
      <c r="J17" s="13">
        <f>'UF Geral'!J17/'UF Geral'!$AC17</f>
        <v>3.7970121447861181E-2</v>
      </c>
      <c r="K17" s="13">
        <f>'UF Geral'!K17/'UF Geral'!$AC17</f>
        <v>1.6388869261299895E-2</v>
      </c>
      <c r="L17" s="13">
        <f>'UF Geral'!L17/'UF Geral'!$AC17</f>
        <v>0.11191229971960316</v>
      </c>
      <c r="M17" s="13">
        <f>'UF Geral'!M17/'UF Geral'!$AC17</f>
        <v>1.0974814260774256E-2</v>
      </c>
      <c r="N17" s="13">
        <f>'UF Geral'!N17/'UF Geral'!$AC17</f>
        <v>1.940373873974794E-2</v>
      </c>
      <c r="O17" s="13">
        <f>'UF Geral'!O17/'UF Geral'!$AC17</f>
        <v>1.9519637259176666E-2</v>
      </c>
      <c r="P17" s="13">
        <f>'UF Geral'!P17/'UF Geral'!$AC17</f>
        <v>1.025960406653006E-2</v>
      </c>
      <c r="Q17" s="13">
        <f>'UF Geral'!Q17/'UF Geral'!$AC17</f>
        <v>3.0523749286944058E-2</v>
      </c>
      <c r="R17" s="13">
        <f>'UF Geral'!R17/'UF Geral'!$AC17</f>
        <v>7.1184956803027671E-3</v>
      </c>
      <c r="S17" s="13">
        <f>'UF Geral'!S17/'UF Geral'!$AC17</f>
        <v>5.8587347845493923E-2</v>
      </c>
      <c r="T17" s="13">
        <f>'UF Geral'!T17/'UF Geral'!$AC17</f>
        <v>7.8989580335338802E-2</v>
      </c>
      <c r="U17" s="13">
        <f>'UF Geral'!U17/'UF Geral'!$AC17</f>
        <v>1.1726431239002568E-2</v>
      </c>
      <c r="V17" s="13">
        <f>'UF Geral'!V17/'UF Geral'!$AC17</f>
        <v>7.7290094424979638E-3</v>
      </c>
      <c r="W17" s="13">
        <f>'UF Geral'!W17/'UF Geral'!$AC17</f>
        <v>1.7725149030847105E-3</v>
      </c>
      <c r="X17" s="13">
        <f>'UF Geral'!X17/'UF Geral'!$AC17</f>
        <v>6.124935157148053E-2</v>
      </c>
      <c r="Y17" s="13">
        <f>'UF Geral'!Y17/'UF Geral'!$AC17</f>
        <v>3.9607565028117249E-2</v>
      </c>
      <c r="Z17" s="13">
        <f>'UF Geral'!Z17/'UF Geral'!$AC17</f>
        <v>6.4855777433481159E-3</v>
      </c>
      <c r="AA17" s="13">
        <f>'UF Geral'!AA17/'UF Geral'!$AC17</f>
        <v>0.3212610017423555</v>
      </c>
      <c r="AB17" s="13">
        <f>'UF Geral'!AB17/'UF Geral'!$AC17</f>
        <v>6.7589517603649481E-3</v>
      </c>
      <c r="AC17" s="13">
        <f>'UF Geral'!AC17/'UF Geral'!$AC17</f>
        <v>1</v>
      </c>
    </row>
    <row r="18" spans="1:29" x14ac:dyDescent="0.35">
      <c r="A18" s="19">
        <f>'UF Geral'!A18</f>
        <v>42872</v>
      </c>
      <c r="B18" s="13">
        <f>'UF Geral'!B18/'UF Geral'!$AC18</f>
        <v>2.4606937890656717E-3</v>
      </c>
      <c r="C18" s="13">
        <f>'UF Geral'!C18/'UF Geral'!$AC18</f>
        <v>8.627238880794549E-3</v>
      </c>
      <c r="D18" s="13">
        <f>'UF Geral'!D18/'UF Geral'!$AC18</f>
        <v>1.2854764938427249E-2</v>
      </c>
      <c r="E18" s="13">
        <f>'UF Geral'!E18/'UF Geral'!$AC18</f>
        <v>2.2789174140701732E-3</v>
      </c>
      <c r="F18" s="13">
        <f>'UF Geral'!F18/'UF Geral'!$AC18</f>
        <v>5.0162394708751841E-2</v>
      </c>
      <c r="G18" s="13">
        <f>'UF Geral'!G18/'UF Geral'!$AC18</f>
        <v>2.5924976436198517E-2</v>
      </c>
      <c r="H18" s="13">
        <f>'UF Geral'!H18/'UF Geral'!$AC18</f>
        <v>1.8172096836302595E-2</v>
      </c>
      <c r="I18" s="13">
        <f>'UF Geral'!I18/'UF Geral'!$AC18</f>
        <v>2.0573121944244304E-2</v>
      </c>
      <c r="J18" s="13">
        <f>'UF Geral'!J18/'UF Geral'!$AC18</f>
        <v>3.8031538733817802E-2</v>
      </c>
      <c r="K18" s="13">
        <f>'UF Geral'!K18/'UF Geral'!$AC18</f>
        <v>1.6308729165774302E-2</v>
      </c>
      <c r="L18" s="13">
        <f>'UF Geral'!L18/'UF Geral'!$AC18</f>
        <v>0.11129615505673959</v>
      </c>
      <c r="M18" s="13">
        <f>'UF Geral'!M18/'UF Geral'!$AC18</f>
        <v>1.1079834777421967E-2</v>
      </c>
      <c r="N18" s="13">
        <f>'UF Geral'!N18/'UF Geral'!$AC18</f>
        <v>1.9544263399721134E-2</v>
      </c>
      <c r="O18" s="13">
        <f>'UF Geral'!O18/'UF Geral'!$AC18</f>
        <v>1.9682566878469174E-2</v>
      </c>
      <c r="P18" s="13">
        <f>'UF Geral'!P18/'UF Geral'!$AC18</f>
        <v>1.0313092224979057E-2</v>
      </c>
      <c r="Q18" s="13">
        <f>'UF Geral'!Q18/'UF Geral'!$AC18</f>
        <v>3.0549512325738149E-2</v>
      </c>
      <c r="R18" s="13">
        <f>'UF Geral'!R18/'UF Geral'!$AC18</f>
        <v>6.9673840333854794E-3</v>
      </c>
      <c r="S18" s="13">
        <f>'UF Geral'!S18/'UF Geral'!$AC18</f>
        <v>5.8497896359336728E-2</v>
      </c>
      <c r="T18" s="13">
        <f>'UF Geral'!T18/'UF Geral'!$AC18</f>
        <v>7.9648525895887959E-2</v>
      </c>
      <c r="U18" s="13">
        <f>'UF Geral'!U18/'UF Geral'!$AC18</f>
        <v>1.1606197785908346E-2</v>
      </c>
      <c r="V18" s="13">
        <f>'UF Geral'!V18/'UF Geral'!$AC18</f>
        <v>7.5453178305575665E-3</v>
      </c>
      <c r="W18" s="13">
        <f>'UF Geral'!W18/'UF Geral'!$AC18</f>
        <v>1.7606522980220471E-3</v>
      </c>
      <c r="X18" s="13">
        <f>'UF Geral'!X18/'UF Geral'!$AC18</f>
        <v>6.1023799492773596E-2</v>
      </c>
      <c r="Y18" s="13">
        <f>'UF Geral'!Y18/'UF Geral'!$AC18</f>
        <v>4.0231182042966142E-2</v>
      </c>
      <c r="Z18" s="13">
        <f>'UF Geral'!Z18/'UF Geral'!$AC18</f>
        <v>6.5499163679503319E-3</v>
      </c>
      <c r="AA18" s="13">
        <f>'UF Geral'!AA18/'UF Geral'!$AC18</f>
        <v>0.32152298341700802</v>
      </c>
      <c r="AB18" s="13">
        <f>'UF Geral'!AB18/'UF Geral'!$AC18</f>
        <v>6.7862469656877382E-3</v>
      </c>
      <c r="AC18" s="13">
        <f>'UF Geral'!AC18/'UF Geral'!$AC18</f>
        <v>1</v>
      </c>
    </row>
    <row r="19" spans="1:29" x14ac:dyDescent="0.35">
      <c r="A19" s="19">
        <f>'UF Geral'!A19</f>
        <v>42903</v>
      </c>
      <c r="B19" s="13">
        <f>'UF Geral'!B19/'UF Geral'!$AC19</f>
        <v>2.4590124042480122E-3</v>
      </c>
      <c r="C19" s="13">
        <f>'UF Geral'!C19/'UF Geral'!$AC19</f>
        <v>8.6267512872203085E-3</v>
      </c>
      <c r="D19" s="13">
        <f>'UF Geral'!D19/'UF Geral'!$AC19</f>
        <v>1.2811367869821521E-2</v>
      </c>
      <c r="E19" s="13">
        <f>'UF Geral'!E19/'UF Geral'!$AC19</f>
        <v>2.2641281064842726E-3</v>
      </c>
      <c r="F19" s="13">
        <f>'UF Geral'!F19/'UF Geral'!$AC19</f>
        <v>4.9612336832010794E-2</v>
      </c>
      <c r="G19" s="13">
        <f>'UF Geral'!G19/'UF Geral'!$AC19</f>
        <v>2.5896335519239692E-2</v>
      </c>
      <c r="H19" s="13">
        <f>'UF Geral'!H19/'UF Geral'!$AC19</f>
        <v>1.8169733854915094E-2</v>
      </c>
      <c r="I19" s="13">
        <f>'UF Geral'!I19/'UF Geral'!$AC19</f>
        <v>2.0444653600037749E-2</v>
      </c>
      <c r="J19" s="13">
        <f>'UF Geral'!J19/'UF Geral'!$AC19</f>
        <v>3.7970486349529327E-2</v>
      </c>
      <c r="K19" s="13">
        <f>'UF Geral'!K19/'UF Geral'!$AC19</f>
        <v>1.6278446283349072E-2</v>
      </c>
      <c r="L19" s="13">
        <f>'UF Geral'!L19/'UF Geral'!$AC19</f>
        <v>0.11175969094439746</v>
      </c>
      <c r="M19" s="13">
        <f>'UF Geral'!M19/'UF Geral'!$AC19</f>
        <v>1.1025034274032714E-2</v>
      </c>
      <c r="N19" s="13">
        <f>'UF Geral'!N19/'UF Geral'!$AC19</f>
        <v>1.962956748170341E-2</v>
      </c>
      <c r="O19" s="13">
        <f>'UF Geral'!O19/'UF Geral'!$AC19</f>
        <v>1.9674003640802636E-2</v>
      </c>
      <c r="P19" s="13">
        <f>'UF Geral'!P19/'UF Geral'!$AC19</f>
        <v>1.0272370379194906E-2</v>
      </c>
      <c r="Q19" s="13">
        <f>'UF Geral'!Q19/'UF Geral'!$AC19</f>
        <v>3.0361746307196479E-2</v>
      </c>
      <c r="R19" s="13">
        <f>'UF Geral'!R19/'UF Geral'!$AC19</f>
        <v>6.9201911770524907E-3</v>
      </c>
      <c r="S19" s="13">
        <f>'UF Geral'!S19/'UF Geral'!$AC19</f>
        <v>5.8312936783638865E-2</v>
      </c>
      <c r="T19" s="13">
        <f>'UF Geral'!T19/'UF Geral'!$AC19</f>
        <v>7.99442474323835E-2</v>
      </c>
      <c r="U19" s="13">
        <f>'UF Geral'!U19/'UF Geral'!$AC19</f>
        <v>1.1572868635498862E-2</v>
      </c>
      <c r="V19" s="13">
        <f>'UF Geral'!V19/'UF Geral'!$AC19</f>
        <v>7.7945255075191275E-3</v>
      </c>
      <c r="W19" s="13">
        <f>'UF Geral'!W19/'UF Geral'!$AC19</f>
        <v>1.7433786419928895E-3</v>
      </c>
      <c r="X19" s="13">
        <f>'UF Geral'!X19/'UF Geral'!$AC19</f>
        <v>6.106480463642653E-2</v>
      </c>
      <c r="Y19" s="13">
        <f>'UF Geral'!Y19/'UF Geral'!$AC19</f>
        <v>4.0103633587049693E-2</v>
      </c>
      <c r="Z19" s="13">
        <f>'UF Geral'!Z19/'UF Geral'!$AC19</f>
        <v>6.550101451983239E-3</v>
      </c>
      <c r="AA19" s="13">
        <f>'UF Geral'!AA19/'UF Geral'!$AC19</f>
        <v>0.32198017681782509</v>
      </c>
      <c r="AB19" s="13">
        <f>'UF Geral'!AB19/'UF Geral'!$AC19</f>
        <v>6.7574701944462844E-3</v>
      </c>
      <c r="AC19" s="13">
        <f>'UF Geral'!AC19/'UF Geral'!$AC19</f>
        <v>1</v>
      </c>
    </row>
    <row r="20" spans="1:29" x14ac:dyDescent="0.35">
      <c r="A20" s="19">
        <f>'UF Geral'!A20</f>
        <v>42933</v>
      </c>
      <c r="B20" s="13">
        <f>'UF Geral'!B20/'UF Geral'!$AC20</f>
        <v>2.4677352757901251E-3</v>
      </c>
      <c r="C20" s="13">
        <f>'UF Geral'!C20/'UF Geral'!$AC20</f>
        <v>8.6034359082602912E-3</v>
      </c>
      <c r="D20" s="13">
        <f>'UF Geral'!D20/'UF Geral'!$AC20</f>
        <v>1.2795726684758067E-2</v>
      </c>
      <c r="E20" s="13">
        <f>'UF Geral'!E20/'UF Geral'!$AC20</f>
        <v>2.2675918116094981E-3</v>
      </c>
      <c r="F20" s="13">
        <f>'UF Geral'!F20/'UF Geral'!$AC20</f>
        <v>4.9617498929905218E-2</v>
      </c>
      <c r="G20" s="13">
        <f>'UF Geral'!G20/'UF Geral'!$AC20</f>
        <v>2.5848149976411664E-2</v>
      </c>
      <c r="H20" s="13">
        <f>'UF Geral'!H20/'UF Geral'!$AC20</f>
        <v>1.8134847920400085E-2</v>
      </c>
      <c r="I20" s="13">
        <f>'UF Geral'!I20/'UF Geral'!$AC20</f>
        <v>2.0476232122689626E-2</v>
      </c>
      <c r="J20" s="13">
        <f>'UF Geral'!J20/'UF Geral'!$AC20</f>
        <v>3.7909106275338542E-2</v>
      </c>
      <c r="K20" s="13">
        <f>'UF Geral'!K20/'UF Geral'!$AC20</f>
        <v>1.6510784621245313E-2</v>
      </c>
      <c r="L20" s="13">
        <f>'UF Geral'!L20/'UF Geral'!$AC20</f>
        <v>0.11167563808343291</v>
      </c>
      <c r="M20" s="13">
        <f>'UF Geral'!M20/'UF Geral'!$AC20</f>
        <v>1.1026811655749877E-2</v>
      </c>
      <c r="N20" s="13">
        <f>'UF Geral'!N20/'UF Geral'!$AC20</f>
        <v>1.9534380526545499E-2</v>
      </c>
      <c r="O20" s="13">
        <f>'UF Geral'!O20/'UF Geral'!$AC20</f>
        <v>1.9719597324805091E-2</v>
      </c>
      <c r="P20" s="13">
        <f>'UF Geral'!P20/'UF Geral'!$AC20</f>
        <v>1.0310331691540239E-2</v>
      </c>
      <c r="Q20" s="13">
        <f>'UF Geral'!Q20/'UF Geral'!$AC20</f>
        <v>3.0255721117742378E-2</v>
      </c>
      <c r="R20" s="13">
        <f>'UF Geral'!R20/'UF Geral'!$AC20</f>
        <v>7.118337766483033E-3</v>
      </c>
      <c r="S20" s="13">
        <f>'UF Geral'!S20/'UF Geral'!$AC20</f>
        <v>5.8074190995730551E-2</v>
      </c>
      <c r="T20" s="13">
        <f>'UF Geral'!T20/'UF Geral'!$AC20</f>
        <v>8.0196771299090863E-2</v>
      </c>
      <c r="U20" s="13">
        <f>'UF Geral'!U20/'UF Geral'!$AC20</f>
        <v>1.1422263185291642E-2</v>
      </c>
      <c r="V20" s="13">
        <f>'UF Geral'!V20/'UF Geral'!$AC20</f>
        <v>7.8032825210003478E-3</v>
      </c>
      <c r="W20" s="13">
        <f>'UF Geral'!W20/'UF Geral'!$AC20</f>
        <v>1.7443175654481742E-3</v>
      </c>
      <c r="X20" s="13">
        <f>'UF Geral'!X20/'UF Geral'!$AC20</f>
        <v>6.0872205034364968E-2</v>
      </c>
      <c r="Y20" s="13">
        <f>'UF Geral'!Y20/'UF Geral'!$AC20</f>
        <v>4.0187630292974709E-2</v>
      </c>
      <c r="Z20" s="13">
        <f>'UF Geral'!Z20/'UF Geral'!$AC20</f>
        <v>6.5435560111575773E-3</v>
      </c>
      <c r="AA20" s="13">
        <f>'UF Geral'!AA20/'UF Geral'!$AC20</f>
        <v>0.32208402325364316</v>
      </c>
      <c r="AB20" s="13">
        <f>'UF Geral'!AB20/'UF Geral'!$AC20</f>
        <v>6.799832148590544E-3</v>
      </c>
      <c r="AC20" s="13">
        <f>'UF Geral'!AC20/'UF Geral'!$AC20</f>
        <v>1</v>
      </c>
    </row>
    <row r="21" spans="1:29" x14ac:dyDescent="0.35">
      <c r="A21" s="19">
        <f>'UF Geral'!A21</f>
        <v>42964</v>
      </c>
      <c r="B21" s="13">
        <f>'UF Geral'!B21/'UF Geral'!$AC21</f>
        <v>2.4556217781989227E-3</v>
      </c>
      <c r="C21" s="13">
        <f>'UF Geral'!C21/'UF Geral'!$AC21</f>
        <v>8.5022401117933223E-3</v>
      </c>
      <c r="D21" s="13">
        <f>'UF Geral'!D21/'UF Geral'!$AC21</f>
        <v>1.2754510390801898E-2</v>
      </c>
      <c r="E21" s="13">
        <f>'UF Geral'!E21/'UF Geral'!$AC21</f>
        <v>2.2705404229182167E-3</v>
      </c>
      <c r="F21" s="13">
        <f>'UF Geral'!F21/'UF Geral'!$AC21</f>
        <v>4.9152797938632892E-2</v>
      </c>
      <c r="G21" s="13">
        <f>'UF Geral'!G21/'UF Geral'!$AC21</f>
        <v>2.5789047826486129E-2</v>
      </c>
      <c r="H21" s="13">
        <f>'UF Geral'!H21/'UF Geral'!$AC21</f>
        <v>1.813546323981044E-2</v>
      </c>
      <c r="I21" s="13">
        <f>'UF Geral'!I21/'UF Geral'!$AC21</f>
        <v>2.0542148252884293E-2</v>
      </c>
      <c r="J21" s="13">
        <f>'UF Geral'!J21/'UF Geral'!$AC21</f>
        <v>3.7864508318308988E-2</v>
      </c>
      <c r="K21" s="13">
        <f>'UF Geral'!K21/'UF Geral'!$AC21</f>
        <v>1.6359727886490132E-2</v>
      </c>
      <c r="L21" s="13">
        <f>'UF Geral'!L21/'UF Geral'!$AC21</f>
        <v>0.11116592679436377</v>
      </c>
      <c r="M21" s="13">
        <f>'UF Geral'!M21/'UF Geral'!$AC21</f>
        <v>1.1024993093433043E-2</v>
      </c>
      <c r="N21" s="13">
        <f>'UF Geral'!N21/'UF Geral'!$AC21</f>
        <v>1.9663168663907112E-2</v>
      </c>
      <c r="O21" s="13">
        <f>'UF Geral'!O21/'UF Geral'!$AC21</f>
        <v>1.9659404297359028E-2</v>
      </c>
      <c r="P21" s="13">
        <f>'UF Geral'!P21/'UF Geral'!$AC21</f>
        <v>1.0323775258115297E-2</v>
      </c>
      <c r="Q21" s="13">
        <f>'UF Geral'!Q21/'UF Geral'!$AC21</f>
        <v>3.0000537467890484E-2</v>
      </c>
      <c r="R21" s="13">
        <f>'UF Geral'!R21/'UF Geral'!$AC21</f>
        <v>7.2127354376002924E-3</v>
      </c>
      <c r="S21" s="13">
        <f>'UF Geral'!S21/'UF Geral'!$AC21</f>
        <v>5.7964552633268523E-2</v>
      </c>
      <c r="T21" s="13">
        <f>'UF Geral'!T21/'UF Geral'!$AC21</f>
        <v>8.0482365929471264E-2</v>
      </c>
      <c r="U21" s="13">
        <f>'UF Geral'!U21/'UF Geral'!$AC21</f>
        <v>1.1345591644444706E-2</v>
      </c>
      <c r="V21" s="13">
        <f>'UF Geral'!V21/'UF Geral'!$AC21</f>
        <v>7.8225628183896008E-3</v>
      </c>
      <c r="W21" s="13">
        <f>'UF Geral'!W21/'UF Geral'!$AC21</f>
        <v>1.7426925802871422E-3</v>
      </c>
      <c r="X21" s="13">
        <f>'UF Geral'!X21/'UF Geral'!$AC21</f>
        <v>6.056991254749116E-2</v>
      </c>
      <c r="Y21" s="13">
        <f>'UF Geral'!Y21/'UF Geral'!$AC21</f>
        <v>3.9835572469179778E-2</v>
      </c>
      <c r="Z21" s="13">
        <f>'UF Geral'!Z21/'UF Geral'!$AC21</f>
        <v>6.5165367576799889E-3</v>
      </c>
      <c r="AA21" s="13">
        <f>'UF Geral'!AA21/'UF Geral'!$AC21</f>
        <v>0.32405110253067915</v>
      </c>
      <c r="AB21" s="13">
        <f>'UF Geral'!AB21/'UF Geral'!$AC21</f>
        <v>6.7919629101146654E-3</v>
      </c>
      <c r="AC21" s="13">
        <f>'UF Geral'!AC21/'UF Geral'!$AC21</f>
        <v>1</v>
      </c>
    </row>
    <row r="22" spans="1:29" x14ac:dyDescent="0.35">
      <c r="A22" s="19">
        <f>'UF Geral'!A22</f>
        <v>42996</v>
      </c>
      <c r="B22" s="13">
        <f>'UF Geral'!B22/'UF Geral'!$AC22</f>
        <v>2.4386427710167621E-3</v>
      </c>
      <c r="C22" s="13">
        <f>'UF Geral'!C22/'UF Geral'!$AC22</f>
        <v>8.4606396061414953E-3</v>
      </c>
      <c r="D22" s="13">
        <f>'UF Geral'!D22/'UF Geral'!$AC22</f>
        <v>1.267419542173432E-2</v>
      </c>
      <c r="E22" s="13">
        <f>'UF Geral'!E22/'UF Geral'!$AC22</f>
        <v>2.2498926897838601E-3</v>
      </c>
      <c r="F22" s="13">
        <f>'UF Geral'!F22/'UF Geral'!$AC22</f>
        <v>4.9136075149023566E-2</v>
      </c>
      <c r="G22" s="13">
        <f>'UF Geral'!G22/'UF Geral'!$AC22</f>
        <v>2.5575429044249885E-2</v>
      </c>
      <c r="H22" s="13">
        <f>'UF Geral'!H22/'UF Geral'!$AC22</f>
        <v>1.836463783785126E-2</v>
      </c>
      <c r="I22" s="13">
        <f>'UF Geral'!I22/'UF Geral'!$AC22</f>
        <v>2.0445441913197311E-2</v>
      </c>
      <c r="J22" s="13">
        <f>'UF Geral'!J22/'UF Geral'!$AC22</f>
        <v>3.7653571577880303E-2</v>
      </c>
      <c r="K22" s="13">
        <f>'UF Geral'!K22/'UF Geral'!$AC22</f>
        <v>1.6175385250919636E-2</v>
      </c>
      <c r="L22" s="13">
        <f>'UF Geral'!L22/'UF Geral'!$AC22</f>
        <v>0.11088073850952834</v>
      </c>
      <c r="M22" s="13">
        <f>'UF Geral'!M22/'UF Geral'!$AC22</f>
        <v>1.1181786610582504E-2</v>
      </c>
      <c r="N22" s="13">
        <f>'UF Geral'!N22/'UF Geral'!$AC22</f>
        <v>1.9634561630005962E-2</v>
      </c>
      <c r="O22" s="13">
        <f>'UF Geral'!O22/'UF Geral'!$AC22</f>
        <v>1.9583648779147086E-2</v>
      </c>
      <c r="P22" s="13">
        <f>'UF Geral'!P22/'UF Geral'!$AC22</f>
        <v>1.0247556493602985E-2</v>
      </c>
      <c r="Q22" s="13">
        <f>'UF Geral'!Q22/'UF Geral'!$AC22</f>
        <v>3.0052241552088604E-2</v>
      </c>
      <c r="R22" s="13">
        <f>'UF Geral'!R22/'UF Geral'!$AC22</f>
        <v>7.1513928803966049E-3</v>
      </c>
      <c r="S22" s="13">
        <f>'UF Geral'!S22/'UF Geral'!$AC22</f>
        <v>5.8347368861120914E-2</v>
      </c>
      <c r="T22" s="13">
        <f>'UF Geral'!T22/'UF Geral'!$AC22</f>
        <v>8.093798028306716E-2</v>
      </c>
      <c r="U22" s="13">
        <f>'UF Geral'!U22/'UF Geral'!$AC22</f>
        <v>1.1452493963929692E-2</v>
      </c>
      <c r="V22" s="13">
        <f>'UF Geral'!V22/'UF Geral'!$AC22</f>
        <v>7.7530337643264809E-3</v>
      </c>
      <c r="W22" s="13">
        <f>'UF Geral'!W22/'UF Geral'!$AC22</f>
        <v>1.733520482902181E-3</v>
      </c>
      <c r="X22" s="13">
        <f>'UF Geral'!X22/'UF Geral'!$AC22</f>
        <v>6.0252461512161327E-2</v>
      </c>
      <c r="Y22" s="13">
        <f>'UF Geral'!Y22/'UF Geral'!$AC22</f>
        <v>3.9942580238445977E-2</v>
      </c>
      <c r="Z22" s="13">
        <f>'UF Geral'!Z22/'UF Geral'!$AC22</f>
        <v>6.4847656746387355E-3</v>
      </c>
      <c r="AA22" s="13">
        <f>'UF Geral'!AA22/'UF Geral'!$AC22</f>
        <v>0.32441109767692522</v>
      </c>
      <c r="AB22" s="13">
        <f>'UF Geral'!AB22/'UF Geral'!$AC22</f>
        <v>6.7788598253316675E-3</v>
      </c>
      <c r="AC22" s="13">
        <f>'UF Geral'!AC22/'UF Geral'!$AC22</f>
        <v>1</v>
      </c>
    </row>
    <row r="23" spans="1:29" x14ac:dyDescent="0.35">
      <c r="A23" s="19">
        <f>'UF Geral'!A23</f>
        <v>43027</v>
      </c>
      <c r="B23" s="13">
        <f>'UF Geral'!B23/'UF Geral'!$AC23</f>
        <v>2.412336674971309E-3</v>
      </c>
      <c r="C23" s="13">
        <f>'UF Geral'!C23/'UF Geral'!$AC23</f>
        <v>8.4187428785451723E-3</v>
      </c>
      <c r="D23" s="13">
        <f>'UF Geral'!D23/'UF Geral'!$AC23</f>
        <v>1.2607477627671809E-2</v>
      </c>
      <c r="E23" s="13">
        <f>'UF Geral'!E23/'UF Geral'!$AC23</f>
        <v>2.2371814839813081E-3</v>
      </c>
      <c r="F23" s="13">
        <f>'UF Geral'!F23/'UF Geral'!$AC23</f>
        <v>4.8657619240541058E-2</v>
      </c>
      <c r="G23" s="13">
        <f>'UF Geral'!G23/'UF Geral'!$AC23</f>
        <v>2.5584772956367057E-2</v>
      </c>
      <c r="H23" s="13">
        <f>'UF Geral'!H23/'UF Geral'!$AC23</f>
        <v>1.8639551356302825E-2</v>
      </c>
      <c r="I23" s="13">
        <f>'UF Geral'!I23/'UF Geral'!$AC23</f>
        <v>2.0348392504507731E-2</v>
      </c>
      <c r="J23" s="13">
        <f>'UF Geral'!J23/'UF Geral'!$AC23</f>
        <v>3.7626127651378335E-2</v>
      </c>
      <c r="K23" s="13">
        <f>'UF Geral'!K23/'UF Geral'!$AC23</f>
        <v>1.6072182829986324E-2</v>
      </c>
      <c r="L23" s="13">
        <f>'UF Geral'!L23/'UF Geral'!$AC23</f>
        <v>0.11051697064887708</v>
      </c>
      <c r="M23" s="13">
        <f>'UF Geral'!M23/'UF Geral'!$AC23</f>
        <v>1.1620201943873542E-2</v>
      </c>
      <c r="N23" s="13">
        <f>'UF Geral'!N23/'UF Geral'!$AC23</f>
        <v>1.9641406194333556E-2</v>
      </c>
      <c r="O23" s="13">
        <f>'UF Geral'!O23/'UF Geral'!$AC23</f>
        <v>1.9443252900892348E-2</v>
      </c>
      <c r="P23" s="13">
        <f>'UF Geral'!P23/'UF Geral'!$AC23</f>
        <v>1.0288160063507617E-2</v>
      </c>
      <c r="Q23" s="13">
        <f>'UF Geral'!Q23/'UF Geral'!$AC23</f>
        <v>2.9916219144811452E-2</v>
      </c>
      <c r="R23" s="13">
        <f>'UF Geral'!R23/'UF Geral'!$AC23</f>
        <v>7.1561059859337854E-3</v>
      </c>
      <c r="S23" s="13">
        <f>'UF Geral'!S23/'UF Geral'!$AC23</f>
        <v>5.8479041028409423E-2</v>
      </c>
      <c r="T23" s="13">
        <f>'UF Geral'!T23/'UF Geral'!$AC23</f>
        <v>8.1161124911113366E-2</v>
      </c>
      <c r="U23" s="13">
        <f>'UF Geral'!U23/'UF Geral'!$AC23</f>
        <v>1.1367428157110716E-2</v>
      </c>
      <c r="V23" s="13">
        <f>'UF Geral'!V23/'UF Geral'!$AC23</f>
        <v>7.7257197020020882E-3</v>
      </c>
      <c r="W23" s="13">
        <f>'UF Geral'!W23/'UF Geral'!$AC23</f>
        <v>1.7345086732620568E-3</v>
      </c>
      <c r="X23" s="13">
        <f>'UF Geral'!X23/'UF Geral'!$AC23</f>
        <v>5.9669808850860796E-2</v>
      </c>
      <c r="Y23" s="13">
        <f>'UF Geral'!Y23/'UF Geral'!$AC23</f>
        <v>3.9999244348062318E-2</v>
      </c>
      <c r="Z23" s="13">
        <f>'UF Geral'!Z23/'UF Geral'!$AC23</f>
        <v>6.454869201372412E-3</v>
      </c>
      <c r="AA23" s="13">
        <f>'UF Geral'!AA23/'UF Geral'!$AC23</f>
        <v>0.32544101428202699</v>
      </c>
      <c r="AB23" s="13">
        <f>'UF Geral'!AB23/'UF Geral'!$AC23</f>
        <v>6.7805387592975476E-3</v>
      </c>
      <c r="AC23" s="13">
        <f>'UF Geral'!AC23/'UF Geral'!$AC23</f>
        <v>1</v>
      </c>
    </row>
    <row r="24" spans="1:29" x14ac:dyDescent="0.35">
      <c r="A24" s="19">
        <f>'UF Geral'!A24</f>
        <v>43059</v>
      </c>
      <c r="B24" s="13">
        <f>'UF Geral'!B24/'UF Geral'!$AC24</f>
        <v>2.4210048526129438E-3</v>
      </c>
      <c r="C24" s="13">
        <f>'UF Geral'!C24/'UF Geral'!$AC24</f>
        <v>8.424477005449656E-3</v>
      </c>
      <c r="D24" s="13">
        <f>'UF Geral'!D24/'UF Geral'!$AC24</f>
        <v>1.2595220141585862E-2</v>
      </c>
      <c r="E24" s="13">
        <f>'UF Geral'!E24/'UF Geral'!$AC24</f>
        <v>2.2323895499373799E-3</v>
      </c>
      <c r="F24" s="13">
        <f>'UF Geral'!F24/'UF Geral'!$AC24</f>
        <v>4.9145807173580316E-2</v>
      </c>
      <c r="G24" s="13">
        <f>'UF Geral'!G24/'UF Geral'!$AC24</f>
        <v>2.5482844979427679E-2</v>
      </c>
      <c r="H24" s="13">
        <f>'UF Geral'!H24/'UF Geral'!$AC24</f>
        <v>1.8675361866104748E-2</v>
      </c>
      <c r="I24" s="13">
        <f>'UF Geral'!I24/'UF Geral'!$AC24</f>
        <v>2.031397005237592E-2</v>
      </c>
      <c r="J24" s="13">
        <f>'UF Geral'!J24/'UF Geral'!$AC24</f>
        <v>3.7514462205775423E-2</v>
      </c>
      <c r="K24" s="13">
        <f>'UF Geral'!K24/'UF Geral'!$AC24</f>
        <v>1.600620044770136E-2</v>
      </c>
      <c r="L24" s="13">
        <f>'UF Geral'!L24/'UF Geral'!$AC24</f>
        <v>0.11035646864846635</v>
      </c>
      <c r="M24" s="13">
        <f>'UF Geral'!M24/'UF Geral'!$AC24</f>
        <v>1.1581387401150289E-2</v>
      </c>
      <c r="N24" s="13">
        <f>'UF Geral'!N24/'UF Geral'!$AC24</f>
        <v>1.9554207222355215E-2</v>
      </c>
      <c r="O24" s="13">
        <f>'UF Geral'!O24/'UF Geral'!$AC24</f>
        <v>1.9382720228246945E-2</v>
      </c>
      <c r="P24" s="13">
        <f>'UF Geral'!P24/'UF Geral'!$AC24</f>
        <v>1.0266381901739787E-2</v>
      </c>
      <c r="Q24" s="13">
        <f>'UF Geral'!Q24/'UF Geral'!$AC24</f>
        <v>3.0093826427430415E-2</v>
      </c>
      <c r="R24" s="13">
        <f>'UF Geral'!R24/'UF Geral'!$AC24</f>
        <v>7.0609412984318212E-3</v>
      </c>
      <c r="S24" s="13">
        <f>'UF Geral'!S24/'UF Geral'!$AC24</f>
        <v>5.8216470010574693E-2</v>
      </c>
      <c r="T24" s="13">
        <f>'UF Geral'!T24/'UF Geral'!$AC24</f>
        <v>8.1255880209503681E-2</v>
      </c>
      <c r="U24" s="13">
        <f>'UF Geral'!U24/'UF Geral'!$AC24</f>
        <v>1.1298566401354605E-2</v>
      </c>
      <c r="V24" s="13">
        <f>'UF Geral'!V24/'UF Geral'!$AC24</f>
        <v>7.7193616360960345E-3</v>
      </c>
      <c r="W24" s="13">
        <f>'UF Geral'!W24/'UF Geral'!$AC24</f>
        <v>1.7352607846151898E-3</v>
      </c>
      <c r="X24" s="13">
        <f>'UF Geral'!X24/'UF Geral'!$AC24</f>
        <v>5.9842843690726365E-2</v>
      </c>
      <c r="Y24" s="13">
        <f>'UF Geral'!Y24/'UF Geral'!$AC24</f>
        <v>3.9932204523423165E-2</v>
      </c>
      <c r="Z24" s="13">
        <f>'UF Geral'!Z24/'UF Geral'!$AC24</f>
        <v>6.4916289470046051E-3</v>
      </c>
      <c r="AA24" s="13">
        <f>'UF Geral'!AA24/'UF Geral'!$AC24</f>
        <v>0.3255918136472653</v>
      </c>
      <c r="AB24" s="13">
        <f>'UF Geral'!AB24/'UF Geral'!$AC24</f>
        <v>6.8082987470642281E-3</v>
      </c>
      <c r="AC24" s="13">
        <f>'UF Geral'!AC24/'UF Geral'!$AC24</f>
        <v>1</v>
      </c>
    </row>
    <row r="25" spans="1:29" x14ac:dyDescent="0.35">
      <c r="A25" s="19">
        <f>'UF Geral'!A25</f>
        <v>43090</v>
      </c>
      <c r="B25" s="13">
        <f>'UF Geral'!B25/'UF Geral'!$AC25</f>
        <v>2.3854611884877026E-3</v>
      </c>
      <c r="C25" s="13">
        <f>'UF Geral'!C25/'UF Geral'!$AC25</f>
        <v>8.3058545008483746E-3</v>
      </c>
      <c r="D25" s="13">
        <f>'UF Geral'!D25/'UF Geral'!$AC25</f>
        <v>1.262027096958775E-2</v>
      </c>
      <c r="E25" s="13">
        <f>'UF Geral'!E25/'UF Geral'!$AC25</f>
        <v>2.212625174406329E-3</v>
      </c>
      <c r="F25" s="13">
        <f>'UF Geral'!F25/'UF Geral'!$AC25</f>
        <v>4.9069218290872671E-2</v>
      </c>
      <c r="G25" s="13">
        <f>'UF Geral'!G25/'UF Geral'!$AC25</f>
        <v>2.5228992522056345E-2</v>
      </c>
      <c r="H25" s="13">
        <f>'UF Geral'!H25/'UF Geral'!$AC25</f>
        <v>1.8826968253691657E-2</v>
      </c>
      <c r="I25" s="13">
        <f>'UF Geral'!I25/'UF Geral'!$AC25</f>
        <v>2.0269227044115122E-2</v>
      </c>
      <c r="J25" s="13">
        <f>'UF Geral'!J25/'UF Geral'!$AC25</f>
        <v>3.7436523795649067E-2</v>
      </c>
      <c r="K25" s="13">
        <f>'UF Geral'!K25/'UF Geral'!$AC25</f>
        <v>1.5928875042195895E-2</v>
      </c>
      <c r="L25" s="13">
        <f>'UF Geral'!L25/'UF Geral'!$AC25</f>
        <v>0.11021750591755658</v>
      </c>
      <c r="M25" s="13">
        <f>'UF Geral'!M25/'UF Geral'!$AC25</f>
        <v>1.1553469546213268E-2</v>
      </c>
      <c r="N25" s="13">
        <f>'UF Geral'!N25/'UF Geral'!$AC25</f>
        <v>1.957849085184853E-2</v>
      </c>
      <c r="O25" s="13">
        <f>'UF Geral'!O25/'UF Geral'!$AC25</f>
        <v>1.934263959699423E-2</v>
      </c>
      <c r="P25" s="13">
        <f>'UF Geral'!P25/'UF Geral'!$AC25</f>
        <v>1.0238456965453464E-2</v>
      </c>
      <c r="Q25" s="13">
        <f>'UF Geral'!Q25/'UF Geral'!$AC25</f>
        <v>2.9879152572663051E-2</v>
      </c>
      <c r="R25" s="13">
        <f>'UF Geral'!R25/'UF Geral'!$AC25</f>
        <v>7.0013782304428843E-3</v>
      </c>
      <c r="S25" s="13">
        <f>'UF Geral'!S25/'UF Geral'!$AC25</f>
        <v>5.8363459751497052E-2</v>
      </c>
      <c r="T25" s="13">
        <f>'UF Geral'!T25/'UF Geral'!$AC25</f>
        <v>8.1430887680094904E-2</v>
      </c>
      <c r="U25" s="13">
        <f>'UF Geral'!U25/'UF Geral'!$AC25</f>
        <v>1.1361992367658873E-2</v>
      </c>
      <c r="V25" s="13">
        <f>'UF Geral'!V25/'UF Geral'!$AC25</f>
        <v>7.7142001501829451E-3</v>
      </c>
      <c r="W25" s="13">
        <f>'UF Geral'!W25/'UF Geral'!$AC25</f>
        <v>1.7419357714625653E-3</v>
      </c>
      <c r="X25" s="13">
        <f>'UF Geral'!X25/'UF Geral'!$AC25</f>
        <v>5.9690426992081949E-2</v>
      </c>
      <c r="Y25" s="13">
        <f>'UF Geral'!Y25/'UF Geral'!$AC25</f>
        <v>3.9927348087679927E-2</v>
      </c>
      <c r="Z25" s="13">
        <f>'UF Geral'!Z25/'UF Geral'!$AC25</f>
        <v>6.420260190131772E-3</v>
      </c>
      <c r="AA25" s="13">
        <f>'UF Geral'!AA25/'UF Geral'!$AC25</f>
        <v>0.32645845836759319</v>
      </c>
      <c r="AB25" s="13">
        <f>'UF Geral'!AB25/'UF Geral'!$AC25</f>
        <v>6.7959201785337256E-3</v>
      </c>
      <c r="AC25" s="13">
        <f>'UF Geral'!AC25/'UF Geral'!$AC25</f>
        <v>1</v>
      </c>
    </row>
    <row r="26" spans="1:29" x14ac:dyDescent="0.35">
      <c r="A26" s="18">
        <f>'UF Geral'!A26</f>
        <v>43101</v>
      </c>
      <c r="B26" s="15">
        <f>'UF Geral'!B26/'UF Geral'!$AC26</f>
        <v>2.3814145883467573E-3</v>
      </c>
      <c r="C26" s="15">
        <f>'UF Geral'!C26/'UF Geral'!$AC26</f>
        <v>8.1134548805060162E-3</v>
      </c>
      <c r="D26" s="15">
        <f>'UF Geral'!D26/'UF Geral'!$AC26</f>
        <v>1.2436140525233879E-2</v>
      </c>
      <c r="E26" s="15">
        <f>'UF Geral'!E26/'UF Geral'!$AC26</f>
        <v>2.3049032762713596E-3</v>
      </c>
      <c r="F26" s="15">
        <f>'UF Geral'!F26/'UF Geral'!$AC26</f>
        <v>4.767143112374362E-2</v>
      </c>
      <c r="G26" s="15">
        <f>'UF Geral'!G26/'UF Geral'!$AC26</f>
        <v>2.4669200493416567E-2</v>
      </c>
      <c r="H26" s="15">
        <f>'UF Geral'!H26/'UF Geral'!$AC26</f>
        <v>1.8676289185085342E-2</v>
      </c>
      <c r="I26" s="15">
        <f>'UF Geral'!I26/'UF Geral'!$AC26</f>
        <v>1.9720180224837444E-2</v>
      </c>
      <c r="J26" s="15">
        <f>'UF Geral'!J26/'UF Geral'!$AC26</f>
        <v>3.7376996874024529E-2</v>
      </c>
      <c r="K26" s="15">
        <f>'UF Geral'!K26/'UF Geral'!$AC26</f>
        <v>1.5131536375634729E-2</v>
      </c>
      <c r="L26" s="15">
        <f>'UF Geral'!L26/'UF Geral'!$AC26</f>
        <v>0.10998012740761361</v>
      </c>
      <c r="M26" s="15">
        <f>'UF Geral'!M26/'UF Geral'!$AC26</f>
        <v>1.1618527621194122E-2</v>
      </c>
      <c r="N26" s="15">
        <f>'UF Geral'!N26/'UF Geral'!$AC26</f>
        <v>1.8978061195212507E-2</v>
      </c>
      <c r="O26" s="15">
        <f>'UF Geral'!O26/'UF Geral'!$AC26</f>
        <v>1.9030154003434056E-2</v>
      </c>
      <c r="P26" s="15">
        <f>'UF Geral'!P26/'UF Geral'!$AC26</f>
        <v>9.6807158528589791E-3</v>
      </c>
      <c r="Q26" s="15">
        <f>'UF Geral'!Q26/'UF Geral'!$AC26</f>
        <v>2.9345343981428913E-2</v>
      </c>
      <c r="R26" s="15">
        <f>'UF Geral'!R26/'UF Geral'!$AC26</f>
        <v>6.6994200198359647E-3</v>
      </c>
      <c r="S26" s="15">
        <f>'UF Geral'!S26/'UF Geral'!$AC26</f>
        <v>5.7361303915547793E-2</v>
      </c>
      <c r="T26" s="15">
        <f>'UF Geral'!T26/'UF Geral'!$AC26</f>
        <v>8.5080375540310269E-2</v>
      </c>
      <c r="U26" s="15">
        <f>'UF Geral'!U26/'UF Geral'!$AC26</f>
        <v>1.0639956079251068E-2</v>
      </c>
      <c r="V26" s="15">
        <f>'UF Geral'!V26/'UF Geral'!$AC26</f>
        <v>7.6946775394124839E-3</v>
      </c>
      <c r="W26" s="15">
        <f>'UF Geral'!W26/'UF Geral'!$AC26</f>
        <v>1.6590338493370172E-3</v>
      </c>
      <c r="X26" s="15">
        <f>'UF Geral'!X26/'UF Geral'!$AC26</f>
        <v>5.8792024753851313E-2</v>
      </c>
      <c r="Y26" s="15">
        <f>'UF Geral'!Y26/'UF Geral'!$AC26</f>
        <v>3.7274235670306244E-2</v>
      </c>
      <c r="Z26" s="15">
        <f>'UF Geral'!Z26/'UF Geral'!$AC26</f>
        <v>6.2580555626776191E-3</v>
      </c>
      <c r="AA26" s="15">
        <f>'UF Geral'!AA26/'UF Geral'!$AC26</f>
        <v>0.33456504336522797</v>
      </c>
      <c r="AB26" s="15">
        <f>'UF Geral'!AB26/'UF Geral'!$AC26</f>
        <v>6.8613960953998396E-3</v>
      </c>
      <c r="AC26" s="15">
        <f>'UF Geral'!AC26/'UF Geral'!$AC26</f>
        <v>1</v>
      </c>
    </row>
    <row r="27" spans="1:29" x14ac:dyDescent="0.35">
      <c r="A27" s="19">
        <f>'UF Geral'!A27</f>
        <v>43132</v>
      </c>
      <c r="B27" s="13">
        <f>'UF Geral'!B27/'UF Geral'!$AC27</f>
        <v>2.3971181205429343E-3</v>
      </c>
      <c r="C27" s="13">
        <f>'UF Geral'!C27/'UF Geral'!$AC27</f>
        <v>8.130306499938636E-3</v>
      </c>
      <c r="D27" s="13">
        <f>'UF Geral'!D27/'UF Geral'!$AC27</f>
        <v>1.243201745917206E-2</v>
      </c>
      <c r="E27" s="13">
        <f>'UF Geral'!E27/'UF Geral'!$AC27</f>
        <v>2.3063365722868802E-3</v>
      </c>
      <c r="F27" s="13">
        <f>'UF Geral'!F27/'UF Geral'!$AC27</f>
        <v>4.7511099510123354E-2</v>
      </c>
      <c r="G27" s="13">
        <f>'UF Geral'!G27/'UF Geral'!$AC27</f>
        <v>2.4691165823112659E-2</v>
      </c>
      <c r="H27" s="13">
        <f>'UF Geral'!H27/'UF Geral'!$AC27</f>
        <v>1.8836463611864199E-2</v>
      </c>
      <c r="I27" s="13">
        <f>'UF Geral'!I27/'UF Geral'!$AC27</f>
        <v>1.9748525002026916E-2</v>
      </c>
      <c r="J27" s="13">
        <f>'UF Geral'!J27/'UF Geral'!$AC27</f>
        <v>3.7263904791385416E-2</v>
      </c>
      <c r="K27" s="13">
        <f>'UF Geral'!K27/'UF Geral'!$AC27</f>
        <v>1.5107747992848272E-2</v>
      </c>
      <c r="L27" s="13">
        <f>'UF Geral'!L27/'UF Geral'!$AC27</f>
        <v>0.10999003424829946</v>
      </c>
      <c r="M27" s="13">
        <f>'UF Geral'!M27/'UF Geral'!$AC27</f>
        <v>1.1587486218491575E-2</v>
      </c>
      <c r="N27" s="13">
        <f>'UF Geral'!N27/'UF Geral'!$AC27</f>
        <v>1.9058463923635128E-2</v>
      </c>
      <c r="O27" s="13">
        <f>'UF Geral'!O27/'UF Geral'!$AC27</f>
        <v>1.8969906422218307E-2</v>
      </c>
      <c r="P27" s="13">
        <f>'UF Geral'!P27/'UF Geral'!$AC27</f>
        <v>9.656407003806558E-3</v>
      </c>
      <c r="Q27" s="13">
        <f>'UF Geral'!Q27/'UF Geral'!$AC27</f>
        <v>2.9471046852781641E-2</v>
      </c>
      <c r="R27" s="13">
        <f>'UF Geral'!R27/'UF Geral'!$AC27</f>
        <v>6.7113646165065932E-3</v>
      </c>
      <c r="S27" s="13">
        <f>'UF Geral'!S27/'UF Geral'!$AC27</f>
        <v>5.7321572304066024E-2</v>
      </c>
      <c r="T27" s="13">
        <f>'UF Geral'!T27/'UF Geral'!$AC27</f>
        <v>8.5045327085513989E-2</v>
      </c>
      <c r="U27" s="13">
        <f>'UF Geral'!U27/'UF Geral'!$AC27</f>
        <v>1.0661676175140859E-2</v>
      </c>
      <c r="V27" s="13">
        <f>'UF Geral'!V27/'UF Geral'!$AC27</f>
        <v>7.6456664750616616E-3</v>
      </c>
      <c r="W27" s="13">
        <f>'UF Geral'!W27/'UF Geral'!$AC27</f>
        <v>1.6627782914427369E-3</v>
      </c>
      <c r="X27" s="13">
        <f>'UF Geral'!X27/'UF Geral'!$AC27</f>
        <v>5.8955842358751301E-2</v>
      </c>
      <c r="Y27" s="13">
        <f>'UF Geral'!Y27/'UF Geral'!$AC27</f>
        <v>3.7208910178633418E-2</v>
      </c>
      <c r="Z27" s="13">
        <f>'UF Geral'!Z27/'UF Geral'!$AC27</f>
        <v>6.2538175258530278E-3</v>
      </c>
      <c r="AA27" s="13">
        <f>'UF Geral'!AA27/'UF Geral'!$AC27</f>
        <v>0.3345231309969654</v>
      </c>
      <c r="AB27" s="13">
        <f>'UF Geral'!AB27/'UF Geral'!$AC27</f>
        <v>6.8518839395309969E-3</v>
      </c>
      <c r="AC27" s="13">
        <f>'UF Geral'!AC27/'UF Geral'!$AC27</f>
        <v>1</v>
      </c>
    </row>
    <row r="28" spans="1:29" x14ac:dyDescent="0.35">
      <c r="A28" s="19">
        <f>'UF Geral'!A28</f>
        <v>43161</v>
      </c>
      <c r="B28" s="13">
        <f>'UF Geral'!B28/'UF Geral'!$AC28</f>
        <v>2.3931404119254024E-3</v>
      </c>
      <c r="C28" s="13">
        <f>'UF Geral'!C28/'UF Geral'!$AC28</f>
        <v>8.0709401488562177E-3</v>
      </c>
      <c r="D28" s="13">
        <f>'UF Geral'!D28/'UF Geral'!$AC28</f>
        <v>1.2387526106121396E-2</v>
      </c>
      <c r="E28" s="13">
        <f>'UF Geral'!E28/'UF Geral'!$AC28</f>
        <v>2.2994017349266503E-3</v>
      </c>
      <c r="F28" s="13">
        <f>'UF Geral'!F28/'UF Geral'!$AC28</f>
        <v>4.7189211719818297E-2</v>
      </c>
      <c r="G28" s="13">
        <f>'UF Geral'!G28/'UF Geral'!$AC28</f>
        <v>2.4634043604107918E-2</v>
      </c>
      <c r="H28" s="13">
        <f>'UF Geral'!H28/'UF Geral'!$AC28</f>
        <v>1.8773373328502187E-2</v>
      </c>
      <c r="I28" s="13">
        <f>'UF Geral'!I28/'UF Geral'!$AC28</f>
        <v>1.9701546467844531E-2</v>
      </c>
      <c r="J28" s="13">
        <f>'UF Geral'!J28/'UF Geral'!$AC28</f>
        <v>3.7110901868223849E-2</v>
      </c>
      <c r="K28" s="13">
        <f>'UF Geral'!K28/'UF Geral'!$AC28</f>
        <v>1.5015814395817173E-2</v>
      </c>
      <c r="L28" s="13">
        <f>'UF Geral'!L28/'UF Geral'!$AC28</f>
        <v>0.10932874093934565</v>
      </c>
      <c r="M28" s="13">
        <f>'UF Geral'!M28/'UF Geral'!$AC28</f>
        <v>1.1510428527964271E-2</v>
      </c>
      <c r="N28" s="13">
        <f>'UF Geral'!N28/'UF Geral'!$AC28</f>
        <v>1.890677067653887E-2</v>
      </c>
      <c r="O28" s="13">
        <f>'UF Geral'!O28/'UF Geral'!$AC28</f>
        <v>1.8899560009077429E-2</v>
      </c>
      <c r="P28" s="13">
        <f>'UF Geral'!P28/'UF Geral'!$AC28</f>
        <v>9.6228360236133327E-3</v>
      </c>
      <c r="Q28" s="13">
        <f>'UF Geral'!Q28/'UF Geral'!$AC28</f>
        <v>2.9383269609059643E-2</v>
      </c>
      <c r="R28" s="13">
        <f>'UF Geral'!R28/'UF Geral'!$AC28</f>
        <v>6.6636582159646969E-3</v>
      </c>
      <c r="S28" s="13">
        <f>'UF Geral'!S28/'UF Geral'!$AC28</f>
        <v>5.7174784376005872E-2</v>
      </c>
      <c r="T28" s="13">
        <f>'UF Geral'!T28/'UF Geral'!$AC28</f>
        <v>8.5814754347581818E-2</v>
      </c>
      <c r="U28" s="13">
        <f>'UF Geral'!U28/'UF Geral'!$AC28</f>
        <v>1.0627722652892689E-2</v>
      </c>
      <c r="V28" s="13">
        <f>'UF Geral'!V28/'UF Geral'!$AC28</f>
        <v>7.5776103167025299E-3</v>
      </c>
      <c r="W28" s="13">
        <f>'UF Geral'!W28/'UF Geral'!$AC28</f>
        <v>1.6506419597152029E-3</v>
      </c>
      <c r="X28" s="13">
        <f>'UF Geral'!X28/'UF Geral'!$AC28</f>
        <v>5.8831835817909017E-2</v>
      </c>
      <c r="Y28" s="13">
        <f>'UF Geral'!Y28/'UF Geral'!$AC28</f>
        <v>3.8746321307742672E-2</v>
      </c>
      <c r="Z28" s="13">
        <f>'UF Geral'!Z28/'UF Geral'!$AC28</f>
        <v>6.2087852769387034E-3</v>
      </c>
      <c r="AA28" s="13">
        <f>'UF Geral'!AA28/'UF Geral'!$AC28</f>
        <v>0.33467371629588816</v>
      </c>
      <c r="AB28" s="13">
        <f>'UF Geral'!AB28/'UF Geral'!$AC28</f>
        <v>6.8026638609158391E-3</v>
      </c>
      <c r="AC28" s="13">
        <f>'UF Geral'!AC28/'UF Geral'!$AC28</f>
        <v>1</v>
      </c>
    </row>
    <row r="29" spans="1:29" x14ac:dyDescent="0.35">
      <c r="A29" s="19">
        <f>'UF Geral'!A29</f>
        <v>43193</v>
      </c>
      <c r="B29" s="13">
        <f>'UF Geral'!B29/'UF Geral'!$AC29</f>
        <v>2.3813597793412708E-3</v>
      </c>
      <c r="C29" s="13">
        <f>'UF Geral'!C29/'UF Geral'!$AC29</f>
        <v>8.0474224245409738E-3</v>
      </c>
      <c r="D29" s="13">
        <f>'UF Geral'!D29/'UF Geral'!$AC29</f>
        <v>1.2688633872357922E-2</v>
      </c>
      <c r="E29" s="13">
        <f>'UF Geral'!E29/'UF Geral'!$AC29</f>
        <v>2.2935153909941774E-3</v>
      </c>
      <c r="F29" s="13">
        <f>'UF Geral'!F29/'UF Geral'!$AC29</f>
        <v>4.7178013963871453E-2</v>
      </c>
      <c r="G29" s="13">
        <f>'UF Geral'!G29/'UF Geral'!$AC29</f>
        <v>2.4642243270791182E-2</v>
      </c>
      <c r="H29" s="13">
        <f>'UF Geral'!H29/'UF Geral'!$AC29</f>
        <v>1.8805471689506539E-2</v>
      </c>
      <c r="I29" s="13">
        <f>'UF Geral'!I29/'UF Geral'!$AC29</f>
        <v>1.9749848662643885E-2</v>
      </c>
      <c r="J29" s="13">
        <f>'UF Geral'!J29/'UF Geral'!$AC29</f>
        <v>3.7100808507001953E-2</v>
      </c>
      <c r="K29" s="13">
        <f>'UF Geral'!K29/'UF Geral'!$AC29</f>
        <v>1.5073977524186589E-2</v>
      </c>
      <c r="L29" s="13">
        <f>'UF Geral'!L29/'UF Geral'!$AC29</f>
        <v>0.10964334182362959</v>
      </c>
      <c r="M29" s="13">
        <f>'UF Geral'!M29/'UF Geral'!$AC29</f>
        <v>1.1479528572433076E-2</v>
      </c>
      <c r="N29" s="13">
        <f>'UF Geral'!N29/'UF Geral'!$AC29</f>
        <v>1.9175374249961307E-2</v>
      </c>
      <c r="O29" s="13">
        <f>'UF Geral'!O29/'UF Geral'!$AC29</f>
        <v>1.8950285454423402E-2</v>
      </c>
      <c r="P29" s="13">
        <f>'UF Geral'!P29/'UF Geral'!$AC29</f>
        <v>9.6658706225458101E-3</v>
      </c>
      <c r="Q29" s="13">
        <f>'UF Geral'!Q29/'UF Geral'!$AC29</f>
        <v>2.9416316866062803E-2</v>
      </c>
      <c r="R29" s="13">
        <f>'UF Geral'!R29/'UF Geral'!$AC29</f>
        <v>6.6877267445925401E-3</v>
      </c>
      <c r="S29" s="13">
        <f>'UF Geral'!S29/'UF Geral'!$AC29</f>
        <v>5.7173749228373698E-2</v>
      </c>
      <c r="T29" s="13">
        <f>'UF Geral'!T29/'UF Geral'!$AC29</f>
        <v>8.5857232750379917E-2</v>
      </c>
      <c r="U29" s="13">
        <f>'UF Geral'!U29/'UF Geral'!$AC29</f>
        <v>1.0678172621593266E-2</v>
      </c>
      <c r="V29" s="13">
        <f>'UF Geral'!V29/'UF Geral'!$AC29</f>
        <v>7.592065799231551E-3</v>
      </c>
      <c r="W29" s="13">
        <f>'UF Geral'!W29/'UF Geral'!$AC29</f>
        <v>1.6421522393048461E-3</v>
      </c>
      <c r="X29" s="13">
        <f>'UF Geral'!X29/'UF Geral'!$AC29</f>
        <v>5.8926453929203794E-2</v>
      </c>
      <c r="Y29" s="13">
        <f>'UF Geral'!Y29/'UF Geral'!$AC29</f>
        <v>3.8760091398002607E-2</v>
      </c>
      <c r="Z29" s="13">
        <f>'UF Geral'!Z29/'UF Geral'!$AC29</f>
        <v>6.1765959044595671E-3</v>
      </c>
      <c r="AA29" s="13">
        <f>'UF Geral'!AA29/'UF Geral'!$AC29</f>
        <v>0.33344813525884515</v>
      </c>
      <c r="AB29" s="13">
        <f>'UF Geral'!AB29/'UF Geral'!$AC29</f>
        <v>6.7656114517211426E-3</v>
      </c>
      <c r="AC29" s="13">
        <f>'UF Geral'!AC29/'UF Geral'!$AC29</f>
        <v>1</v>
      </c>
    </row>
    <row r="30" spans="1:29" x14ac:dyDescent="0.35">
      <c r="A30" s="19">
        <f>'UF Geral'!A30</f>
        <v>43224</v>
      </c>
      <c r="B30" s="13">
        <f>'UF Geral'!B30/'UF Geral'!$AC30</f>
        <v>2.363599307966533E-3</v>
      </c>
      <c r="C30" s="13">
        <f>'UF Geral'!C30/'UF Geral'!$AC30</f>
        <v>7.9766544258002454E-3</v>
      </c>
      <c r="D30" s="13">
        <f>'UF Geral'!D30/'UF Geral'!$AC30</f>
        <v>1.2604021551764107E-2</v>
      </c>
      <c r="E30" s="13">
        <f>'UF Geral'!E30/'UF Geral'!$AC30</f>
        <v>2.2878378610333822E-3</v>
      </c>
      <c r="F30" s="13">
        <f>'UF Geral'!F30/'UF Geral'!$AC30</f>
        <v>4.7124409174158798E-2</v>
      </c>
      <c r="G30" s="13">
        <f>'UF Geral'!G30/'UF Geral'!$AC30</f>
        <v>2.4555784396338119E-2</v>
      </c>
      <c r="H30" s="13">
        <f>'UF Geral'!H30/'UF Geral'!$AC30</f>
        <v>1.8806990019415843E-2</v>
      </c>
      <c r="I30" s="13">
        <f>'UF Geral'!I30/'UF Geral'!$AC30</f>
        <v>1.9719086814134482E-2</v>
      </c>
      <c r="J30" s="13">
        <f>'UF Geral'!J30/'UF Geral'!$AC30</f>
        <v>3.7063723071392732E-2</v>
      </c>
      <c r="K30" s="13">
        <f>'UF Geral'!K30/'UF Geral'!$AC30</f>
        <v>1.493171309061128E-2</v>
      </c>
      <c r="L30" s="13">
        <f>'UF Geral'!L30/'UF Geral'!$AC30</f>
        <v>0.1095372415849058</v>
      </c>
      <c r="M30" s="13">
        <f>'UF Geral'!M30/'UF Geral'!$AC30</f>
        <v>1.14109760580017E-2</v>
      </c>
      <c r="N30" s="13">
        <f>'UF Geral'!N30/'UF Geral'!$AC30</f>
        <v>1.9473651293340628E-2</v>
      </c>
      <c r="O30" s="13">
        <f>'UF Geral'!O30/'UF Geral'!$AC30</f>
        <v>1.8840332947883818E-2</v>
      </c>
      <c r="P30" s="13">
        <f>'UF Geral'!P30/'UF Geral'!$AC30</f>
        <v>9.628214509855992E-3</v>
      </c>
      <c r="Q30" s="13">
        <f>'UF Geral'!Q30/'UF Geral'!$AC30</f>
        <v>2.9337041961384942E-2</v>
      </c>
      <c r="R30" s="13">
        <f>'UF Geral'!R30/'UF Geral'!$AC30</f>
        <v>6.632086038171536E-3</v>
      </c>
      <c r="S30" s="13">
        <f>'UF Geral'!S30/'UF Geral'!$AC30</f>
        <v>5.7230275931476136E-2</v>
      </c>
      <c r="T30" s="13">
        <f>'UF Geral'!T30/'UF Geral'!$AC30</f>
        <v>8.5864354258947492E-2</v>
      </c>
      <c r="U30" s="13">
        <f>'UF Geral'!U30/'UF Geral'!$AC30</f>
        <v>1.0690847721267323E-2</v>
      </c>
      <c r="V30" s="13">
        <f>'UF Geral'!V30/'UF Geral'!$AC30</f>
        <v>7.5595718767984708E-3</v>
      </c>
      <c r="W30" s="13">
        <f>'UF Geral'!W30/'UF Geral'!$AC30</f>
        <v>1.6363683355821728E-3</v>
      </c>
      <c r="X30" s="13">
        <f>'UF Geral'!X30/'UF Geral'!$AC30</f>
        <v>5.8961148780290018E-2</v>
      </c>
      <c r="Y30" s="13">
        <f>'UF Geral'!Y30/'UF Geral'!$AC30</f>
        <v>3.8718637177838751E-2</v>
      </c>
      <c r="Z30" s="13">
        <f>'UF Geral'!Z30/'UF Geral'!$AC30</f>
        <v>6.1244448846324807E-3</v>
      </c>
      <c r="AA30" s="13">
        <f>'UF Geral'!AA30/'UF Geral'!$AC30</f>
        <v>0.33416618312843871</v>
      </c>
      <c r="AB30" s="13">
        <f>'UF Geral'!AB30/'UF Geral'!$AC30</f>
        <v>6.7548037985684642E-3</v>
      </c>
      <c r="AC30" s="13">
        <f>'UF Geral'!AC30/'UF Geral'!$AC30</f>
        <v>1</v>
      </c>
    </row>
    <row r="31" spans="1:29" x14ac:dyDescent="0.35">
      <c r="A31" s="19">
        <f>'UF Geral'!A31</f>
        <v>43257</v>
      </c>
      <c r="B31" s="13">
        <f>'UF Geral'!B31/'UF Geral'!$AC31</f>
        <v>2.3484532418869657E-3</v>
      </c>
      <c r="C31" s="13">
        <f>'UF Geral'!C31/'UF Geral'!$AC31</f>
        <v>7.9472863144332516E-3</v>
      </c>
      <c r="D31" s="13">
        <f>'UF Geral'!D31/'UF Geral'!$AC31</f>
        <v>1.2533824693180581E-2</v>
      </c>
      <c r="E31" s="13">
        <f>'UF Geral'!E31/'UF Geral'!$AC31</f>
        <v>2.2838761591586348E-3</v>
      </c>
      <c r="F31" s="13">
        <f>'UF Geral'!F31/'UF Geral'!$AC31</f>
        <v>4.6838736543505774E-2</v>
      </c>
      <c r="G31" s="13">
        <f>'UF Geral'!G31/'UF Geral'!$AC31</f>
        <v>2.4481367750439711E-2</v>
      </c>
      <c r="H31" s="13">
        <f>'UF Geral'!H31/'UF Geral'!$AC31</f>
        <v>1.8806999059914228E-2</v>
      </c>
      <c r="I31" s="13">
        <f>'UF Geral'!I31/'UF Geral'!$AC31</f>
        <v>1.9661764809481952E-2</v>
      </c>
      <c r="J31" s="13">
        <f>'UF Geral'!J31/'UF Geral'!$AC31</f>
        <v>3.6887995159458432E-2</v>
      </c>
      <c r="K31" s="13">
        <f>'UF Geral'!K31/'UF Geral'!$AC31</f>
        <v>1.5077770376417856E-2</v>
      </c>
      <c r="L31" s="13">
        <f>'UF Geral'!L31/'UF Geral'!$AC31</f>
        <v>0.10906501777239593</v>
      </c>
      <c r="M31" s="13">
        <f>'UF Geral'!M31/'UF Geral'!$AC31</f>
        <v>1.1375546654789702E-2</v>
      </c>
      <c r="N31" s="13">
        <f>'UF Geral'!N31/'UF Geral'!$AC31</f>
        <v>1.9658633799410276E-2</v>
      </c>
      <c r="O31" s="13">
        <f>'UF Geral'!O31/'UF Geral'!$AC31</f>
        <v>1.8793300890850642E-2</v>
      </c>
      <c r="P31" s="13">
        <f>'UF Geral'!P31/'UF Geral'!$AC31</f>
        <v>9.5951760527825686E-3</v>
      </c>
      <c r="Q31" s="13">
        <f>'UF Geral'!Q31/'UF Geral'!$AC31</f>
        <v>2.9219955805792838E-2</v>
      </c>
      <c r="R31" s="13">
        <f>'UF Geral'!R31/'UF Geral'!$AC31</f>
        <v>6.608583820662004E-3</v>
      </c>
      <c r="S31" s="13">
        <f>'UF Geral'!S31/'UF Geral'!$AC31</f>
        <v>5.7107862514216734E-2</v>
      </c>
      <c r="T31" s="13">
        <f>'UF Geral'!T31/'UF Geral'!$AC31</f>
        <v>8.5590074071870775E-2</v>
      </c>
      <c r="U31" s="13">
        <f>'UF Geral'!U31/'UF Geral'!$AC31</f>
        <v>1.0605709553416207E-2</v>
      </c>
      <c r="V31" s="13">
        <f>'UF Geral'!V31/'UF Geral'!$AC31</f>
        <v>7.5467127133881208E-3</v>
      </c>
      <c r="W31" s="13">
        <f>'UF Geral'!W31/'UF Geral'!$AC31</f>
        <v>1.6375182674868869E-3</v>
      </c>
      <c r="X31" s="13">
        <f>'UF Geral'!X31/'UF Geral'!$AC31</f>
        <v>5.9250060467632003E-2</v>
      </c>
      <c r="Y31" s="13">
        <f>'UF Geral'!Y31/'UF Geral'!$AC31</f>
        <v>3.8714939536281752E-2</v>
      </c>
      <c r="Z31" s="13">
        <f>'UF Geral'!Z31/'UF Geral'!$AC31</f>
        <v>6.1342357948029926E-3</v>
      </c>
      <c r="AA31" s="13">
        <f>'UF Geral'!AA31/'UF Geral'!$AC31</f>
        <v>0.33549399120029622</v>
      </c>
      <c r="AB31" s="13">
        <f>'UF Geral'!AB31/'UF Geral'!$AC31</f>
        <v>6.7346069760469904E-3</v>
      </c>
      <c r="AC31" s="13">
        <f>'UF Geral'!AC31/'UF Geral'!$AC31</f>
        <v>1</v>
      </c>
    </row>
    <row r="32" spans="1:29" x14ac:dyDescent="0.35">
      <c r="A32" s="19">
        <f>'UF Geral'!A32</f>
        <v>43288</v>
      </c>
      <c r="B32" s="13">
        <f>'UF Geral'!B32/'UF Geral'!$AC32</f>
        <v>2.342775168330541E-3</v>
      </c>
      <c r="C32" s="13">
        <f>'UF Geral'!C32/'UF Geral'!$AC32</f>
        <v>7.9402352560190986E-3</v>
      </c>
      <c r="D32" s="13">
        <f>'UF Geral'!D32/'UF Geral'!$AC32</f>
        <v>1.250910308036008E-2</v>
      </c>
      <c r="E32" s="13">
        <f>'UF Geral'!E32/'UF Geral'!$AC32</f>
        <v>2.2744353275041262E-3</v>
      </c>
      <c r="F32" s="13">
        <f>'UF Geral'!F32/'UF Geral'!$AC32</f>
        <v>4.676211852729973E-2</v>
      </c>
      <c r="G32" s="13">
        <f>'UF Geral'!G32/'UF Geral'!$AC32</f>
        <v>2.4320829148650608E-2</v>
      </c>
      <c r="H32" s="13">
        <f>'UF Geral'!H32/'UF Geral'!$AC32</f>
        <v>1.8777342003432913E-2</v>
      </c>
      <c r="I32" s="13">
        <f>'UF Geral'!I32/'UF Geral'!$AC32</f>
        <v>1.9624989006410548E-2</v>
      </c>
      <c r="J32" s="13">
        <f>'UF Geral'!J32/'UF Geral'!$AC32</f>
        <v>3.6794014983121806E-2</v>
      </c>
      <c r="K32" s="13">
        <f>'UF Geral'!K32/'UF Geral'!$AC32</f>
        <v>1.4985839868492402E-2</v>
      </c>
      <c r="L32" s="13">
        <f>'UF Geral'!L32/'UF Geral'!$AC32</f>
        <v>0.10847765432815433</v>
      </c>
      <c r="M32" s="13">
        <f>'UF Geral'!M32/'UF Geral'!$AC32</f>
        <v>1.1325775438777696E-2</v>
      </c>
      <c r="N32" s="13">
        <f>'UF Geral'!N32/'UF Geral'!$AC32</f>
        <v>1.9705948420116842E-2</v>
      </c>
      <c r="O32" s="13">
        <f>'UF Geral'!O32/'UF Geral'!$AC32</f>
        <v>1.8812288512946421E-2</v>
      </c>
      <c r="P32" s="13">
        <f>'UF Geral'!P32/'UF Geral'!$AC32</f>
        <v>9.5390380662620771E-3</v>
      </c>
      <c r="Q32" s="13">
        <f>'UF Geral'!Q32/'UF Geral'!$AC32</f>
        <v>2.9019581500016794E-2</v>
      </c>
      <c r="R32" s="13">
        <f>'UF Geral'!R32/'UF Geral'!$AC32</f>
        <v>6.5596539829604703E-3</v>
      </c>
      <c r="S32" s="13">
        <f>'UF Geral'!S32/'UF Geral'!$AC32</f>
        <v>5.7232869366646941E-2</v>
      </c>
      <c r="T32" s="13">
        <f>'UF Geral'!T32/'UF Geral'!$AC32</f>
        <v>8.5638168888326288E-2</v>
      </c>
      <c r="U32" s="13">
        <f>'UF Geral'!U32/'UF Geral'!$AC32</f>
        <v>1.052627696001867E-2</v>
      </c>
      <c r="V32" s="13">
        <f>'UF Geral'!V32/'UF Geral'!$AC32</f>
        <v>7.5276722964846337E-3</v>
      </c>
      <c r="W32" s="13">
        <f>'UF Geral'!W32/'UF Geral'!$AC32</f>
        <v>1.6288956378796089E-3</v>
      </c>
      <c r="X32" s="13">
        <f>'UF Geral'!X32/'UF Geral'!$AC32</f>
        <v>5.935334590501655E-2</v>
      </c>
      <c r="Y32" s="13">
        <f>'UF Geral'!Y32/'UF Geral'!$AC32</f>
        <v>3.887469133010104E-2</v>
      </c>
      <c r="Z32" s="13">
        <f>'UF Geral'!Z32/'UF Geral'!$AC32</f>
        <v>6.1113679248121968E-3</v>
      </c>
      <c r="AA32" s="13">
        <f>'UF Geral'!AA32/'UF Geral'!$AC32</f>
        <v>0.33660303230863048</v>
      </c>
      <c r="AB32" s="13">
        <f>'UF Geral'!AB32/'UF Geral'!$AC32</f>
        <v>6.7320567632271075E-3</v>
      </c>
      <c r="AC32" s="13">
        <f>'UF Geral'!AC32/'UF Geral'!$AC32</f>
        <v>1</v>
      </c>
    </row>
    <row r="33" spans="1:29" x14ac:dyDescent="0.35">
      <c r="A33" s="19">
        <f>'UF Geral'!A33</f>
        <v>43320</v>
      </c>
      <c r="B33" s="13">
        <f>'UF Geral'!B33/'UF Geral'!$AC33</f>
        <v>2.3295673889090086E-3</v>
      </c>
      <c r="C33" s="13">
        <f>'UF Geral'!C33/'UF Geral'!$AC33</f>
        <v>7.8989815394263935E-3</v>
      </c>
      <c r="D33" s="13">
        <f>'UF Geral'!D33/'UF Geral'!$AC33</f>
        <v>1.2469458999556137E-2</v>
      </c>
      <c r="E33" s="13">
        <f>'UF Geral'!E33/'UF Geral'!$AC33</f>
        <v>2.2586415347583908E-3</v>
      </c>
      <c r="F33" s="13">
        <f>'UF Geral'!F33/'UF Geral'!$AC33</f>
        <v>4.6469540333008458E-2</v>
      </c>
      <c r="G33" s="13">
        <f>'UF Geral'!G33/'UF Geral'!$AC33</f>
        <v>2.416605746882973E-2</v>
      </c>
      <c r="H33" s="13">
        <f>'UF Geral'!H33/'UF Geral'!$AC33</f>
        <v>1.8687035235694521E-2</v>
      </c>
      <c r="I33" s="13">
        <f>'UF Geral'!I33/'UF Geral'!$AC33</f>
        <v>1.9566091813903667E-2</v>
      </c>
      <c r="J33" s="13">
        <f>'UF Geral'!J33/'UF Geral'!$AC33</f>
        <v>3.7069551858459754E-2</v>
      </c>
      <c r="K33" s="13">
        <f>'UF Geral'!K33/'UF Geral'!$AC33</f>
        <v>1.4884599973364261E-2</v>
      </c>
      <c r="L33" s="13">
        <f>'UF Geral'!L33/'UF Geral'!$AC33</f>
        <v>0.10910863354596315</v>
      </c>
      <c r="M33" s="13">
        <f>'UF Geral'!M33/'UF Geral'!$AC33</f>
        <v>1.1252733680934265E-2</v>
      </c>
      <c r="N33" s="13">
        <f>'UF Geral'!N33/'UF Geral'!$AC33</f>
        <v>1.9583245077543356E-2</v>
      </c>
      <c r="O33" s="13">
        <f>'UF Geral'!O33/'UF Geral'!$AC33</f>
        <v>1.8877648468724303E-2</v>
      </c>
      <c r="P33" s="13">
        <f>'UF Geral'!P33/'UF Geral'!$AC33</f>
        <v>9.5175557871353244E-3</v>
      </c>
      <c r="Q33" s="13">
        <f>'UF Geral'!Q33/'UF Geral'!$AC33</f>
        <v>2.8906911165560416E-2</v>
      </c>
      <c r="R33" s="13">
        <f>'UF Geral'!R33/'UF Geral'!$AC33</f>
        <v>6.5255640484554655E-3</v>
      </c>
      <c r="S33" s="13">
        <f>'UF Geral'!S33/'UF Geral'!$AC33</f>
        <v>5.7305970087406483E-2</v>
      </c>
      <c r="T33" s="13">
        <f>'UF Geral'!T33/'UF Geral'!$AC33</f>
        <v>8.5961942497249227E-2</v>
      </c>
      <c r="U33" s="13">
        <f>'UF Geral'!U33/'UF Geral'!$AC33</f>
        <v>1.0466381819699156E-2</v>
      </c>
      <c r="V33" s="13">
        <f>'UF Geral'!V33/'UF Geral'!$AC33</f>
        <v>7.5281626715302287E-3</v>
      </c>
      <c r="W33" s="13">
        <f>'UF Geral'!W33/'UF Geral'!$AC33</f>
        <v>1.6189597143075761E-3</v>
      </c>
      <c r="X33" s="13">
        <f>'UF Geral'!X33/'UF Geral'!$AC33</f>
        <v>5.9981879215197723E-2</v>
      </c>
      <c r="Y33" s="13">
        <f>'UF Geral'!Y33/'UF Geral'!$AC33</f>
        <v>3.8972407722669127E-2</v>
      </c>
      <c r="Z33" s="13">
        <f>'UF Geral'!Z33/'UF Geral'!$AC33</f>
        <v>6.0726407950479882E-3</v>
      </c>
      <c r="AA33" s="13">
        <f>'UF Geral'!AA33/'UF Geral'!$AC33</f>
        <v>0.33581676613953471</v>
      </c>
      <c r="AB33" s="13">
        <f>'UF Geral'!AB33/'UF Geral'!$AC33</f>
        <v>6.7030714171313318E-3</v>
      </c>
      <c r="AC33" s="13">
        <f>'UF Geral'!AC33/'UF Geral'!$AC33</f>
        <v>1</v>
      </c>
    </row>
    <row r="34" spans="1:29" x14ac:dyDescent="0.35">
      <c r="A34" s="19">
        <f>'UF Geral'!A34</f>
        <v>43352</v>
      </c>
      <c r="B34" s="13">
        <f>'UF Geral'!B34/'UF Geral'!$AC34</f>
        <v>2.3209342837036424E-3</v>
      </c>
      <c r="C34" s="13">
        <f>'UF Geral'!C34/'UF Geral'!$AC34</f>
        <v>7.8502583036988531E-3</v>
      </c>
      <c r="D34" s="13">
        <f>'UF Geral'!D34/'UF Geral'!$AC34</f>
        <v>1.2390692454485134E-2</v>
      </c>
      <c r="E34" s="13">
        <f>'UF Geral'!E34/'UF Geral'!$AC34</f>
        <v>2.2700256897014021E-3</v>
      </c>
      <c r="F34" s="13">
        <f>'UF Geral'!F34/'UF Geral'!$AC34</f>
        <v>4.6477249695744599E-2</v>
      </c>
      <c r="G34" s="13">
        <f>'UF Geral'!G34/'UF Geral'!$AC34</f>
        <v>2.4079764963059691E-2</v>
      </c>
      <c r="H34" s="13">
        <f>'UF Geral'!H34/'UF Geral'!$AC34</f>
        <v>1.8724410536854089E-2</v>
      </c>
      <c r="I34" s="13">
        <f>'UF Geral'!I34/'UF Geral'!$AC34</f>
        <v>1.9608612432682474E-2</v>
      </c>
      <c r="J34" s="13">
        <f>'UF Geral'!J34/'UF Geral'!$AC34</f>
        <v>3.6963849730844732E-2</v>
      </c>
      <c r="K34" s="13">
        <f>'UF Geral'!K34/'UF Geral'!$AC34</f>
        <v>1.4835836052126574E-2</v>
      </c>
      <c r="L34" s="13">
        <f>'UF Geral'!L34/'UF Geral'!$AC34</f>
        <v>0.11007988247387443</v>
      </c>
      <c r="M34" s="13">
        <f>'UF Geral'!M34/'UF Geral'!$AC34</f>
        <v>1.1359506347402159E-2</v>
      </c>
      <c r="N34" s="13">
        <f>'UF Geral'!N34/'UF Geral'!$AC34</f>
        <v>1.9802677524104549E-2</v>
      </c>
      <c r="O34" s="13">
        <f>'UF Geral'!O34/'UF Geral'!$AC34</f>
        <v>1.8863165163363955E-2</v>
      </c>
      <c r="P34" s="13">
        <f>'UF Geral'!P34/'UF Geral'!$AC34</f>
        <v>9.4785677690035937E-3</v>
      </c>
      <c r="Q34" s="13">
        <f>'UF Geral'!Q34/'UF Geral'!$AC34</f>
        <v>2.8833020003058346E-2</v>
      </c>
      <c r="R34" s="13">
        <f>'UF Geral'!R34/'UF Geral'!$AC34</f>
        <v>6.4820419934657099E-3</v>
      </c>
      <c r="S34" s="13">
        <f>'UF Geral'!S34/'UF Geral'!$AC34</f>
        <v>5.7218388873142102E-2</v>
      </c>
      <c r="T34" s="13">
        <f>'UF Geral'!T34/'UF Geral'!$AC34</f>
        <v>8.5687010519131773E-2</v>
      </c>
      <c r="U34" s="13">
        <f>'UF Geral'!U34/'UF Geral'!$AC34</f>
        <v>1.0521045631899095E-2</v>
      </c>
      <c r="V34" s="13">
        <f>'UF Geral'!V34/'UF Geral'!$AC34</f>
        <v>7.5036588159617962E-3</v>
      </c>
      <c r="W34" s="13">
        <f>'UF Geral'!W34/'UF Geral'!$AC34</f>
        <v>1.6091708961309659E-3</v>
      </c>
      <c r="X34" s="13">
        <f>'UF Geral'!X34/'UF Geral'!$AC34</f>
        <v>6.0012428586821459E-2</v>
      </c>
      <c r="Y34" s="13">
        <f>'UF Geral'!Y34/'UF Geral'!$AC34</f>
        <v>3.8994643305873954E-2</v>
      </c>
      <c r="Z34" s="13">
        <f>'UF Geral'!Z34/'UF Geral'!$AC34</f>
        <v>6.0653953425526376E-3</v>
      </c>
      <c r="AA34" s="13">
        <f>'UF Geral'!AA34/'UF Geral'!$AC34</f>
        <v>0.33522907240522626</v>
      </c>
      <c r="AB34" s="13">
        <f>'UF Geral'!AB34/'UF Geral'!$AC34</f>
        <v>6.7386902060860262E-3</v>
      </c>
      <c r="AC34" s="13">
        <f>'UF Geral'!AC34/'UF Geral'!$AC34</f>
        <v>1</v>
      </c>
    </row>
    <row r="35" spans="1:29" x14ac:dyDescent="0.35">
      <c r="A35" s="19">
        <f>'UF Geral'!A35</f>
        <v>43383</v>
      </c>
      <c r="B35" s="13">
        <f>'UF Geral'!B35/'UF Geral'!$AC35</f>
        <v>2.3109941041022093E-3</v>
      </c>
      <c r="C35" s="13">
        <f>'UF Geral'!C35/'UF Geral'!$AC35</f>
        <v>7.8057159487887207E-3</v>
      </c>
      <c r="D35" s="13">
        <f>'UF Geral'!D35/'UF Geral'!$AC35</f>
        <v>1.2451291552573737E-2</v>
      </c>
      <c r="E35" s="13">
        <f>'UF Geral'!E35/'UF Geral'!$AC35</f>
        <v>2.2624877664163042E-3</v>
      </c>
      <c r="F35" s="13">
        <f>'UF Geral'!F35/'UF Geral'!$AC35</f>
        <v>4.7724149213103556E-2</v>
      </c>
      <c r="G35" s="13">
        <f>'UF Geral'!G35/'UF Geral'!$AC35</f>
        <v>2.4043545375776697E-2</v>
      </c>
      <c r="H35" s="13">
        <f>'UF Geral'!H35/'UF Geral'!$AC35</f>
        <v>1.8637846927313729E-2</v>
      </c>
      <c r="I35" s="13">
        <f>'UF Geral'!I35/'UF Geral'!$AC35</f>
        <v>1.9518950284808292E-2</v>
      </c>
      <c r="J35" s="13">
        <f>'UF Geral'!J35/'UF Geral'!$AC35</f>
        <v>3.6742314361014598E-2</v>
      </c>
      <c r="K35" s="13">
        <f>'UF Geral'!K35/'UF Geral'!$AC35</f>
        <v>1.4915033065153523E-2</v>
      </c>
      <c r="L35" s="13">
        <f>'UF Geral'!L35/'UF Geral'!$AC35</f>
        <v>0.11001237387163321</v>
      </c>
      <c r="M35" s="13">
        <f>'UF Geral'!M35/'UF Geral'!$AC35</f>
        <v>1.1337738216051033E-2</v>
      </c>
      <c r="N35" s="13">
        <f>'UF Geral'!N35/'UF Geral'!$AC35</f>
        <v>1.9823303776170833E-2</v>
      </c>
      <c r="O35" s="13">
        <f>'UF Geral'!O35/'UF Geral'!$AC35</f>
        <v>1.9054620989548309E-2</v>
      </c>
      <c r="P35" s="13">
        <f>'UF Geral'!P35/'UF Geral'!$AC35</f>
        <v>9.5258838377833936E-3</v>
      </c>
      <c r="Q35" s="13">
        <f>'UF Geral'!Q35/'UF Geral'!$AC35</f>
        <v>2.885290120210118E-2</v>
      </c>
      <c r="R35" s="13">
        <f>'UF Geral'!R35/'UF Geral'!$AC35</f>
        <v>6.453054900614319E-3</v>
      </c>
      <c r="S35" s="13">
        <f>'UF Geral'!S35/'UF Geral'!$AC35</f>
        <v>5.7296066516455538E-2</v>
      </c>
      <c r="T35" s="13">
        <f>'UF Geral'!T35/'UF Geral'!$AC35</f>
        <v>8.5924697239608938E-2</v>
      </c>
      <c r="U35" s="13">
        <f>'UF Geral'!U35/'UF Geral'!$AC35</f>
        <v>1.0470330765667784E-2</v>
      </c>
      <c r="V35" s="13">
        <f>'UF Geral'!V35/'UF Geral'!$AC35</f>
        <v>7.5485372485873722E-3</v>
      </c>
      <c r="W35" s="13">
        <f>'UF Geral'!W35/'UF Geral'!$AC35</f>
        <v>1.6216334461660496E-3</v>
      </c>
      <c r="X35" s="13">
        <f>'UF Geral'!X35/'UF Geral'!$AC35</f>
        <v>5.9940708135463941E-2</v>
      </c>
      <c r="Y35" s="13">
        <f>'UF Geral'!Y35/'UF Geral'!$AC35</f>
        <v>3.8922246242898813E-2</v>
      </c>
      <c r="Z35" s="13">
        <f>'UF Geral'!Z35/'UF Geral'!$AC35</f>
        <v>6.0629117688739582E-3</v>
      </c>
      <c r="AA35" s="13">
        <f>'UF Geral'!AA35/'UF Geral'!$AC35</f>
        <v>0.33397830910711246</v>
      </c>
      <c r="AB35" s="13">
        <f>'UF Geral'!AB35/'UF Geral'!$AC35</f>
        <v>6.7623541362115029E-3</v>
      </c>
      <c r="AC35" s="13">
        <f>'UF Geral'!AC35/'UF Geral'!$AC35</f>
        <v>1</v>
      </c>
    </row>
    <row r="36" spans="1:29" x14ac:dyDescent="0.35">
      <c r="A36" s="19">
        <f>'UF Geral'!A36</f>
        <v>43415</v>
      </c>
      <c r="B36" s="13">
        <f>'UF Geral'!B36/'UF Geral'!$AC36</f>
        <v>2.3209392366207531E-3</v>
      </c>
      <c r="C36" s="13">
        <f>'UF Geral'!C36/'UF Geral'!$AC36</f>
        <v>7.7301248159169058E-3</v>
      </c>
      <c r="D36" s="13">
        <f>'UF Geral'!D36/'UF Geral'!$AC36</f>
        <v>1.2326059010906306E-2</v>
      </c>
      <c r="E36" s="13">
        <f>'UF Geral'!E36/'UF Geral'!$AC36</f>
        <v>2.2910001372679462E-3</v>
      </c>
      <c r="F36" s="13">
        <f>'UF Geral'!F36/'UF Geral'!$AC36</f>
        <v>4.8046605574584983E-2</v>
      </c>
      <c r="G36" s="13">
        <f>'UF Geral'!G36/'UF Geral'!$AC36</f>
        <v>2.409419631500527E-2</v>
      </c>
      <c r="H36" s="13">
        <f>'UF Geral'!H36/'UF Geral'!$AC36</f>
        <v>1.8593310475427248E-2</v>
      </c>
      <c r="I36" s="13">
        <f>'UF Geral'!I36/'UF Geral'!$AC36</f>
        <v>1.9535733068262465E-2</v>
      </c>
      <c r="J36" s="13">
        <f>'UF Geral'!J36/'UF Geral'!$AC36</f>
        <v>3.6437013689700253E-2</v>
      </c>
      <c r="K36" s="13">
        <f>'UF Geral'!K36/'UF Geral'!$AC36</f>
        <v>1.5124140874948525E-2</v>
      </c>
      <c r="L36" s="13">
        <f>'UF Geral'!L36/'UF Geral'!$AC36</f>
        <v>0.10999851057688124</v>
      </c>
      <c r="M36" s="13">
        <f>'UF Geral'!M36/'UF Geral'!$AC36</f>
        <v>1.1302104153795836E-2</v>
      </c>
      <c r="N36" s="13">
        <f>'UF Geral'!N36/'UF Geral'!$AC36</f>
        <v>1.9828533694008471E-2</v>
      </c>
      <c r="O36" s="13">
        <f>'UF Geral'!O36/'UF Geral'!$AC36</f>
        <v>1.9066498882179476E-2</v>
      </c>
      <c r="P36" s="13">
        <f>'UF Geral'!P36/'UF Geral'!$AC36</f>
        <v>9.6204305920353332E-3</v>
      </c>
      <c r="Q36" s="13">
        <f>'UF Geral'!Q36/'UF Geral'!$AC36</f>
        <v>2.9119069304495891E-2</v>
      </c>
      <c r="R36" s="13">
        <f>'UF Geral'!R36/'UF Geral'!$AC36</f>
        <v>6.4163820726179446E-3</v>
      </c>
      <c r="S36" s="13">
        <f>'UF Geral'!S36/'UF Geral'!$AC36</f>
        <v>5.7544831918318599E-2</v>
      </c>
      <c r="T36" s="13">
        <f>'UF Geral'!T36/'UF Geral'!$AC36</f>
        <v>8.6644695008135333E-2</v>
      </c>
      <c r="U36" s="13">
        <f>'UF Geral'!U36/'UF Geral'!$AC36</f>
        <v>1.0517285499063132E-2</v>
      </c>
      <c r="V36" s="13">
        <f>'UF Geral'!V36/'UF Geral'!$AC36</f>
        <v>7.6211013031793244E-3</v>
      </c>
      <c r="W36" s="13">
        <f>'UF Geral'!W36/'UF Geral'!$AC36</f>
        <v>1.6502280926289372E-3</v>
      </c>
      <c r="X36" s="13">
        <f>'UF Geral'!X36/'UF Geral'!$AC36</f>
        <v>6.0007181617920236E-2</v>
      </c>
      <c r="Y36" s="13">
        <f>'UF Geral'!Y36/'UF Geral'!$AC36</f>
        <v>3.8763036924324312E-2</v>
      </c>
      <c r="Z36" s="13">
        <f>'UF Geral'!Z36/'UF Geral'!$AC36</f>
        <v>6.0539118446043998E-3</v>
      </c>
      <c r="AA36" s="13">
        <f>'UF Geral'!AA36/'UF Geral'!$AC36</f>
        <v>0.33256502198075949</v>
      </c>
      <c r="AB36" s="13">
        <f>'UF Geral'!AB36/'UF Geral'!$AC36</f>
        <v>6.782053336411349E-3</v>
      </c>
      <c r="AC36" s="13">
        <f>'UF Geral'!AC36/'UF Geral'!$AC36</f>
        <v>1</v>
      </c>
    </row>
    <row r="37" spans="1:29" x14ac:dyDescent="0.35">
      <c r="A37" s="19">
        <f>'UF Geral'!A37</f>
        <v>43446</v>
      </c>
      <c r="B37" s="13">
        <f>'UF Geral'!B37/'UF Geral'!$AC37</f>
        <v>2.3321798867232263E-3</v>
      </c>
      <c r="C37" s="13">
        <f>'UF Geral'!C37/'UF Geral'!$AC37</f>
        <v>7.6903308657292994E-3</v>
      </c>
      <c r="D37" s="13">
        <f>'UF Geral'!D37/'UF Geral'!$AC37</f>
        <v>1.2306926935769244E-2</v>
      </c>
      <c r="E37" s="13">
        <f>'UF Geral'!E37/'UF Geral'!$AC37</f>
        <v>2.3233763806051644E-3</v>
      </c>
      <c r="F37" s="13">
        <f>'UF Geral'!F37/'UF Geral'!$AC37</f>
        <v>4.8574000586650665E-2</v>
      </c>
      <c r="G37" s="13">
        <f>'UF Geral'!G37/'UF Geral'!$AC37</f>
        <v>2.4013904295024594E-2</v>
      </c>
      <c r="H37" s="13">
        <f>'UF Geral'!H37/'UF Geral'!$AC37</f>
        <v>1.8631403192713246E-2</v>
      </c>
      <c r="I37" s="13">
        <f>'UF Geral'!I37/'UF Geral'!$AC37</f>
        <v>1.9504261458887066E-2</v>
      </c>
      <c r="J37" s="13">
        <f>'UF Geral'!J37/'UF Geral'!$AC37</f>
        <v>3.6326450490018133E-2</v>
      </c>
      <c r="K37" s="13">
        <f>'UF Geral'!K37/'UF Geral'!$AC37</f>
        <v>1.5056992400139206E-2</v>
      </c>
      <c r="L37" s="13">
        <f>'UF Geral'!L37/'UF Geral'!$AC37</f>
        <v>0.10984996203253852</v>
      </c>
      <c r="M37" s="13">
        <f>'UF Geral'!M37/'UF Geral'!$AC37</f>
        <v>1.1268300522478722E-2</v>
      </c>
      <c r="N37" s="13">
        <f>'UF Geral'!N37/'UF Geral'!$AC37</f>
        <v>2.0052326541896634E-2</v>
      </c>
      <c r="O37" s="13">
        <f>'UF Geral'!O37/'UF Geral'!$AC37</f>
        <v>1.9286234200984419E-2</v>
      </c>
      <c r="P37" s="13">
        <f>'UF Geral'!P37/'UF Geral'!$AC37</f>
        <v>9.5978820637366343E-3</v>
      </c>
      <c r="Q37" s="13">
        <f>'UF Geral'!Q37/'UF Geral'!$AC37</f>
        <v>2.9067678732714687E-2</v>
      </c>
      <c r="R37" s="13">
        <f>'UF Geral'!R37/'UF Geral'!$AC37</f>
        <v>6.3917200589947284E-3</v>
      </c>
      <c r="S37" s="13">
        <f>'UF Geral'!S37/'UF Geral'!$AC37</f>
        <v>5.8005365268707358E-2</v>
      </c>
      <c r="T37" s="13">
        <f>'UF Geral'!T37/'UF Geral'!$AC37</f>
        <v>8.6864007558278278E-2</v>
      </c>
      <c r="U37" s="13">
        <f>'UF Geral'!U37/'UF Geral'!$AC37</f>
        <v>1.0474299194085842E-2</v>
      </c>
      <c r="V37" s="13">
        <f>'UF Geral'!V37/'UF Geral'!$AC37</f>
        <v>7.624960150086668E-3</v>
      </c>
      <c r="W37" s="13">
        <f>'UF Geral'!W37/'UF Geral'!$AC37</f>
        <v>1.6481287304857177E-3</v>
      </c>
      <c r="X37" s="13">
        <f>'UF Geral'!X37/'UF Geral'!$AC37</f>
        <v>6.023021730424654E-2</v>
      </c>
      <c r="Y37" s="13">
        <f>'UF Geral'!Y37/'UF Geral'!$AC37</f>
        <v>3.8903068152998196E-2</v>
      </c>
      <c r="Z37" s="13">
        <f>'UF Geral'!Z37/'UF Geral'!$AC37</f>
        <v>6.0279666785420342E-3</v>
      </c>
      <c r="AA37" s="13">
        <f>'UF Geral'!AA37/'UF Geral'!$AC37</f>
        <v>0.33117628702576729</v>
      </c>
      <c r="AB37" s="13">
        <f>'UF Geral'!AB37/'UF Geral'!$AC37</f>
        <v>6.7717692911978796E-3</v>
      </c>
      <c r="AC37" s="13">
        <f>'UF Geral'!AC37/'UF Geral'!$AC37</f>
        <v>1</v>
      </c>
    </row>
    <row r="38" spans="1:29" x14ac:dyDescent="0.35">
      <c r="A38" s="18">
        <f>'UF Geral'!A38</f>
        <v>43466</v>
      </c>
      <c r="B38" s="15">
        <f>'UF Geral'!B38/'UF Geral'!$AC38</f>
        <v>2.3260983589250615E-3</v>
      </c>
      <c r="C38" s="15">
        <f>'UF Geral'!C38/'UF Geral'!$AC38</f>
        <v>7.6559582502982188E-3</v>
      </c>
      <c r="D38" s="15">
        <f>'UF Geral'!D38/'UF Geral'!$AC38</f>
        <v>1.2253138978196937E-2</v>
      </c>
      <c r="E38" s="15">
        <f>'UF Geral'!E38/'UF Geral'!$AC38</f>
        <v>2.3255407644323109E-3</v>
      </c>
      <c r="F38" s="15">
        <f>'UF Geral'!F38/'UF Geral'!$AC38</f>
        <v>4.8545105863031741E-2</v>
      </c>
      <c r="G38" s="15">
        <f>'UF Geral'!G38/'UF Geral'!$AC38</f>
        <v>2.3850360968088121E-2</v>
      </c>
      <c r="H38" s="15">
        <f>'UF Geral'!H38/'UF Geral'!$AC38</f>
        <v>1.8656925862607969E-2</v>
      </c>
      <c r="I38" s="15">
        <f>'UF Geral'!I38/'UF Geral'!$AC38</f>
        <v>1.9530676432748337E-2</v>
      </c>
      <c r="J38" s="15">
        <f>'UF Geral'!J38/'UF Geral'!$AC38</f>
        <v>3.6338990687056774E-2</v>
      </c>
      <c r="K38" s="15">
        <f>'UF Geral'!K38/'UF Geral'!$AC38</f>
        <v>1.4963605807458157E-2</v>
      </c>
      <c r="L38" s="15">
        <f>'UF Geral'!L38/'UF Geral'!$AC38</f>
        <v>0.10977139740986205</v>
      </c>
      <c r="M38" s="15">
        <f>'UF Geral'!M38/'UF Geral'!$AC38</f>
        <v>1.1294819909989378E-2</v>
      </c>
      <c r="N38" s="15">
        <f>'UF Geral'!N38/'UF Geral'!$AC38</f>
        <v>2.0373015846463751E-2</v>
      </c>
      <c r="O38" s="15">
        <f>'UF Geral'!O38/'UF Geral'!$AC38</f>
        <v>1.9531977486564756E-2</v>
      </c>
      <c r="P38" s="15">
        <f>'UF Geral'!P38/'UF Geral'!$AC38</f>
        <v>9.5811461689355171E-3</v>
      </c>
      <c r="Q38" s="15">
        <f>'UF Geral'!Q38/'UF Geral'!$AC38</f>
        <v>2.9068144366418382E-2</v>
      </c>
      <c r="R38" s="15">
        <f>'UF Geral'!R38/'UF Geral'!$AC38</f>
        <v>6.374420241126162E-3</v>
      </c>
      <c r="S38" s="15">
        <f>'UF Geral'!S38/'UF Geral'!$AC38</f>
        <v>5.8243718605106735E-2</v>
      </c>
      <c r="T38" s="15">
        <f>'UF Geral'!T38/'UF Geral'!$AC38</f>
        <v>8.677564293432985E-2</v>
      </c>
      <c r="U38" s="15">
        <f>'UF Geral'!U38/'UF Geral'!$AC38</f>
        <v>1.0408430531346659E-2</v>
      </c>
      <c r="V38" s="15">
        <f>'UF Geral'!V38/'UF Geral'!$AC38</f>
        <v>7.5968532340666434E-3</v>
      </c>
      <c r="W38" s="15">
        <f>'UF Geral'!W38/'UF Geral'!$AC38</f>
        <v>1.6383984845325143E-3</v>
      </c>
      <c r="X38" s="15">
        <f>'UF Geral'!X38/'UF Geral'!$AC38</f>
        <v>6.0711260100359557E-2</v>
      </c>
      <c r="Y38" s="15">
        <f>'UF Geral'!Y38/'UF Geral'!$AC38</f>
        <v>3.9017117035738458E-2</v>
      </c>
      <c r="Z38" s="15">
        <f>'UF Geral'!Z38/'UF Geral'!$AC38</f>
        <v>6.006036146248857E-3</v>
      </c>
      <c r="AA38" s="15">
        <f>'UF Geral'!AA38/'UF Geral'!$AC38</f>
        <v>0.33040150149045</v>
      </c>
      <c r="AB38" s="15">
        <f>'UF Geral'!AB38/'UF Geral'!$AC38</f>
        <v>6.7597180356169049E-3</v>
      </c>
      <c r="AC38" s="15">
        <f>'UF Geral'!AC38/'UF Geral'!$AC38</f>
        <v>1</v>
      </c>
    </row>
    <row r="39" spans="1:29" x14ac:dyDescent="0.35">
      <c r="A39" s="19">
        <f>'UF Geral'!A39</f>
        <v>43498</v>
      </c>
      <c r="B39" s="13">
        <f>'UF Geral'!B39/'UF Geral'!$AC39</f>
        <v>2.3265495726963294E-3</v>
      </c>
      <c r="C39" s="13">
        <f>'UF Geral'!C39/'UF Geral'!$AC39</f>
        <v>7.6667096272903194E-3</v>
      </c>
      <c r="D39" s="13">
        <f>'UF Geral'!D39/'UF Geral'!$AC39</f>
        <v>1.2355042665462532E-2</v>
      </c>
      <c r="E39" s="13">
        <f>'UF Geral'!E39/'UF Geral'!$AC39</f>
        <v>2.3248805988278242E-3</v>
      </c>
      <c r="F39" s="13">
        <f>'UF Geral'!F39/'UF Geral'!$AC39</f>
        <v>4.8466444816769851E-2</v>
      </c>
      <c r="G39" s="13">
        <f>'UF Geral'!G39/'UF Geral'!$AC39</f>
        <v>2.3830906985304684E-2</v>
      </c>
      <c r="H39" s="13">
        <f>'UF Geral'!H39/'UF Geral'!$AC39</f>
        <v>1.8659127849888782E-2</v>
      </c>
      <c r="I39" s="13">
        <f>'UF Geral'!I39/'UF Geral'!$AC39</f>
        <v>1.9537564429345382E-2</v>
      </c>
      <c r="J39" s="13">
        <f>'UF Geral'!J39/'UF Geral'!$AC39</f>
        <v>3.631242078169173E-2</v>
      </c>
      <c r="K39" s="13">
        <f>'UF Geral'!K39/'UF Geral'!$AC39</f>
        <v>1.494658820016931E-2</v>
      </c>
      <c r="L39" s="13">
        <f>'UF Geral'!L39/'UF Geral'!$AC39</f>
        <v>0.1099084196950043</v>
      </c>
      <c r="M39" s="13">
        <f>'UF Geral'!M39/'UF Geral'!$AC39</f>
        <v>1.132639843784046E-2</v>
      </c>
      <c r="N39" s="13">
        <f>'UF Geral'!N39/'UF Geral'!$AC39</f>
        <v>2.034330792475153E-2</v>
      </c>
      <c r="O39" s="13">
        <f>'UF Geral'!O39/'UF Geral'!$AC39</f>
        <v>1.9539418844754831E-2</v>
      </c>
      <c r="P39" s="13">
        <f>'UF Geral'!P39/'UF Geral'!$AC39</f>
        <v>9.5786119144335644E-3</v>
      </c>
      <c r="Q39" s="13">
        <f>'UF Geral'!Q39/'UF Geral'!$AC39</f>
        <v>2.924987969480031E-2</v>
      </c>
      <c r="R39" s="13">
        <f>'UF Geral'!R39/'UF Geral'!$AC39</f>
        <v>6.3619429452010977E-3</v>
      </c>
      <c r="S39" s="13">
        <f>'UF Geral'!S39/'UF Geral'!$AC39</f>
        <v>5.8203238365629524E-2</v>
      </c>
      <c r="T39" s="13">
        <f>'UF Geral'!T39/'UF Geral'!$AC39</f>
        <v>8.7038841657958638E-2</v>
      </c>
      <c r="U39" s="13">
        <f>'UF Geral'!U39/'UF Geral'!$AC39</f>
        <v>1.0404383096261776E-2</v>
      </c>
      <c r="V39" s="13">
        <f>'UF Geral'!V39/'UF Geral'!$AC39</f>
        <v>7.6366680976572244E-3</v>
      </c>
      <c r="W39" s="13">
        <f>'UF Geral'!W39/'UF Geral'!$AC39</f>
        <v>1.6559929606391058E-3</v>
      </c>
      <c r="X39" s="13">
        <f>'UF Geral'!X39/'UF Geral'!$AC39</f>
        <v>6.0612123982505449E-2</v>
      </c>
      <c r="Y39" s="13">
        <f>'UF Geral'!Y39/'UF Geral'!$AC39</f>
        <v>3.9256305244194059E-2</v>
      </c>
      <c r="Z39" s="13">
        <f>'UF Geral'!Z39/'UF Geral'!$AC39</f>
        <v>6.0190615359937399E-3</v>
      </c>
      <c r="AA39" s="13">
        <f>'UF Geral'!AA39/'UF Geral'!$AC39</f>
        <v>0.32969113784147902</v>
      </c>
      <c r="AB39" s="13">
        <f>'UF Geral'!AB39/'UF Geral'!$AC39</f>
        <v>6.7480322334486469E-3</v>
      </c>
      <c r="AC39" s="13">
        <f>'UF Geral'!AC39/'UF Geral'!$AC39</f>
        <v>1</v>
      </c>
    </row>
    <row r="40" spans="1:29" x14ac:dyDescent="0.35">
      <c r="A40" s="19">
        <f>'UF Geral'!A40</f>
        <v>43527</v>
      </c>
      <c r="B40" s="13">
        <f>'UF Geral'!B40/'UF Geral'!$AC40</f>
        <v>2.3146282030445651E-3</v>
      </c>
      <c r="C40" s="13">
        <f>'UF Geral'!C40/'UF Geral'!$AC40</f>
        <v>7.6281084080571269E-3</v>
      </c>
      <c r="D40" s="13">
        <f>'UF Geral'!D40/'UF Geral'!$AC40</f>
        <v>1.234517568723538E-2</v>
      </c>
      <c r="E40" s="13">
        <f>'UF Geral'!E40/'UF Geral'!$AC40</f>
        <v>2.3210848848893538E-3</v>
      </c>
      <c r="F40" s="13">
        <f>'UF Geral'!F40/'UF Geral'!$AC40</f>
        <v>4.8558859388412028E-2</v>
      </c>
      <c r="G40" s="13">
        <f>'UF Geral'!G40/'UF Geral'!$AC40</f>
        <v>2.3736607227683448E-2</v>
      </c>
      <c r="H40" s="13">
        <f>'UF Geral'!H40/'UF Geral'!$AC40</f>
        <v>1.9041677143401613E-2</v>
      </c>
      <c r="I40" s="13">
        <f>'UF Geral'!I40/'UF Geral'!$AC40</f>
        <v>1.9538288215577907E-2</v>
      </c>
      <c r="J40" s="13">
        <f>'UF Geral'!J40/'UF Geral'!$AC40</f>
        <v>3.6383033242134238E-2</v>
      </c>
      <c r="K40" s="13">
        <f>'UF Geral'!K40/'UF Geral'!$AC40</f>
        <v>1.488228269898894E-2</v>
      </c>
      <c r="L40" s="13">
        <f>'UF Geral'!L40/'UF Geral'!$AC40</f>
        <v>0.10991043475421532</v>
      </c>
      <c r="M40" s="13">
        <f>'UF Geral'!M40/'UF Geral'!$AC40</f>
        <v>1.1375566550772303E-2</v>
      </c>
      <c r="N40" s="13">
        <f>'UF Geral'!N40/'UF Geral'!$AC40</f>
        <v>2.071690936718799E-2</v>
      </c>
      <c r="O40" s="13">
        <f>'UF Geral'!O40/'UF Geral'!$AC40</f>
        <v>1.9572231914419081E-2</v>
      </c>
      <c r="P40" s="13">
        <f>'UF Geral'!P40/'UF Geral'!$AC40</f>
        <v>9.5457429159592749E-3</v>
      </c>
      <c r="Q40" s="13">
        <f>'UF Geral'!Q40/'UF Geral'!$AC40</f>
        <v>2.9390077850980151E-2</v>
      </c>
      <c r="R40" s="13">
        <f>'UF Geral'!R40/'UF Geral'!$AC40</f>
        <v>6.3393547118373679E-3</v>
      </c>
      <c r="S40" s="13">
        <f>'UF Geral'!S40/'UF Geral'!$AC40</f>
        <v>5.8393861651017821E-2</v>
      </c>
      <c r="T40" s="13">
        <f>'UF Geral'!T40/'UF Geral'!$AC40</f>
        <v>8.7344331706679948E-2</v>
      </c>
      <c r="U40" s="13">
        <f>'UF Geral'!U40/'UF Geral'!$AC40</f>
        <v>1.0352274716685412E-2</v>
      </c>
      <c r="V40" s="13">
        <f>'UF Geral'!V40/'UF Geral'!$AC40</f>
        <v>7.6137192313744557E-3</v>
      </c>
      <c r="W40" s="13">
        <f>'UF Geral'!W40/'UF Geral'!$AC40</f>
        <v>1.6543863652589196E-3</v>
      </c>
      <c r="X40" s="13">
        <f>'UF Geral'!X40/'UF Geral'!$AC40</f>
        <v>6.0726568563227792E-2</v>
      </c>
      <c r="Y40" s="13">
        <f>'UF Geral'!Y40/'UF Geral'!$AC40</f>
        <v>3.9470802976936177E-2</v>
      </c>
      <c r="Z40" s="13">
        <f>'UF Geral'!Z40/'UF Geral'!$AC40</f>
        <v>6.0386578144943654E-3</v>
      </c>
      <c r="AA40" s="13">
        <f>'UF Geral'!AA40/'UF Geral'!$AC40</f>
        <v>0.32806289767395269</v>
      </c>
      <c r="AB40" s="13">
        <f>'UF Geral'!AB40/'UF Geral'!$AC40</f>
        <v>6.7424361355762977E-3</v>
      </c>
      <c r="AC40" s="13">
        <f>'UF Geral'!AC40/'UF Geral'!$AC40</f>
        <v>1</v>
      </c>
    </row>
    <row r="41" spans="1:29" x14ac:dyDescent="0.35">
      <c r="A41" s="19">
        <f>'UF Geral'!A41</f>
        <v>43559</v>
      </c>
      <c r="B41" s="13">
        <f>'UF Geral'!B41/'UF Geral'!$AC41</f>
        <v>2.3069325470988018E-3</v>
      </c>
      <c r="C41" s="13">
        <f>'UF Geral'!C41/'UF Geral'!$AC41</f>
        <v>7.6031841029839961E-3</v>
      </c>
      <c r="D41" s="13">
        <f>'UF Geral'!D41/'UF Geral'!$AC41</f>
        <v>1.2295256523702697E-2</v>
      </c>
      <c r="E41" s="13">
        <f>'UF Geral'!E41/'UF Geral'!$AC41</f>
        <v>2.311155008389847E-3</v>
      </c>
      <c r="F41" s="13">
        <f>'UF Geral'!F41/'UF Geral'!$AC41</f>
        <v>4.847440637701806E-2</v>
      </c>
      <c r="G41" s="13">
        <f>'UF Geral'!G41/'UF Geral'!$AC41</f>
        <v>2.3705448443747636E-2</v>
      </c>
      <c r="H41" s="13">
        <f>'UF Geral'!H41/'UF Geral'!$AC41</f>
        <v>1.8991345790206091E-2</v>
      </c>
      <c r="I41" s="13">
        <f>'UF Geral'!I41/'UF Geral'!$AC41</f>
        <v>1.9489779807822936E-2</v>
      </c>
      <c r="J41" s="13">
        <f>'UF Geral'!J41/'UF Geral'!$AC41</f>
        <v>3.6522821485351728E-2</v>
      </c>
      <c r="K41" s="13">
        <f>'UF Geral'!K41/'UF Geral'!$AC41</f>
        <v>1.4863247329752197E-2</v>
      </c>
      <c r="L41" s="13">
        <f>'UF Geral'!L41/'UF Geral'!$AC41</f>
        <v>0.10963492232507077</v>
      </c>
      <c r="M41" s="13">
        <f>'UF Geral'!M41/'UF Geral'!$AC41</f>
        <v>1.1363561260569923E-2</v>
      </c>
      <c r="N41" s="13">
        <f>'UF Geral'!N41/'UF Geral'!$AC41</f>
        <v>2.0796906955311674E-2</v>
      </c>
      <c r="O41" s="13">
        <f>'UF Geral'!O41/'UF Geral'!$AC41</f>
        <v>1.9549995777538708E-2</v>
      </c>
      <c r="P41" s="13">
        <f>'UF Geral'!P41/'UF Geral'!$AC41</f>
        <v>9.5602031187466269E-3</v>
      </c>
      <c r="Q41" s="13">
        <f>'UF Geral'!Q41/'UF Geral'!$AC41</f>
        <v>2.9469291691297691E-2</v>
      </c>
      <c r="R41" s="13">
        <f>'UF Geral'!R41/'UF Geral'!$AC41</f>
        <v>6.3213917232415283E-3</v>
      </c>
      <c r="S41" s="13">
        <f>'UF Geral'!S41/'UF Geral'!$AC41</f>
        <v>5.8167708819069366E-2</v>
      </c>
      <c r="T41" s="13">
        <f>'UF Geral'!T41/'UF Geral'!$AC41</f>
        <v>8.7417248937959199E-2</v>
      </c>
      <c r="U41" s="13">
        <f>'UF Geral'!U41/'UF Geral'!$AC41</f>
        <v>1.0334749387743113E-2</v>
      </c>
      <c r="V41" s="13">
        <f>'UF Geral'!V41/'UF Geral'!$AC41</f>
        <v>7.6064886379074211E-3</v>
      </c>
      <c r="W41" s="13">
        <f>'UF Geral'!W41/'UF Geral'!$AC41</f>
        <v>1.649330097336912E-3</v>
      </c>
      <c r="X41" s="13">
        <f>'UF Geral'!X41/'UF Geral'!$AC41</f>
        <v>6.0652719081486152E-2</v>
      </c>
      <c r="Y41" s="13">
        <f>'UF Geral'!Y41/'UF Geral'!$AC41</f>
        <v>3.9290553068995017E-2</v>
      </c>
      <c r="Z41" s="13">
        <f>'UF Geral'!Z41/'UF Geral'!$AC41</f>
        <v>6.0535408091704516E-3</v>
      </c>
      <c r="AA41" s="13">
        <f>'UF Geral'!AA41/'UF Geral'!$AC41</f>
        <v>0.32884583610241119</v>
      </c>
      <c r="AB41" s="13">
        <f>'UF Geral'!AB41/'UF Geral'!$AC41</f>
        <v>6.7219747900702396E-3</v>
      </c>
      <c r="AC41" s="13">
        <f>'UF Geral'!AC41/'UF Geral'!$AC41</f>
        <v>1</v>
      </c>
    </row>
    <row r="42" spans="1:29" x14ac:dyDescent="0.35">
      <c r="A42" s="19">
        <f>'UF Geral'!A42</f>
        <v>43590</v>
      </c>
      <c r="B42" s="13">
        <f>'UF Geral'!B42/'UF Geral'!$AC42</f>
        <v>2.2993084927754653E-3</v>
      </c>
      <c r="C42" s="13">
        <f>'UF Geral'!C42/'UF Geral'!$AC42</f>
        <v>7.5578935962844788E-3</v>
      </c>
      <c r="D42" s="13">
        <f>'UF Geral'!D42/'UF Geral'!$AC42</f>
        <v>1.2234765507928283E-2</v>
      </c>
      <c r="E42" s="13">
        <f>'UF Geral'!E42/'UF Geral'!$AC42</f>
        <v>2.2971195437938461E-3</v>
      </c>
      <c r="F42" s="13">
        <f>'UF Geral'!F42/'UF Geral'!$AC42</f>
        <v>4.8452203295718067E-2</v>
      </c>
      <c r="G42" s="13">
        <f>'UF Geral'!G42/'UF Geral'!$AC42</f>
        <v>2.3648857560164632E-2</v>
      </c>
      <c r="H42" s="13">
        <f>'UF Geral'!H42/'UF Geral'!$AC42</f>
        <v>1.8967425338142455E-2</v>
      </c>
      <c r="I42" s="13">
        <f>'UF Geral'!I42/'UF Geral'!$AC42</f>
        <v>1.9448446876853195E-2</v>
      </c>
      <c r="J42" s="13">
        <f>'UF Geral'!J42/'UF Geral'!$AC42</f>
        <v>3.6514952436874817E-2</v>
      </c>
      <c r="K42" s="13">
        <f>'UF Geral'!K42/'UF Geral'!$AC42</f>
        <v>1.4829217288392023E-2</v>
      </c>
      <c r="L42" s="13">
        <f>'UF Geral'!L42/'UF Geral'!$AC42</f>
        <v>0.10934529812846687</v>
      </c>
      <c r="M42" s="13">
        <f>'UF Geral'!M42/'UF Geral'!$AC42</f>
        <v>1.1339120549615903E-2</v>
      </c>
      <c r="N42" s="13">
        <f>'UF Geral'!N42/'UF Geral'!$AC42</f>
        <v>2.07806047445834E-2</v>
      </c>
      <c r="O42" s="13">
        <f>'UF Geral'!O42/'UF Geral'!$AC42</f>
        <v>1.9460486096252099E-2</v>
      </c>
      <c r="P42" s="13">
        <f>'UF Geral'!P42/'UF Geral'!$AC42</f>
        <v>9.5058757775101175E-3</v>
      </c>
      <c r="Q42" s="13">
        <f>'UF Geral'!Q42/'UF Geral'!$AC42</f>
        <v>2.9322795732935822E-2</v>
      </c>
      <c r="R42" s="13">
        <f>'UF Geral'!R42/'UF Geral'!$AC42</f>
        <v>6.2906745483422991E-3</v>
      </c>
      <c r="S42" s="13">
        <f>'UF Geral'!S42/'UF Geral'!$AC42</f>
        <v>5.8082301927935058E-2</v>
      </c>
      <c r="T42" s="13">
        <f>'UF Geral'!T42/'UF Geral'!$AC42</f>
        <v>8.7407286609852503E-2</v>
      </c>
      <c r="U42" s="13">
        <f>'UF Geral'!U42/'UF Geral'!$AC42</f>
        <v>1.0332568842901502E-2</v>
      </c>
      <c r="V42" s="13">
        <f>'UF Geral'!V42/'UF Geral'!$AC42</f>
        <v>7.5664669797958191E-3</v>
      </c>
      <c r="W42" s="13">
        <f>'UF Geral'!W42/'UF Geral'!$AC42</f>
        <v>1.649920294895207E-3</v>
      </c>
      <c r="X42" s="13">
        <f>'UF Geral'!X42/'UF Geral'!$AC42</f>
        <v>6.0536296148744929E-2</v>
      </c>
      <c r="Y42" s="13">
        <f>'UF Geral'!Y42/'UF Geral'!$AC42</f>
        <v>3.9167776190181726E-2</v>
      </c>
      <c r="Z42" s="13">
        <f>'UF Geral'!Z42/'UF Geral'!$AC42</f>
        <v>6.1343471085716873E-3</v>
      </c>
      <c r="AA42" s="13">
        <f>'UF Geral'!AA42/'UF Geral'!$AC42</f>
        <v>0.33014403466711467</v>
      </c>
      <c r="AB42" s="13">
        <f>'UF Geral'!AB42/'UF Geral'!$AC42</f>
        <v>6.6839557153731523E-3</v>
      </c>
      <c r="AC42" s="13">
        <f>'UF Geral'!AC42/'UF Geral'!$AC42</f>
        <v>1</v>
      </c>
    </row>
    <row r="43" spans="1:29" x14ac:dyDescent="0.35">
      <c r="A43" s="19">
        <f>'UF Geral'!A43</f>
        <v>43622</v>
      </c>
      <c r="B43" s="13">
        <f>'UF Geral'!B43/'UF Geral'!$AC43</f>
        <v>2.2752911137622119E-3</v>
      </c>
      <c r="C43" s="13">
        <f>'UF Geral'!C43/'UF Geral'!$AC43</f>
        <v>7.4929555220251617E-3</v>
      </c>
      <c r="D43" s="13">
        <f>'UF Geral'!D43/'UF Geral'!$AC43</f>
        <v>1.2106459825516544E-2</v>
      </c>
      <c r="E43" s="13">
        <f>'UF Geral'!E43/'UF Geral'!$AC43</f>
        <v>2.2974670889597359E-3</v>
      </c>
      <c r="F43" s="13">
        <f>'UF Geral'!F43/'UF Geral'!$AC43</f>
        <v>4.8716651074371911E-2</v>
      </c>
      <c r="G43" s="13">
        <f>'UF Geral'!G43/'UF Geral'!$AC43</f>
        <v>2.3482735101846321E-2</v>
      </c>
      <c r="H43" s="13">
        <f>'UF Geral'!H43/'UF Geral'!$AC43</f>
        <v>1.8861838806622431E-2</v>
      </c>
      <c r="I43" s="13">
        <f>'UF Geral'!I43/'UF Geral'!$AC43</f>
        <v>1.9407584147459057E-2</v>
      </c>
      <c r="J43" s="13">
        <f>'UF Geral'!J43/'UF Geral'!$AC43</f>
        <v>3.6498590202942625E-2</v>
      </c>
      <c r="K43" s="13">
        <f>'UF Geral'!K43/'UF Geral'!$AC43</f>
        <v>1.4786687852235169E-2</v>
      </c>
      <c r="L43" s="13">
        <f>'UF Geral'!L43/'UF Geral'!$AC43</f>
        <v>0.10960683077729678</v>
      </c>
      <c r="M43" s="13">
        <f>'UF Geral'!M43/'UF Geral'!$AC43</f>
        <v>1.1279277921400772E-2</v>
      </c>
      <c r="N43" s="13">
        <f>'UF Geral'!N43/'UF Geral'!$AC43</f>
        <v>2.0804670584903064E-2</v>
      </c>
      <c r="O43" s="13">
        <f>'UF Geral'!O43/'UF Geral'!$AC43</f>
        <v>1.9606987631755491E-2</v>
      </c>
      <c r="P43" s="13">
        <f>'UF Geral'!P43/'UF Geral'!$AC43</f>
        <v>9.4727472589683347E-3</v>
      </c>
      <c r="Q43" s="13">
        <f>'UF Geral'!Q43/'UF Geral'!$AC43</f>
        <v>2.9261830296817313E-2</v>
      </c>
      <c r="R43" s="13">
        <f>'UF Geral'!R43/'UF Geral'!$AC43</f>
        <v>6.2712936688672566E-3</v>
      </c>
      <c r="S43" s="13">
        <f>'UF Geral'!S43/'UF Geral'!$AC43</f>
        <v>5.8000451812958084E-2</v>
      </c>
      <c r="T43" s="13">
        <f>'UF Geral'!T43/'UF Geral'!$AC43</f>
        <v>8.7089742205189793E-2</v>
      </c>
      <c r="U43" s="13">
        <f>'UF Geral'!U43/'UF Geral'!$AC43</f>
        <v>1.0230877142753603E-2</v>
      </c>
      <c r="V43" s="13">
        <f>'UF Geral'!V43/'UF Geral'!$AC43</f>
        <v>7.5126074024847549E-3</v>
      </c>
      <c r="W43" s="13">
        <f>'UF Geral'!W43/'UF Geral'!$AC43</f>
        <v>1.6312863706276143E-3</v>
      </c>
      <c r="X43" s="13">
        <f>'UF Geral'!X43/'UF Geral'!$AC43</f>
        <v>6.0343352607200557E-2</v>
      </c>
      <c r="Y43" s="13">
        <f>'UF Geral'!Y43/'UF Geral'!$AC43</f>
        <v>3.8796778461827483E-2</v>
      </c>
      <c r="Z43" s="13">
        <f>'UF Geral'!Z43/'UF Geral'!$AC43</f>
        <v>6.1203888620353251E-3</v>
      </c>
      <c r="AA43" s="13">
        <f>'UF Geral'!AA43/'UF Geral'!$AC43</f>
        <v>0.33140047773901687</v>
      </c>
      <c r="AB43" s="13">
        <f>'UF Geral'!AB43/'UF Geral'!$AC43</f>
        <v>6.6441385201557075E-3</v>
      </c>
      <c r="AC43" s="13">
        <f>'UF Geral'!AC43/'UF Geral'!$AC43</f>
        <v>1</v>
      </c>
    </row>
    <row r="44" spans="1:29" x14ac:dyDescent="0.35">
      <c r="A44" s="19">
        <f>'UF Geral'!A44</f>
        <v>43653</v>
      </c>
      <c r="B44" s="13">
        <f>'UF Geral'!B44/'UF Geral'!$AC44</f>
        <v>2.2629107829821799E-3</v>
      </c>
      <c r="C44" s="13">
        <f>'UF Geral'!C44/'UF Geral'!$AC44</f>
        <v>7.4589523821296877E-3</v>
      </c>
      <c r="D44" s="13">
        <f>'UF Geral'!D44/'UF Geral'!$AC44</f>
        <v>1.2101941524063513E-2</v>
      </c>
      <c r="E44" s="13">
        <f>'UF Geral'!E44/'UF Geral'!$AC44</f>
        <v>2.285842663294247E-3</v>
      </c>
      <c r="F44" s="13">
        <f>'UF Geral'!F44/'UF Geral'!$AC44</f>
        <v>4.8712867597593516E-2</v>
      </c>
      <c r="G44" s="13">
        <f>'UF Geral'!G44/'UF Geral'!$AC44</f>
        <v>2.3377439580317926E-2</v>
      </c>
      <c r="H44" s="13">
        <f>'UF Geral'!H44/'UF Geral'!$AC44</f>
        <v>1.8757203163381225E-2</v>
      </c>
      <c r="I44" s="13">
        <f>'UF Geral'!I44/'UF Geral'!$AC44</f>
        <v>1.9310255620594907E-2</v>
      </c>
      <c r="J44" s="13">
        <f>'UF Geral'!J44/'UF Geral'!$AC44</f>
        <v>3.6387519395802287E-2</v>
      </c>
      <c r="K44" s="13">
        <f>'UF Geral'!K44/'UF Geral'!$AC44</f>
        <v>1.4745915661918872E-2</v>
      </c>
      <c r="L44" s="13">
        <f>'UF Geral'!L44/'UF Geral'!$AC44</f>
        <v>0.10971847712965954</v>
      </c>
      <c r="M44" s="13">
        <f>'UF Geral'!M44/'UF Geral'!$AC44</f>
        <v>1.1216376802324863E-2</v>
      </c>
      <c r="N44" s="13">
        <f>'UF Geral'!N44/'UF Geral'!$AC44</f>
        <v>2.0717341464118147E-2</v>
      </c>
      <c r="O44" s="13">
        <f>'UF Geral'!O44/'UF Geral'!$AC44</f>
        <v>1.9531333279228427E-2</v>
      </c>
      <c r="P44" s="13">
        <f>'UF Geral'!P44/'UF Geral'!$AC44</f>
        <v>9.4156867318827848E-3</v>
      </c>
      <c r="Q44" s="13">
        <f>'UF Geral'!Q44/'UF Geral'!$AC44</f>
        <v>2.9153586089234754E-2</v>
      </c>
      <c r="R44" s="13">
        <f>'UF Geral'!R44/'UF Geral'!$AC44</f>
        <v>6.2571785295254222E-3</v>
      </c>
      <c r="S44" s="13">
        <f>'UF Geral'!S44/'UF Geral'!$AC44</f>
        <v>5.7829723264159673E-2</v>
      </c>
      <c r="T44" s="13">
        <f>'UF Geral'!T44/'UF Geral'!$AC44</f>
        <v>8.6870978970928284E-2</v>
      </c>
      <c r="U44" s="13">
        <f>'UF Geral'!U44/'UF Geral'!$AC44</f>
        <v>1.0170468073716679E-2</v>
      </c>
      <c r="V44" s="13">
        <f>'UF Geral'!V44/'UF Geral'!$AC44</f>
        <v>7.4766887583085509E-3</v>
      </c>
      <c r="W44" s="13">
        <f>'UF Geral'!W44/'UF Geral'!$AC44</f>
        <v>1.6222513767638067E-3</v>
      </c>
      <c r="X44" s="13">
        <f>'UF Geral'!X44/'UF Geral'!$AC44</f>
        <v>6.1369473976705148E-2</v>
      </c>
      <c r="Y44" s="13">
        <f>'UF Geral'!Y44/'UF Geral'!$AC44</f>
        <v>3.8690023503385768E-2</v>
      </c>
      <c r="Z44" s="13">
        <f>'UF Geral'!Z44/'UF Geral'!$AC44</f>
        <v>6.084831116555044E-3</v>
      </c>
      <c r="AA44" s="13">
        <f>'UF Geral'!AA44/'UF Geral'!$AC44</f>
        <v>0.33183434081324686</v>
      </c>
      <c r="AB44" s="13">
        <f>'UF Geral'!AB44/'UF Geral'!$AC44</f>
        <v>6.6403917481778563E-3</v>
      </c>
      <c r="AC44" s="13">
        <f>'UF Geral'!AC44/'UF Geral'!$AC44</f>
        <v>1</v>
      </c>
    </row>
    <row r="45" spans="1:29" x14ac:dyDescent="0.35">
      <c r="A45" s="19">
        <f>'UF Geral'!A45</f>
        <v>43685</v>
      </c>
      <c r="B45" s="13">
        <f>'UF Geral'!B45/'UF Geral'!$AC45</f>
        <v>2.2582919413599283E-3</v>
      </c>
      <c r="C45" s="13">
        <f>'UF Geral'!C45/'UF Geral'!$AC45</f>
        <v>7.5373307765712718E-3</v>
      </c>
      <c r="D45" s="13">
        <f>'UF Geral'!D45/'UF Geral'!$AC45</f>
        <v>1.1990096062942154E-2</v>
      </c>
      <c r="E45" s="13">
        <f>'UF Geral'!E45/'UF Geral'!$AC45</f>
        <v>2.2634328838435957E-3</v>
      </c>
      <c r="F45" s="13">
        <f>'UF Geral'!F45/'UF Geral'!$AC45</f>
        <v>4.8835408117264542E-2</v>
      </c>
      <c r="G45" s="13">
        <f>'UF Geral'!G45/'UF Geral'!$AC45</f>
        <v>2.3592671426943039E-2</v>
      </c>
      <c r="H45" s="13">
        <f>'UF Geral'!H45/'UF Geral'!$AC45</f>
        <v>1.8572452454702536E-2</v>
      </c>
      <c r="I45" s="13">
        <f>'UF Geral'!I45/'UF Geral'!$AC45</f>
        <v>1.9404576041541652E-2</v>
      </c>
      <c r="J45" s="13">
        <f>'UF Geral'!J45/'UF Geral'!$AC45</f>
        <v>3.6275731081907799E-2</v>
      </c>
      <c r="K45" s="13">
        <f>'UF Geral'!K45/'UF Geral'!$AC45</f>
        <v>1.4755036749761434E-2</v>
      </c>
      <c r="L45" s="13">
        <f>'UF Geral'!L45/'UF Geral'!$AC45</f>
        <v>0.10865718759600489</v>
      </c>
      <c r="M45" s="13">
        <f>'UF Geral'!M45/'UF Geral'!$AC45</f>
        <v>1.114538603071199E-2</v>
      </c>
      <c r="N45" s="13">
        <f>'UF Geral'!N45/'UF Geral'!$AC45</f>
        <v>2.0730939202327818E-2</v>
      </c>
      <c r="O45" s="13">
        <f>'UF Geral'!O45/'UF Geral'!$AC45</f>
        <v>1.9683959674447159E-2</v>
      </c>
      <c r="P45" s="13">
        <f>'UF Geral'!P45/'UF Geral'!$AC45</f>
        <v>9.4088111145049207E-3</v>
      </c>
      <c r="Q45" s="13">
        <f>'UF Geral'!Q45/'UF Geral'!$AC45</f>
        <v>2.898392462740133E-2</v>
      </c>
      <c r="R45" s="13">
        <f>'UF Geral'!R45/'UF Geral'!$AC45</f>
        <v>6.3708686544150326E-3</v>
      </c>
      <c r="S45" s="13">
        <f>'UF Geral'!S45/'UF Geral'!$AC45</f>
        <v>5.8227732761045981E-2</v>
      </c>
      <c r="T45" s="13">
        <f>'UF Geral'!T45/'UF Geral'!$AC45</f>
        <v>8.6907100864759709E-2</v>
      </c>
      <c r="U45" s="13">
        <f>'UF Geral'!U45/'UF Geral'!$AC45</f>
        <v>1.0257421172067523E-2</v>
      </c>
      <c r="V45" s="13">
        <f>'UF Geral'!V45/'UF Geral'!$AC45</f>
        <v>7.3988798772697479E-3</v>
      </c>
      <c r="W45" s="13">
        <f>'UF Geral'!W45/'UF Geral'!$AC45</f>
        <v>1.6082286279941336E-3</v>
      </c>
      <c r="X45" s="13">
        <f>'UF Geral'!X45/'UF Geral'!$AC45</f>
        <v>6.199870270975532E-2</v>
      </c>
      <c r="Y45" s="13">
        <f>'UF Geral'!Y45/'UF Geral'!$AC45</f>
        <v>3.9092790289078742E-2</v>
      </c>
      <c r="Z45" s="13">
        <f>'UF Geral'!Z45/'UF Geral'!$AC45</f>
        <v>6.064007570303718E-3</v>
      </c>
      <c r="AA45" s="13">
        <f>'UF Geral'!AA45/'UF Geral'!$AC45</f>
        <v>0.33135448411617185</v>
      </c>
      <c r="AB45" s="13">
        <f>'UF Geral'!AB45/'UF Geral'!$AC45</f>
        <v>6.624547574902202E-3</v>
      </c>
      <c r="AC45" s="13">
        <f>'UF Geral'!AC45/'UF Geral'!$AC45</f>
        <v>1</v>
      </c>
    </row>
    <row r="46" spans="1:29" x14ac:dyDescent="0.35">
      <c r="A46" s="19">
        <f>'UF Geral'!A46</f>
        <v>43717</v>
      </c>
      <c r="B46" s="13">
        <f>'UF Geral'!B46/'UF Geral'!$AC46</f>
        <v>2.2466040261434582E-3</v>
      </c>
      <c r="C46" s="13">
        <f>'UF Geral'!C46/'UF Geral'!$AC46</f>
        <v>7.5340410348092839E-3</v>
      </c>
      <c r="D46" s="13">
        <f>'UF Geral'!D46/'UF Geral'!$AC46</f>
        <v>1.0325506625820605E-2</v>
      </c>
      <c r="E46" s="13">
        <f>'UF Geral'!E46/'UF Geral'!$AC46</f>
        <v>2.2616261581621961E-3</v>
      </c>
      <c r="F46" s="13">
        <f>'UF Geral'!F46/'UF Geral'!$AC46</f>
        <v>4.8851973324935079E-2</v>
      </c>
      <c r="G46" s="13">
        <f>'UF Geral'!G46/'UF Geral'!$AC46</f>
        <v>2.3537029908888119E-2</v>
      </c>
      <c r="H46" s="13">
        <f>'UF Geral'!H46/'UF Geral'!$AC46</f>
        <v>1.8598636555951786E-2</v>
      </c>
      <c r="I46" s="13">
        <f>'UF Geral'!I46/'UF Geral'!$AC46</f>
        <v>1.935027334978345E-2</v>
      </c>
      <c r="J46" s="13">
        <f>'UF Geral'!J46/'UF Geral'!$AC46</f>
        <v>3.6321217718763774E-2</v>
      </c>
      <c r="K46" s="13">
        <f>'UF Geral'!K46/'UF Geral'!$AC46</f>
        <v>1.4681924911254546E-2</v>
      </c>
      <c r="L46" s="13">
        <f>'UF Geral'!L46/'UF Geral'!$AC46</f>
        <v>0.10843469737826683</v>
      </c>
      <c r="M46" s="13">
        <f>'UF Geral'!M46/'UF Geral'!$AC46</f>
        <v>1.1144654648254128E-2</v>
      </c>
      <c r="N46" s="13">
        <f>'UF Geral'!N46/'UF Geral'!$AC46</f>
        <v>2.0846300967884802E-2</v>
      </c>
      <c r="O46" s="13">
        <f>'UF Geral'!O46/'UF Geral'!$AC46</f>
        <v>1.9744736863499011E-2</v>
      </c>
      <c r="P46" s="13">
        <f>'UF Geral'!P46/'UF Geral'!$AC46</f>
        <v>9.3778751918856453E-3</v>
      </c>
      <c r="Q46" s="13">
        <f>'UF Geral'!Q46/'UF Geral'!$AC46</f>
        <v>2.8996072684497411E-2</v>
      </c>
      <c r="R46" s="13">
        <f>'UF Geral'!R46/'UF Geral'!$AC46</f>
        <v>6.3154810316422665E-3</v>
      </c>
      <c r="S46" s="13">
        <f>'UF Geral'!S46/'UF Geral'!$AC46</f>
        <v>5.8570762548163603E-2</v>
      </c>
      <c r="T46" s="13">
        <f>'UF Geral'!T46/'UF Geral'!$AC46</f>
        <v>8.6941561078751672E-2</v>
      </c>
      <c r="U46" s="13">
        <f>'UF Geral'!U46/'UF Geral'!$AC46</f>
        <v>1.0226537285461863E-2</v>
      </c>
      <c r="V46" s="13">
        <f>'UF Geral'!V46/'UF Geral'!$AC46</f>
        <v>7.4412572782229635E-3</v>
      </c>
      <c r="W46" s="13">
        <f>'UF Geral'!W46/'UF Geral'!$AC46</f>
        <v>1.6080750498646418E-3</v>
      </c>
      <c r="X46" s="13">
        <f>'UF Geral'!X46/'UF Geral'!$AC46</f>
        <v>6.2717401178229992E-2</v>
      </c>
      <c r="Y46" s="13">
        <f>'UF Geral'!Y46/'UF Geral'!$AC46</f>
        <v>3.9048529969506841E-2</v>
      </c>
      <c r="Z46" s="13">
        <f>'UF Geral'!Z46/'UF Geral'!$AC46</f>
        <v>6.0441990004803546E-3</v>
      </c>
      <c r="AA46" s="13">
        <f>'UF Geral'!AA46/'UF Geral'!$AC46</f>
        <v>0.33221533324920938</v>
      </c>
      <c r="AB46" s="13">
        <f>'UF Geral'!AB46/'UF Geral'!$AC46</f>
        <v>6.6176909816662828E-3</v>
      </c>
      <c r="AC46" s="13">
        <f>'UF Geral'!AC46/'UF Geral'!$AC46</f>
        <v>1</v>
      </c>
    </row>
    <row r="47" spans="1:29" x14ac:dyDescent="0.35">
      <c r="A47" s="19">
        <f>'UF Geral'!A47</f>
        <v>43748</v>
      </c>
      <c r="B47" s="13">
        <f>'UF Geral'!B47/'UF Geral'!$AC47</f>
        <v>2.2472939613445704E-3</v>
      </c>
      <c r="C47" s="13">
        <f>'UF Geral'!C47/'UF Geral'!$AC47</f>
        <v>7.5273951723882739E-3</v>
      </c>
      <c r="D47" s="13">
        <f>'UF Geral'!D47/'UF Geral'!$AC47</f>
        <v>1.0314046732578361E-2</v>
      </c>
      <c r="E47" s="13">
        <f>'UF Geral'!E47/'UF Geral'!$AC47</f>
        <v>2.2663238929601587E-3</v>
      </c>
      <c r="F47" s="13">
        <f>'UF Geral'!F47/'UF Geral'!$AC47</f>
        <v>4.8860582844516651E-2</v>
      </c>
      <c r="G47" s="13">
        <f>'UF Geral'!G47/'UF Geral'!$AC47</f>
        <v>2.3563636619931744E-2</v>
      </c>
      <c r="H47" s="13">
        <f>'UF Geral'!H47/'UF Geral'!$AC47</f>
        <v>1.8543258734826713E-2</v>
      </c>
      <c r="I47" s="13">
        <f>'UF Geral'!I47/'UF Geral'!$AC47</f>
        <v>1.9409649232547527E-2</v>
      </c>
      <c r="J47" s="13">
        <f>'UF Geral'!J47/'UF Geral'!$AC47</f>
        <v>3.6357565366934082E-2</v>
      </c>
      <c r="K47" s="13">
        <f>'UF Geral'!K47/'UF Geral'!$AC47</f>
        <v>1.4656218999272283E-2</v>
      </c>
      <c r="L47" s="13">
        <f>'UF Geral'!L47/'UF Geral'!$AC47</f>
        <v>0.10807344848791337</v>
      </c>
      <c r="M47" s="13">
        <f>'UF Geral'!M47/'UF Geral'!$AC47</f>
        <v>1.115999767411947E-2</v>
      </c>
      <c r="N47" s="13">
        <f>'UF Geral'!N47/'UF Geral'!$AC47</f>
        <v>2.0808701612434297E-2</v>
      </c>
      <c r="O47" s="13">
        <f>'UF Geral'!O47/'UF Geral'!$AC47</f>
        <v>1.9768751090256498E-2</v>
      </c>
      <c r="P47" s="13">
        <f>'UF Geral'!P47/'UF Geral'!$AC47</f>
        <v>9.3671314316323279E-3</v>
      </c>
      <c r="Q47" s="13">
        <f>'UF Geral'!Q47/'UF Geral'!$AC47</f>
        <v>2.9074035244138163E-2</v>
      </c>
      <c r="R47" s="13">
        <f>'UF Geral'!R47/'UF Geral'!$AC47</f>
        <v>6.3184659055868708E-3</v>
      </c>
      <c r="S47" s="13">
        <f>'UF Geral'!S47/'UF Geral'!$AC47</f>
        <v>5.8604436440909423E-2</v>
      </c>
      <c r="T47" s="13">
        <f>'UF Geral'!T47/'UF Geral'!$AC47</f>
        <v>8.6818072091724277E-2</v>
      </c>
      <c r="U47" s="13">
        <f>'UF Geral'!U47/'UF Geral'!$AC47</f>
        <v>1.0321271058469465E-2</v>
      </c>
      <c r="V47" s="13">
        <f>'UF Geral'!V47/'UF Geral'!$AC47</f>
        <v>7.4220257362204792E-3</v>
      </c>
      <c r="W47" s="13">
        <f>'UF Geral'!W47/'UF Geral'!$AC47</f>
        <v>1.5928757574529492E-3</v>
      </c>
      <c r="X47" s="13">
        <f>'UF Geral'!X47/'UF Geral'!$AC47</f>
        <v>6.2880180150019296E-2</v>
      </c>
      <c r="Y47" s="13">
        <f>'UF Geral'!Y47/'UF Geral'!$AC47</f>
        <v>3.9043252567719247E-2</v>
      </c>
      <c r="Z47" s="13">
        <f>'UF Geral'!Z47/'UF Geral'!$AC47</f>
        <v>6.0420032879492961E-3</v>
      </c>
      <c r="AA47" s="13">
        <f>'UF Geral'!AA47/'UF Geral'!$AC47</f>
        <v>0.33236568480442341</v>
      </c>
      <c r="AB47" s="13">
        <f>'UF Geral'!AB47/'UF Geral'!$AC47</f>
        <v>6.5936951017308426E-3</v>
      </c>
      <c r="AC47" s="13">
        <f>'UF Geral'!AC47/'UF Geral'!$AC47</f>
        <v>1</v>
      </c>
    </row>
    <row r="48" spans="1:29" x14ac:dyDescent="0.35">
      <c r="A48" s="19">
        <f>'UF Geral'!A48</f>
        <v>43779</v>
      </c>
      <c r="B48" s="13">
        <f>'UF Geral'!B48/'UF Geral'!$AC48</f>
        <v>2.2246600031392955E-3</v>
      </c>
      <c r="C48" s="13">
        <f>'UF Geral'!C48/'UF Geral'!$AC48</f>
        <v>7.5209940353394931E-3</v>
      </c>
      <c r="D48" s="13">
        <f>'UF Geral'!D48/'UF Geral'!$AC48</f>
        <v>1.0456024643465784E-2</v>
      </c>
      <c r="E48" s="13">
        <f>'UF Geral'!E48/'UF Geral'!$AC48</f>
        <v>2.2714340972284515E-3</v>
      </c>
      <c r="F48" s="13">
        <f>'UF Geral'!F48/'UF Geral'!$AC48</f>
        <v>4.9008564389182899E-2</v>
      </c>
      <c r="G48" s="13">
        <f>'UF Geral'!G48/'UF Geral'!$AC48</f>
        <v>2.3450638790474487E-2</v>
      </c>
      <c r="H48" s="13">
        <f>'UF Geral'!H48/'UF Geral'!$AC48</f>
        <v>1.8493110368642932E-2</v>
      </c>
      <c r="I48" s="13">
        <f>'UF Geral'!I48/'UF Geral'!$AC48</f>
        <v>1.9596768768499421E-2</v>
      </c>
      <c r="J48" s="13">
        <f>'UF Geral'!J48/'UF Geral'!$AC48</f>
        <v>3.646732610548032E-2</v>
      </c>
      <c r="K48" s="13">
        <f>'UF Geral'!K48/'UF Geral'!$AC48</f>
        <v>1.467182454704458E-2</v>
      </c>
      <c r="L48" s="13">
        <f>'UF Geral'!L48/'UF Geral'!$AC48</f>
        <v>0.10792920749618801</v>
      </c>
      <c r="M48" s="13">
        <f>'UF Geral'!M48/'UF Geral'!$AC48</f>
        <v>1.119827871333752E-2</v>
      </c>
      <c r="N48" s="13">
        <f>'UF Geral'!N48/'UF Geral'!$AC48</f>
        <v>2.0886997993093553E-2</v>
      </c>
      <c r="O48" s="13">
        <f>'UF Geral'!O48/'UF Geral'!$AC48</f>
        <v>1.9796478383711548E-2</v>
      </c>
      <c r="P48" s="13">
        <f>'UF Geral'!P48/'UF Geral'!$AC48</f>
        <v>9.4171842766167385E-3</v>
      </c>
      <c r="Q48" s="13">
        <f>'UF Geral'!Q48/'UF Geral'!$AC48</f>
        <v>2.9115910059198138E-2</v>
      </c>
      <c r="R48" s="13">
        <f>'UF Geral'!R48/'UF Geral'!$AC48</f>
        <v>6.2227063525876767E-3</v>
      </c>
      <c r="S48" s="13">
        <f>'UF Geral'!S48/'UF Geral'!$AC48</f>
        <v>5.568026700825187E-2</v>
      </c>
      <c r="T48" s="13">
        <f>'UF Geral'!T48/'UF Geral'!$AC48</f>
        <v>8.7054997925822955E-2</v>
      </c>
      <c r="U48" s="13">
        <f>'UF Geral'!U48/'UF Geral'!$AC48</f>
        <v>1.02400229280653E-2</v>
      </c>
      <c r="V48" s="13">
        <f>'UF Geral'!V48/'UF Geral'!$AC48</f>
        <v>7.5318554354650655E-3</v>
      </c>
      <c r="W48" s="13">
        <f>'UF Geral'!W48/'UF Geral'!$AC48</f>
        <v>1.5946987958561311E-3</v>
      </c>
      <c r="X48" s="13">
        <f>'UF Geral'!X48/'UF Geral'!$AC48</f>
        <v>6.4445592093461304E-2</v>
      </c>
      <c r="Y48" s="13">
        <f>'UF Geral'!Y48/'UF Geral'!$AC48</f>
        <v>3.9344721219391879E-2</v>
      </c>
      <c r="Z48" s="13">
        <f>'UF Geral'!Z48/'UF Geral'!$AC48</f>
        <v>6.0408654924208466E-3</v>
      </c>
      <c r="AA48" s="13">
        <f>'UF Geral'!AA48/'UF Geral'!$AC48</f>
        <v>0.33274740167279582</v>
      </c>
      <c r="AB48" s="13">
        <f>'UF Geral'!AB48/'UF Geral'!$AC48</f>
        <v>6.5914684052381387E-3</v>
      </c>
      <c r="AC48" s="13">
        <f>'UF Geral'!AC48/'UF Geral'!$AC48</f>
        <v>1</v>
      </c>
    </row>
    <row r="49" spans="1:29" x14ac:dyDescent="0.35">
      <c r="A49" s="19">
        <f>'UF Geral'!A49</f>
        <v>43810</v>
      </c>
      <c r="B49" s="13">
        <f>'UF Geral'!B49/'UF Geral'!$AC49</f>
        <v>2.2284058179003136E-3</v>
      </c>
      <c r="C49" s="13">
        <f>'UF Geral'!C49/'UF Geral'!$AC49</f>
        <v>7.5311112636694483E-3</v>
      </c>
      <c r="D49" s="13">
        <f>'UF Geral'!D49/'UF Geral'!$AC49</f>
        <v>1.0422743366098493E-2</v>
      </c>
      <c r="E49" s="13">
        <f>'UF Geral'!E49/'UF Geral'!$AC49</f>
        <v>2.2525544992615678E-3</v>
      </c>
      <c r="F49" s="13">
        <f>'UF Geral'!F49/'UF Geral'!$AC49</f>
        <v>4.8813627031895922E-2</v>
      </c>
      <c r="G49" s="13">
        <f>'UF Geral'!G49/'UF Geral'!$AC49</f>
        <v>2.3407834315207217E-2</v>
      </c>
      <c r="H49" s="13">
        <f>'UF Geral'!H49/'UF Geral'!$AC49</f>
        <v>1.8585342647364739E-2</v>
      </c>
      <c r="I49" s="13">
        <f>'UF Geral'!I49/'UF Geral'!$AC49</f>
        <v>1.9538698089390828E-2</v>
      </c>
      <c r="J49" s="13">
        <f>'UF Geral'!J49/'UF Geral'!$AC49</f>
        <v>3.6670635099970365E-2</v>
      </c>
      <c r="K49" s="13">
        <f>'UF Geral'!K49/'UF Geral'!$AC49</f>
        <v>1.4710859213532644E-2</v>
      </c>
      <c r="L49" s="13">
        <f>'UF Geral'!L49/'UF Geral'!$AC49</f>
        <v>0.10776280061227257</v>
      </c>
      <c r="M49" s="13">
        <f>'UF Geral'!M49/'UF Geral'!$AC49</f>
        <v>1.1382308469046047E-2</v>
      </c>
      <c r="N49" s="13">
        <f>'UF Geral'!N49/'UF Geral'!$AC49</f>
        <v>2.0834619825584422E-2</v>
      </c>
      <c r="O49" s="13">
        <f>'UF Geral'!O49/'UF Geral'!$AC49</f>
        <v>1.9867120155903886E-2</v>
      </c>
      <c r="P49" s="13">
        <f>'UF Geral'!P49/'UF Geral'!$AC49</f>
        <v>9.405738899627385E-3</v>
      </c>
      <c r="Q49" s="13">
        <f>'UF Geral'!Q49/'UF Geral'!$AC49</f>
        <v>2.8959616160159577E-2</v>
      </c>
      <c r="R49" s="13">
        <f>'UF Geral'!R49/'UF Geral'!$AC49</f>
        <v>6.2381218673554333E-3</v>
      </c>
      <c r="S49" s="13">
        <f>'UF Geral'!S49/'UF Geral'!$AC49</f>
        <v>5.6165865562910935E-2</v>
      </c>
      <c r="T49" s="13">
        <f>'UF Geral'!T49/'UF Geral'!$AC49</f>
        <v>8.6872293838394954E-2</v>
      </c>
      <c r="U49" s="13">
        <f>'UF Geral'!U49/'UF Geral'!$AC49</f>
        <v>1.0234211160899559E-2</v>
      </c>
      <c r="V49" s="13">
        <f>'UF Geral'!V49/'UF Geral'!$AC49</f>
        <v>7.4215797446380441E-3</v>
      </c>
      <c r="W49" s="13">
        <f>'UF Geral'!W49/'UF Geral'!$AC49</f>
        <v>1.5874308183401644E-3</v>
      </c>
      <c r="X49" s="13">
        <f>'UF Geral'!X49/'UF Geral'!$AC49</f>
        <v>6.5361855915857719E-2</v>
      </c>
      <c r="Y49" s="13">
        <f>'UF Geral'!Y49/'UF Geral'!$AC49</f>
        <v>3.9595040412818257E-2</v>
      </c>
      <c r="Z49" s="13">
        <f>'UF Geral'!Z49/'UF Geral'!$AC49</f>
        <v>6.0050870922193286E-3</v>
      </c>
      <c r="AA49" s="13">
        <f>'UF Geral'!AA49/'UF Geral'!$AC49</f>
        <v>0.33155397799503156</v>
      </c>
      <c r="AB49" s="13">
        <f>'UF Geral'!AB49/'UF Geral'!$AC49</f>
        <v>6.5905201246485934E-3</v>
      </c>
      <c r="AC49" s="13">
        <f>'UF Geral'!AC49/'UF Geral'!$AC49</f>
        <v>1</v>
      </c>
    </row>
    <row r="50" spans="1:29" x14ac:dyDescent="0.35">
      <c r="A50" s="18">
        <f>'UF Geral'!A50</f>
        <v>43831</v>
      </c>
      <c r="B50" s="15">
        <f>'UF Geral'!B50/'UF Geral'!$AC50</f>
        <v>2.2112115149340206E-3</v>
      </c>
      <c r="C50" s="15">
        <f>'UF Geral'!C50/'UF Geral'!$AC50</f>
        <v>7.4634592205945751E-3</v>
      </c>
      <c r="D50" s="15">
        <f>'UF Geral'!D50/'UF Geral'!$AC50</f>
        <v>1.0406093846342619E-2</v>
      </c>
      <c r="E50" s="15">
        <f>'UF Geral'!E50/'UF Geral'!$AC50</f>
        <v>2.2358546894677639E-3</v>
      </c>
      <c r="F50" s="15">
        <f>'UF Geral'!F50/'UF Geral'!$AC50</f>
        <v>4.8597538112637451E-2</v>
      </c>
      <c r="G50" s="15">
        <f>'UF Geral'!G50/'UF Geral'!$AC50</f>
        <v>2.3289340132795905E-2</v>
      </c>
      <c r="H50" s="15">
        <f>'UF Geral'!H50/'UF Geral'!$AC50</f>
        <v>1.8572225807461852E-2</v>
      </c>
      <c r="I50" s="15">
        <f>'UF Geral'!I50/'UF Geral'!$AC50</f>
        <v>1.946519861799708E-2</v>
      </c>
      <c r="J50" s="15">
        <f>'UF Geral'!J50/'UF Geral'!$AC50</f>
        <v>3.6504413609672312E-2</v>
      </c>
      <c r="K50" s="15">
        <f>'UF Geral'!K50/'UF Geral'!$AC50</f>
        <v>1.4672956836966405E-2</v>
      </c>
      <c r="L50" s="15">
        <f>'UF Geral'!L50/'UF Geral'!$AC50</f>
        <v>0.1066031215030009</v>
      </c>
      <c r="M50" s="15">
        <f>'UF Geral'!M50/'UF Geral'!$AC50</f>
        <v>1.1496554319460766E-2</v>
      </c>
      <c r="N50" s="15">
        <f>'UF Geral'!N50/'UF Geral'!$AC50</f>
        <v>2.0769062137251187E-2</v>
      </c>
      <c r="O50" s="15">
        <f>'UF Geral'!O50/'UF Geral'!$AC50</f>
        <v>1.993821066251977E-2</v>
      </c>
      <c r="P50" s="15">
        <f>'UF Geral'!P50/'UF Geral'!$AC50</f>
        <v>9.3599568607539135E-3</v>
      </c>
      <c r="Q50" s="15">
        <f>'UF Geral'!Q50/'UF Geral'!$AC50</f>
        <v>2.9058923370508593E-2</v>
      </c>
      <c r="R50" s="15">
        <f>'UF Geral'!R50/'UF Geral'!$AC50</f>
        <v>6.235065423350057E-3</v>
      </c>
      <c r="S50" s="15">
        <f>'UF Geral'!S50/'UF Geral'!$AC50</f>
        <v>5.8905059260845091E-2</v>
      </c>
      <c r="T50" s="15">
        <f>'UF Geral'!T50/'UF Geral'!$AC50</f>
        <v>8.6615111091944197E-2</v>
      </c>
      <c r="U50" s="15">
        <f>'UF Geral'!U50/'UF Geral'!$AC50</f>
        <v>1.0136045725410348E-2</v>
      </c>
      <c r="V50" s="15">
        <f>'UF Geral'!V50/'UF Geral'!$AC50</f>
        <v>7.359752527765071E-3</v>
      </c>
      <c r="W50" s="15">
        <f>'UF Geral'!W50/'UF Geral'!$AC50</f>
        <v>1.4871471298488227E-3</v>
      </c>
      <c r="X50" s="15">
        <f>'UF Geral'!X50/'UF Geral'!$AC50</f>
        <v>6.5065681761124469E-2</v>
      </c>
      <c r="Y50" s="15">
        <f>'UF Geral'!Y50/'UF Geral'!$AC50</f>
        <v>3.962006385662601E-2</v>
      </c>
      <c r="Z50" s="15">
        <f>'UF Geral'!Z50/'UF Geral'!$AC50</f>
        <v>5.9627925713834897E-3</v>
      </c>
      <c r="AA50" s="15">
        <f>'UF Geral'!AA50/'UF Geral'!$AC50</f>
        <v>0.33140996778760595</v>
      </c>
      <c r="AB50" s="15">
        <f>'UF Geral'!AB50/'UF Geral'!$AC50</f>
        <v>6.5591916217313771E-3</v>
      </c>
      <c r="AC50" s="15">
        <f>'UF Geral'!AC50/'UF Geral'!$AC50</f>
        <v>1</v>
      </c>
    </row>
    <row r="51" spans="1:29" x14ac:dyDescent="0.35">
      <c r="A51" s="19">
        <f>'UF Geral'!A51</f>
        <v>43862</v>
      </c>
      <c r="B51" s="13">
        <f>'UF Geral'!B51/'UF Geral'!$AC51</f>
        <v>2.2301531883345839E-3</v>
      </c>
      <c r="C51" s="13">
        <f>'UF Geral'!C51/'UF Geral'!$AC51</f>
        <v>7.5126938560874483E-3</v>
      </c>
      <c r="D51" s="13">
        <f>'UF Geral'!D51/'UF Geral'!$AC51</f>
        <v>1.0487668209756815E-2</v>
      </c>
      <c r="E51" s="13">
        <f>'UF Geral'!E51/'UF Geral'!$AC51</f>
        <v>2.2541184989784573E-3</v>
      </c>
      <c r="F51" s="13">
        <f>'UF Geral'!F51/'UF Geral'!$AC51</f>
        <v>4.9203713761088272E-2</v>
      </c>
      <c r="G51" s="13">
        <f>'UF Geral'!G51/'UF Geral'!$AC51</f>
        <v>2.2594805217196406E-2</v>
      </c>
      <c r="H51" s="13">
        <f>'UF Geral'!H51/'UF Geral'!$AC51</f>
        <v>1.859363281351023E-2</v>
      </c>
      <c r="I51" s="13">
        <f>'UF Geral'!I51/'UF Geral'!$AC51</f>
        <v>1.9641037577262269E-2</v>
      </c>
      <c r="J51" s="13">
        <f>'UF Geral'!J51/'UF Geral'!$AC51</f>
        <v>3.268695959517591E-2</v>
      </c>
      <c r="K51" s="13">
        <f>'UF Geral'!K51/'UF Geral'!$AC51</f>
        <v>1.4056430548012519E-2</v>
      </c>
      <c r="L51" s="13">
        <f>'UF Geral'!L51/'UF Geral'!$AC51</f>
        <v>0.10692045758226225</v>
      </c>
      <c r="M51" s="13">
        <f>'UF Geral'!M51/'UF Geral'!$AC51</f>
        <v>1.1676106240463446E-2</v>
      </c>
      <c r="N51" s="13">
        <f>'UF Geral'!N51/'UF Geral'!$AC51</f>
        <v>2.0992060413272302E-2</v>
      </c>
      <c r="O51" s="13">
        <f>'UF Geral'!O51/'UF Geral'!$AC51</f>
        <v>1.8296911233523849E-2</v>
      </c>
      <c r="P51" s="13">
        <f>'UF Geral'!P51/'UF Geral'!$AC51</f>
        <v>9.4694011258523655E-3</v>
      </c>
      <c r="Q51" s="13">
        <f>'UF Geral'!Q51/'UF Geral'!$AC51</f>
        <v>2.9254575391591455E-2</v>
      </c>
      <c r="R51" s="13">
        <f>'UF Geral'!R51/'UF Geral'!$AC51</f>
        <v>6.2990836285894093E-3</v>
      </c>
      <c r="S51" s="13">
        <f>'UF Geral'!S51/'UF Geral'!$AC51</f>
        <v>5.9476211411970598E-2</v>
      </c>
      <c r="T51" s="13">
        <f>'UF Geral'!T51/'UF Geral'!$AC51</f>
        <v>8.7360626201498273E-2</v>
      </c>
      <c r="U51" s="13">
        <f>'UF Geral'!U51/'UF Geral'!$AC51</f>
        <v>1.048232342824631E-2</v>
      </c>
      <c r="V51" s="13">
        <f>'UF Geral'!V51/'UF Geral'!$AC51</f>
        <v>7.4087292350928022E-3</v>
      </c>
      <c r="W51" s="13">
        <f>'UF Geral'!W51/'UF Geral'!$AC51</f>
        <v>1.4924009275782109E-3</v>
      </c>
      <c r="X51" s="13">
        <f>'UF Geral'!X51/'UF Geral'!$AC51</f>
        <v>6.5833397987948378E-2</v>
      </c>
      <c r="Y51" s="13">
        <f>'UF Geral'!Y51/'UF Geral'!$AC51</f>
        <v>3.992206963733072E-2</v>
      </c>
      <c r="Z51" s="13">
        <f>'UF Geral'!Z51/'UF Geral'!$AC51</f>
        <v>6.0452927129938556E-3</v>
      </c>
      <c r="AA51" s="13">
        <f>'UF Geral'!AA51/'UF Geral'!$AC51</f>
        <v>0.33323678244153071</v>
      </c>
      <c r="AB51" s="13">
        <f>'UF Geral'!AB51/'UF Geral'!$AC51</f>
        <v>6.5723571348522865E-3</v>
      </c>
      <c r="AC51" s="13">
        <f>'UF Geral'!AC51/'UF Geral'!$AC51</f>
        <v>1</v>
      </c>
    </row>
    <row r="52" spans="1:29" x14ac:dyDescent="0.35">
      <c r="A52" s="19">
        <f>'UF Geral'!A52</f>
        <v>43891</v>
      </c>
      <c r="B52" s="13">
        <f>'UF Geral'!B52/'UF Geral'!$AC52</f>
        <v>2.2447112333947761E-3</v>
      </c>
      <c r="C52" s="13">
        <f>'UF Geral'!C52/'UF Geral'!$AC52</f>
        <v>7.5085385071847555E-3</v>
      </c>
      <c r="D52" s="13">
        <f>'UF Geral'!D52/'UF Geral'!$AC52</f>
        <v>1.041692734410004E-2</v>
      </c>
      <c r="E52" s="13">
        <f>'UF Geral'!E52/'UF Geral'!$AC52</f>
        <v>2.2445398290550237E-3</v>
      </c>
      <c r="F52" s="13">
        <f>'UF Geral'!F52/'UF Geral'!$AC52</f>
        <v>4.9433354393213218E-2</v>
      </c>
      <c r="G52" s="13">
        <f>'UF Geral'!G52/'UF Geral'!$AC52</f>
        <v>2.283157226801194E-2</v>
      </c>
      <c r="H52" s="13">
        <f>'UF Geral'!H52/'UF Geral'!$AC52</f>
        <v>1.8687015332803807E-2</v>
      </c>
      <c r="I52" s="13">
        <f>'UF Geral'!I52/'UF Geral'!$AC52</f>
        <v>2.0180804153744208E-2</v>
      </c>
      <c r="J52" s="13">
        <f>'UF Geral'!J52/'UF Geral'!$AC52</f>
        <v>3.2858897547855231E-2</v>
      </c>
      <c r="K52" s="13">
        <f>'UF Geral'!K52/'UF Geral'!$AC52</f>
        <v>1.4006134218511053E-2</v>
      </c>
      <c r="L52" s="13">
        <f>'UF Geral'!L52/'UF Geral'!$AC52</f>
        <v>0.10654562320732486</v>
      </c>
      <c r="M52" s="13">
        <f>'UF Geral'!M52/'UF Geral'!$AC52</f>
        <v>1.1719943134896244E-2</v>
      </c>
      <c r="N52" s="13">
        <f>'UF Geral'!N52/'UF Geral'!$AC52</f>
        <v>2.1112900953316655E-2</v>
      </c>
      <c r="O52" s="13">
        <f>'UF Geral'!O52/'UF Geral'!$AC52</f>
        <v>1.8267246104750678E-2</v>
      </c>
      <c r="P52" s="13">
        <f>'UF Geral'!P52/'UF Geral'!$AC52</f>
        <v>9.5556205368452479E-3</v>
      </c>
      <c r="Q52" s="13">
        <f>'UF Geral'!Q52/'UF Geral'!$AC52</f>
        <v>2.94626919600052E-2</v>
      </c>
      <c r="R52" s="13">
        <f>'UF Geral'!R52/'UF Geral'!$AC52</f>
        <v>6.3066512768423484E-3</v>
      </c>
      <c r="S52" s="13">
        <f>'UF Geral'!S52/'UF Geral'!$AC52</f>
        <v>6.0416087462835256E-2</v>
      </c>
      <c r="T52" s="13">
        <f>'UF Geral'!T52/'UF Geral'!$AC52</f>
        <v>8.5476944573664268E-2</v>
      </c>
      <c r="U52" s="13">
        <f>'UF Geral'!U52/'UF Geral'!$AC52</f>
        <v>1.0498173001142582E-2</v>
      </c>
      <c r="V52" s="13">
        <f>'UF Geral'!V52/'UF Geral'!$AC52</f>
        <v>7.4341490237323019E-3</v>
      </c>
      <c r="W52" s="13">
        <f>'UF Geral'!W52/'UF Geral'!$AC52</f>
        <v>1.4860756256515509E-3</v>
      </c>
      <c r="X52" s="13">
        <f>'UF Geral'!X52/'UF Geral'!$AC52</f>
        <v>6.6308625854836295E-2</v>
      </c>
      <c r="Y52" s="13">
        <f>'UF Geral'!Y52/'UF Geral'!$AC52</f>
        <v>4.0262879407791149E-2</v>
      </c>
      <c r="Z52" s="13">
        <f>'UF Geral'!Z52/'UF Geral'!$AC52</f>
        <v>6.0678850315675371E-3</v>
      </c>
      <c r="AA52" s="13">
        <f>'UF Geral'!AA52/'UF Geral'!$AC52</f>
        <v>0.33211613398197304</v>
      </c>
      <c r="AB52" s="13">
        <f>'UF Geral'!AB52/'UF Geral'!$AC52</f>
        <v>6.5498740349507157E-3</v>
      </c>
      <c r="AC52" s="13">
        <f>'UF Geral'!AC52/'UF Geral'!$AC52</f>
        <v>1</v>
      </c>
    </row>
    <row r="53" spans="1:29" x14ac:dyDescent="0.35">
      <c r="A53" s="19">
        <f>'UF Geral'!A53</f>
        <v>43922</v>
      </c>
      <c r="B53" s="13">
        <f>'UF Geral'!B53/'UF Geral'!$AC53</f>
        <v>2.2677335426109406E-3</v>
      </c>
      <c r="C53" s="13">
        <f>'UF Geral'!C53/'UF Geral'!$AC53</f>
        <v>7.5499674884690407E-3</v>
      </c>
      <c r="D53" s="13">
        <f>'UF Geral'!D53/'UF Geral'!$AC53</f>
        <v>1.0498142632296755E-2</v>
      </c>
      <c r="E53" s="13">
        <f>'UF Geral'!E53/'UF Geral'!$AC53</f>
        <v>2.2199863008822824E-3</v>
      </c>
      <c r="F53" s="13">
        <f>'UF Geral'!F53/'UF Geral'!$AC53</f>
        <v>4.9908368702464366E-2</v>
      </c>
      <c r="G53" s="13">
        <f>'UF Geral'!G53/'UF Geral'!$AC53</f>
        <v>2.3188838604773509E-2</v>
      </c>
      <c r="H53" s="13">
        <f>'UF Geral'!H53/'UF Geral'!$AC53</f>
        <v>1.880425280341419E-2</v>
      </c>
      <c r="I53" s="13">
        <f>'UF Geral'!I53/'UF Geral'!$AC53</f>
        <v>2.0330601901729233E-2</v>
      </c>
      <c r="J53" s="13">
        <f>'UF Geral'!J53/'UF Geral'!$AC53</f>
        <v>3.2330265066642126E-2</v>
      </c>
      <c r="K53" s="13">
        <f>'UF Geral'!K53/'UF Geral'!$AC53</f>
        <v>1.3600497960324648E-2</v>
      </c>
      <c r="L53" s="13">
        <f>'UF Geral'!L53/'UF Geral'!$AC53</f>
        <v>0.10663209187611067</v>
      </c>
      <c r="M53" s="13">
        <f>'UF Geral'!M53/'UF Geral'!$AC53</f>
        <v>1.1883159895094969E-2</v>
      </c>
      <c r="N53" s="13">
        <f>'UF Geral'!N53/'UF Geral'!$AC53</f>
        <v>2.137496429808516E-2</v>
      </c>
      <c r="O53" s="13">
        <f>'UF Geral'!O53/'UF Geral'!$AC53</f>
        <v>1.8307855115769697E-2</v>
      </c>
      <c r="P53" s="13">
        <f>'UF Geral'!P53/'UF Geral'!$AC53</f>
        <v>9.7871427963736411E-3</v>
      </c>
      <c r="Q53" s="13">
        <f>'UF Geral'!Q53/'UF Geral'!$AC53</f>
        <v>2.9351878940775188E-2</v>
      </c>
      <c r="R53" s="13">
        <f>'UF Geral'!R53/'UF Geral'!$AC53</f>
        <v>6.3566336979196973E-3</v>
      </c>
      <c r="S53" s="13">
        <f>'UF Geral'!S53/'UF Geral'!$AC53</f>
        <v>6.0567462945970089E-2</v>
      </c>
      <c r="T53" s="13">
        <f>'UF Geral'!T53/'UF Geral'!$AC53</f>
        <v>8.6252006469317188E-2</v>
      </c>
      <c r="U53" s="13">
        <f>'UF Geral'!U53/'UF Geral'!$AC53</f>
        <v>1.0553876685369116E-2</v>
      </c>
      <c r="V53" s="13">
        <f>'UF Geral'!V53/'UF Geral'!$AC53</f>
        <v>7.5857345131821463E-3</v>
      </c>
      <c r="W53" s="13">
        <f>'UF Geral'!W53/'UF Geral'!$AC53</f>
        <v>1.4706150452426818E-3</v>
      </c>
      <c r="X53" s="13">
        <f>'UF Geral'!X53/'UF Geral'!$AC53</f>
        <v>6.5928523247263865E-2</v>
      </c>
      <c r="Y53" s="13">
        <f>'UF Geral'!Y53/'UF Geral'!$AC53</f>
        <v>4.0486188459231236E-2</v>
      </c>
      <c r="Z53" s="13">
        <f>'UF Geral'!Z53/'UF Geral'!$AC53</f>
        <v>6.185090880363643E-3</v>
      </c>
      <c r="AA53" s="13">
        <f>'UF Geral'!AA53/'UF Geral'!$AC53</f>
        <v>0.32995444913139088</v>
      </c>
      <c r="AB53" s="13">
        <f>'UF Geral'!AB53/'UF Geral'!$AC53</f>
        <v>6.6236709989330664E-3</v>
      </c>
      <c r="AC53" s="13">
        <f>'UF Geral'!AC53/'UF Geral'!$AC53</f>
        <v>1</v>
      </c>
    </row>
    <row r="54" spans="1:29" x14ac:dyDescent="0.35">
      <c r="A54" s="19">
        <f>'UF Geral'!A54</f>
        <v>43952</v>
      </c>
      <c r="B54" s="13">
        <f>'UF Geral'!B54/'UF Geral'!$AC54</f>
        <v>2.290337466058234E-3</v>
      </c>
      <c r="C54" s="13">
        <f>'UF Geral'!C54/'UF Geral'!$AC54</f>
        <v>7.7174988719088851E-3</v>
      </c>
      <c r="D54" s="13">
        <f>'UF Geral'!D54/'UF Geral'!$AC54</f>
        <v>1.0554672233852804E-2</v>
      </c>
      <c r="E54" s="13">
        <f>'UF Geral'!E54/'UF Geral'!$AC54</f>
        <v>2.2875205393569553E-3</v>
      </c>
      <c r="F54" s="13">
        <f>'UF Geral'!F54/'UF Geral'!$AC54</f>
        <v>5.0402741292219354E-2</v>
      </c>
      <c r="G54" s="13">
        <f>'UF Geral'!G54/'UF Geral'!$AC54</f>
        <v>2.3149503631106551E-2</v>
      </c>
      <c r="H54" s="13">
        <f>'UF Geral'!H54/'UF Geral'!$AC54</f>
        <v>1.8911965582789562E-2</v>
      </c>
      <c r="I54" s="13">
        <f>'UF Geral'!I54/'UF Geral'!$AC54</f>
        <v>2.0316027485458056E-2</v>
      </c>
      <c r="J54" s="13">
        <f>'UF Geral'!J54/'UF Geral'!$AC54</f>
        <v>3.2455925220455324E-2</v>
      </c>
      <c r="K54" s="13">
        <f>'UF Geral'!K54/'UF Geral'!$AC54</f>
        <v>1.3663326906632436E-2</v>
      </c>
      <c r="L54" s="13">
        <f>'UF Geral'!L54/'UF Geral'!$AC54</f>
        <v>0.10572612535781571</v>
      </c>
      <c r="M54" s="13">
        <f>'UF Geral'!M54/'UF Geral'!$AC54</f>
        <v>1.1962783468654384E-2</v>
      </c>
      <c r="N54" s="13">
        <f>'UF Geral'!N54/'UF Geral'!$AC54</f>
        <v>2.1663222680344488E-2</v>
      </c>
      <c r="O54" s="13">
        <f>'UF Geral'!O54/'UF Geral'!$AC54</f>
        <v>1.8449109314185745E-2</v>
      </c>
      <c r="P54" s="13">
        <f>'UF Geral'!P54/'UF Geral'!$AC54</f>
        <v>9.7824822018648411E-3</v>
      </c>
      <c r="Q54" s="13">
        <f>'UF Geral'!Q54/'UF Geral'!$AC54</f>
        <v>2.9502729690002498E-2</v>
      </c>
      <c r="R54" s="13">
        <f>'UF Geral'!R54/'UF Geral'!$AC54</f>
        <v>6.3146693746722023E-3</v>
      </c>
      <c r="S54" s="13">
        <f>'UF Geral'!S54/'UF Geral'!$AC54</f>
        <v>6.0795088124910988E-2</v>
      </c>
      <c r="T54" s="13">
        <f>'UF Geral'!T54/'UF Geral'!$AC54</f>
        <v>8.7126310465111573E-2</v>
      </c>
      <c r="U54" s="13">
        <f>'UF Geral'!U54/'UF Geral'!$AC54</f>
        <v>1.0499390047340214E-2</v>
      </c>
      <c r="V54" s="13">
        <f>'UF Geral'!V54/'UF Geral'!$AC54</f>
        <v>7.4387991864011465E-3</v>
      </c>
      <c r="W54" s="13">
        <f>'UF Geral'!W54/'UF Geral'!$AC54</f>
        <v>1.4822316186289702E-3</v>
      </c>
      <c r="X54" s="13">
        <f>'UF Geral'!X54/'UF Geral'!$AC54</f>
        <v>6.6310102432257753E-2</v>
      </c>
      <c r="Y54" s="13">
        <f>'UF Geral'!Y54/'UF Geral'!$AC54</f>
        <v>4.0444025113605772E-2</v>
      </c>
      <c r="Z54" s="13">
        <f>'UF Geral'!Z54/'UF Geral'!$AC54</f>
        <v>6.2130839555073472E-3</v>
      </c>
      <c r="AA54" s="13">
        <f>'UF Geral'!AA54/'UF Geral'!$AC54</f>
        <v>0.32789326101343513</v>
      </c>
      <c r="AB54" s="13">
        <f>'UF Geral'!AB54/'UF Geral'!$AC54</f>
        <v>6.6470667254230637E-3</v>
      </c>
      <c r="AC54" s="13">
        <f>'UF Geral'!AC54/'UF Geral'!$AC54</f>
        <v>1</v>
      </c>
    </row>
    <row r="55" spans="1:29" x14ac:dyDescent="0.35">
      <c r="A55" s="19">
        <f>'UF Geral'!A55</f>
        <v>43983</v>
      </c>
      <c r="B55" s="13">
        <f>'UF Geral'!B55/'UF Geral'!$AC55</f>
        <v>2.3155499147830159E-3</v>
      </c>
      <c r="C55" s="13">
        <f>'UF Geral'!C55/'UF Geral'!$AC55</f>
        <v>7.8230953671379281E-3</v>
      </c>
      <c r="D55" s="13">
        <f>'UF Geral'!D55/'UF Geral'!$AC55</f>
        <v>1.0605099928107722E-2</v>
      </c>
      <c r="E55" s="13">
        <f>'UF Geral'!E55/'UF Geral'!$AC55</f>
        <v>2.3207647122924285E-3</v>
      </c>
      <c r="F55" s="13">
        <f>'UF Geral'!F55/'UF Geral'!$AC55</f>
        <v>5.1121379267187884E-2</v>
      </c>
      <c r="G55" s="13">
        <f>'UF Geral'!G55/'UF Geral'!$AC55</f>
        <v>2.3333521545565283E-2</v>
      </c>
      <c r="H55" s="13">
        <f>'UF Geral'!H55/'UF Geral'!$AC55</f>
        <v>1.9073391621582645E-2</v>
      </c>
      <c r="I55" s="13">
        <f>'UF Geral'!I55/'UF Geral'!$AC55</f>
        <v>2.0544863622255893E-2</v>
      </c>
      <c r="J55" s="13">
        <f>'UF Geral'!J55/'UF Geral'!$AC55</f>
        <v>3.2509407314886378E-2</v>
      </c>
      <c r="K55" s="13">
        <f>'UF Geral'!K55/'UF Geral'!$AC55</f>
        <v>1.373847394884967E-2</v>
      </c>
      <c r="L55" s="13">
        <f>'UF Geral'!L55/'UF Geral'!$AC55</f>
        <v>0.10637917188296268</v>
      </c>
      <c r="M55" s="13">
        <f>'UF Geral'!M55/'UF Geral'!$AC55</f>
        <v>1.2120448156101547E-2</v>
      </c>
      <c r="N55" s="13">
        <f>'UF Geral'!N55/'UF Geral'!$AC55</f>
        <v>2.1883987658552321E-2</v>
      </c>
      <c r="O55" s="13">
        <f>'UF Geral'!O55/'UF Geral'!$AC55</f>
        <v>1.8664659389206952E-2</v>
      </c>
      <c r="P55" s="13">
        <f>'UF Geral'!P55/'UF Geral'!$AC55</f>
        <v>9.8090341152053066E-3</v>
      </c>
      <c r="Q55" s="13">
        <f>'UF Geral'!Q55/'UF Geral'!$AC55</f>
        <v>2.9773616649086204E-2</v>
      </c>
      <c r="R55" s="13">
        <f>'UF Geral'!R55/'UF Geral'!$AC55</f>
        <v>6.4264287376341869E-3</v>
      </c>
      <c r="S55" s="13">
        <f>'UF Geral'!S55/'UF Geral'!$AC55</f>
        <v>6.1425639325183634E-2</v>
      </c>
      <c r="T55" s="13">
        <f>'UF Geral'!T55/'UF Geral'!$AC55</f>
        <v>8.8260627667413882E-2</v>
      </c>
      <c r="U55" s="13">
        <f>'UF Geral'!U55/'UF Geral'!$AC55</f>
        <v>1.0607977057768088E-2</v>
      </c>
      <c r="V55" s="13">
        <f>'UF Geral'!V55/'UF Geral'!$AC55</f>
        <v>7.5076900281203464E-3</v>
      </c>
      <c r="W55" s="13">
        <f>'UF Geral'!W55/'UF Geral'!$AC55</f>
        <v>1.5016818621070873E-3</v>
      </c>
      <c r="X55" s="13">
        <f>'UF Geral'!X55/'UF Geral'!$AC55</f>
        <v>6.7035143059877747E-2</v>
      </c>
      <c r="Y55" s="13">
        <f>'UF Geral'!Y55/'UF Geral'!$AC55</f>
        <v>4.0831325036890194E-2</v>
      </c>
      <c r="Z55" s="13">
        <f>'UF Geral'!Z55/'UF Geral'!$AC55</f>
        <v>6.3363386151439874E-3</v>
      </c>
      <c r="AA55" s="13">
        <f>'UF Geral'!AA55/'UF Geral'!$AC55</f>
        <v>0.3213284498852565</v>
      </c>
      <c r="AB55" s="13">
        <f>'UF Geral'!AB55/'UF Geral'!$AC55</f>
        <v>6.7222336308405293E-3</v>
      </c>
      <c r="AC55" s="13">
        <f>'UF Geral'!AC55/'UF Geral'!$AC55</f>
        <v>1</v>
      </c>
    </row>
    <row r="56" spans="1:29" x14ac:dyDescent="0.35">
      <c r="A56" s="19">
        <f>'UF Geral'!A56</f>
        <v>44013</v>
      </c>
      <c r="B56" s="13">
        <f>'UF Geral'!B56/'UF Geral'!$AC56</f>
        <v>2.3130539509129684E-3</v>
      </c>
      <c r="C56" s="13">
        <f>'UF Geral'!C56/'UF Geral'!$AC56</f>
        <v>7.7373886632115104E-3</v>
      </c>
      <c r="D56" s="13">
        <f>'UF Geral'!D56/'UF Geral'!$AC56</f>
        <v>1.022080145178526E-2</v>
      </c>
      <c r="E56" s="13">
        <f>'UF Geral'!E56/'UF Geral'!$AC56</f>
        <v>2.2944693504408833E-3</v>
      </c>
      <c r="F56" s="13">
        <f>'UF Geral'!F56/'UF Geral'!$AC56</f>
        <v>5.1238107905469975E-2</v>
      </c>
      <c r="G56" s="13">
        <f>'UF Geral'!G56/'UF Geral'!$AC56</f>
        <v>2.314475126243187E-2</v>
      </c>
      <c r="H56" s="13">
        <f>'UF Geral'!H56/'UF Geral'!$AC56</f>
        <v>1.9024800420522136E-2</v>
      </c>
      <c r="I56" s="13">
        <f>'UF Geral'!I56/'UF Geral'!$AC56</f>
        <v>2.0445429144844186E-2</v>
      </c>
      <c r="J56" s="13">
        <f>'UF Geral'!J56/'UF Geral'!$AC56</f>
        <v>3.2590465553351926E-2</v>
      </c>
      <c r="K56" s="13">
        <f>'UF Geral'!K56/'UF Geral'!$AC56</f>
        <v>1.3707782665851617E-2</v>
      </c>
      <c r="L56" s="13">
        <f>'UF Geral'!L56/'UF Geral'!$AC56</f>
        <v>0.10636440575284484</v>
      </c>
      <c r="M56" s="13">
        <f>'UF Geral'!M56/'UF Geral'!$AC56</f>
        <v>1.2193319929342078E-2</v>
      </c>
      <c r="N56" s="13">
        <f>'UF Geral'!N56/'UF Geral'!$AC56</f>
        <v>2.1913430380173512E-2</v>
      </c>
      <c r="O56" s="13">
        <f>'UF Geral'!O56/'UF Geral'!$AC56</f>
        <v>1.8745667009510032E-2</v>
      </c>
      <c r="P56" s="13">
        <f>'UF Geral'!P56/'UF Geral'!$AC56</f>
        <v>9.7725846168702623E-3</v>
      </c>
      <c r="Q56" s="13">
        <f>'UF Geral'!Q56/'UF Geral'!$AC56</f>
        <v>2.9550790164373501E-2</v>
      </c>
      <c r="R56" s="13">
        <f>'UF Geral'!R56/'UF Geral'!$AC56</f>
        <v>6.3956533899131168E-3</v>
      </c>
      <c r="S56" s="13">
        <f>'UF Geral'!S56/'UF Geral'!$AC56</f>
        <v>6.1476400745934849E-2</v>
      </c>
      <c r="T56" s="13">
        <f>'UF Geral'!T56/'UF Geral'!$AC56</f>
        <v>8.7399549778943472E-2</v>
      </c>
      <c r="U56" s="13">
        <f>'UF Geral'!U56/'UF Geral'!$AC56</f>
        <v>1.055423104849032E-2</v>
      </c>
      <c r="V56" s="13">
        <f>'UF Geral'!V56/'UF Geral'!$AC56</f>
        <v>7.4730136113978253E-3</v>
      </c>
      <c r="W56" s="13">
        <f>'UF Geral'!W56/'UF Geral'!$AC56</f>
        <v>1.4831239984585713E-3</v>
      </c>
      <c r="X56" s="13">
        <f>'UF Geral'!X56/'UF Geral'!$AC56</f>
        <v>6.7279897748257017E-2</v>
      </c>
      <c r="Y56" s="13">
        <f>'UF Geral'!Y56/'UF Geral'!$AC56</f>
        <v>4.0951713746136181E-2</v>
      </c>
      <c r="Z56" s="13">
        <f>'UF Geral'!Z56/'UF Geral'!$AC56</f>
        <v>6.3196751703360624E-3</v>
      </c>
      <c r="AA56" s="13">
        <f>'UF Geral'!AA56/'UF Geral'!$AC56</f>
        <v>0.32266729101206815</v>
      </c>
      <c r="AB56" s="13">
        <f>'UF Geral'!AB56/'UF Geral'!$AC56</f>
        <v>6.7422015281278841E-3</v>
      </c>
      <c r="AC56" s="13">
        <f>'UF Geral'!AC56/'UF Geral'!$AC56</f>
        <v>1</v>
      </c>
    </row>
    <row r="57" spans="1:29" x14ac:dyDescent="0.35">
      <c r="A57" s="19">
        <f>'UF Geral'!A57</f>
        <v>44044</v>
      </c>
      <c r="B57" s="13">
        <f>'UF Geral'!B57/'UF Geral'!$AC57</f>
        <v>2.2896338305886887E-3</v>
      </c>
      <c r="C57" s="13">
        <f>'UF Geral'!C57/'UF Geral'!$AC57</f>
        <v>7.690483518405818E-3</v>
      </c>
      <c r="D57" s="13">
        <f>'UF Geral'!D57/'UF Geral'!$AC57</f>
        <v>1.0201706621658369E-2</v>
      </c>
      <c r="E57" s="13">
        <f>'UF Geral'!E57/'UF Geral'!$AC57</f>
        <v>2.2832295163498486E-3</v>
      </c>
      <c r="F57" s="13">
        <f>'UF Geral'!F57/'UF Geral'!$AC57</f>
        <v>5.1607610960233613E-2</v>
      </c>
      <c r="G57" s="13">
        <f>'UF Geral'!G57/'UF Geral'!$AC57</f>
        <v>2.3030645924495701E-2</v>
      </c>
      <c r="H57" s="13">
        <f>'UF Geral'!H57/'UF Geral'!$AC57</f>
        <v>1.8943595557674879E-2</v>
      </c>
      <c r="I57" s="13">
        <f>'UF Geral'!I57/'UF Geral'!$AC57</f>
        <v>2.0635798359983214E-2</v>
      </c>
      <c r="J57" s="13">
        <f>'UF Geral'!J57/'UF Geral'!$AC57</f>
        <v>3.2629432105668994E-2</v>
      </c>
      <c r="K57" s="13">
        <f>'UF Geral'!K57/'UF Geral'!$AC57</f>
        <v>1.365308305517262E-2</v>
      </c>
      <c r="L57" s="13">
        <f>'UF Geral'!L57/'UF Geral'!$AC57</f>
        <v>0.10647227316193437</v>
      </c>
      <c r="M57" s="13">
        <f>'UF Geral'!M57/'UF Geral'!$AC57</f>
        <v>1.2249440354425732E-2</v>
      </c>
      <c r="N57" s="13">
        <f>'UF Geral'!N57/'UF Geral'!$AC57</f>
        <v>2.1906414304969056E-2</v>
      </c>
      <c r="O57" s="13">
        <f>'UF Geral'!O57/'UF Geral'!$AC57</f>
        <v>1.8804896409302288E-2</v>
      </c>
      <c r="P57" s="13">
        <f>'UF Geral'!P57/'UF Geral'!$AC57</f>
        <v>9.6824082270918609E-3</v>
      </c>
      <c r="Q57" s="13">
        <f>'UF Geral'!Q57/'UF Geral'!$AC57</f>
        <v>2.968216669295486E-2</v>
      </c>
      <c r="R57" s="13">
        <f>'UF Geral'!R57/'UF Geral'!$AC57</f>
        <v>6.3708288243911424E-3</v>
      </c>
      <c r="S57" s="13">
        <f>'UF Geral'!S57/'UF Geral'!$AC57</f>
        <v>6.1405662804438231E-2</v>
      </c>
      <c r="T57" s="13">
        <f>'UF Geral'!T57/'UF Geral'!$AC57</f>
        <v>8.7364361198931553E-2</v>
      </c>
      <c r="U57" s="13">
        <f>'UF Geral'!U57/'UF Geral'!$AC57</f>
        <v>1.0565471670424476E-2</v>
      </c>
      <c r="V57" s="13">
        <f>'UF Geral'!V57/'UF Geral'!$AC57</f>
        <v>7.4485834205844925E-3</v>
      </c>
      <c r="W57" s="13">
        <f>'UF Geral'!W57/'UF Geral'!$AC57</f>
        <v>1.4806774520197928E-3</v>
      </c>
      <c r="X57" s="13">
        <f>'UF Geral'!X57/'UF Geral'!$AC57</f>
        <v>6.7355819673541012E-2</v>
      </c>
      <c r="Y57" s="13">
        <f>'UF Geral'!Y57/'UF Geral'!$AC57</f>
        <v>4.1165285103601686E-2</v>
      </c>
      <c r="Z57" s="13">
        <f>'UF Geral'!Z57/'UF Geral'!$AC57</f>
        <v>6.3133729766484074E-3</v>
      </c>
      <c r="AA57" s="13">
        <f>'UF Geral'!AA57/'UF Geral'!$AC57</f>
        <v>0.32205338416773016</v>
      </c>
      <c r="AB57" s="13">
        <f>'UF Geral'!AB57/'UF Geral'!$AC57</f>
        <v>6.7137341067793153E-3</v>
      </c>
      <c r="AC57" s="13">
        <f>'UF Geral'!AC57/'UF Geral'!$AC57</f>
        <v>1</v>
      </c>
    </row>
    <row r="58" spans="1:29" x14ac:dyDescent="0.35">
      <c r="A58" s="19">
        <f>'UF Geral'!A58</f>
        <v>44075</v>
      </c>
      <c r="B58" s="13">
        <f>'UF Geral'!B58/'UF Geral'!$AC58</f>
        <v>2.2828300473022979E-3</v>
      </c>
      <c r="C58" s="13">
        <f>'UF Geral'!C58/'UF Geral'!$AC58</f>
        <v>7.6461475519107097E-3</v>
      </c>
      <c r="D58" s="13">
        <f>'UF Geral'!D58/'UF Geral'!$AC58</f>
        <v>1.023807444250863E-2</v>
      </c>
      <c r="E58" s="13">
        <f>'UF Geral'!E58/'UF Geral'!$AC58</f>
        <v>2.2609487121731018E-3</v>
      </c>
      <c r="F58" s="13">
        <f>'UF Geral'!F58/'UF Geral'!$AC58</f>
        <v>5.136009046736878E-2</v>
      </c>
      <c r="G58" s="13">
        <f>'UF Geral'!G58/'UF Geral'!$AC58</f>
        <v>2.2917112950900306E-2</v>
      </c>
      <c r="H58" s="13">
        <f>'UF Geral'!H58/'UF Geral'!$AC58</f>
        <v>1.8916873911104779E-2</v>
      </c>
      <c r="I58" s="13">
        <f>'UF Geral'!I58/'UF Geral'!$AC58</f>
        <v>2.0665541953782576E-2</v>
      </c>
      <c r="J58" s="13">
        <f>'UF Geral'!J58/'UF Geral'!$AC58</f>
        <v>3.2744038945098995E-2</v>
      </c>
      <c r="K58" s="13">
        <f>'UF Geral'!K58/'UF Geral'!$AC58</f>
        <v>1.3568818178057065E-2</v>
      </c>
      <c r="L58" s="13">
        <f>'UF Geral'!L58/'UF Geral'!$AC58</f>
        <v>0.10636700883068166</v>
      </c>
      <c r="M58" s="13">
        <f>'UF Geral'!M58/'UF Geral'!$AC58</f>
        <v>1.2267706183315944E-2</v>
      </c>
      <c r="N58" s="13">
        <f>'UF Geral'!N58/'UF Geral'!$AC58</f>
        <v>2.1939440187186549E-2</v>
      </c>
      <c r="O58" s="13">
        <f>'UF Geral'!O58/'UF Geral'!$AC58</f>
        <v>1.8737042434160626E-2</v>
      </c>
      <c r="P58" s="13">
        <f>'UF Geral'!P58/'UF Geral'!$AC58</f>
        <v>9.6410265839834142E-3</v>
      </c>
      <c r="Q58" s="13">
        <f>'UF Geral'!Q58/'UF Geral'!$AC58</f>
        <v>2.9611514363073872E-2</v>
      </c>
      <c r="R58" s="13">
        <f>'UF Geral'!R58/'UF Geral'!$AC58</f>
        <v>6.2648652872844624E-3</v>
      </c>
      <c r="S58" s="13">
        <f>'UF Geral'!S58/'UF Geral'!$AC58</f>
        <v>6.1382661340369675E-2</v>
      </c>
      <c r="T58" s="13">
        <f>'UF Geral'!T58/'UF Geral'!$AC58</f>
        <v>8.731038857757531E-2</v>
      </c>
      <c r="U58" s="13">
        <f>'UF Geral'!U58/'UF Geral'!$AC58</f>
        <v>1.0606931234686513E-2</v>
      </c>
      <c r="V58" s="13">
        <f>'UF Geral'!V58/'UF Geral'!$AC58</f>
        <v>7.445170246900527E-3</v>
      </c>
      <c r="W58" s="13">
        <f>'UF Geral'!W58/'UF Geral'!$AC58</f>
        <v>1.476898182837862E-3</v>
      </c>
      <c r="X58" s="13">
        <f>'UF Geral'!X58/'UF Geral'!$AC58</f>
        <v>6.7470453302196864E-2</v>
      </c>
      <c r="Y58" s="13">
        <f>'UF Geral'!Y58/'UF Geral'!$AC58</f>
        <v>4.1091492481738739E-2</v>
      </c>
      <c r="Z58" s="13">
        <f>'UF Geral'!Z58/'UF Geral'!$AC58</f>
        <v>6.394498407167516E-3</v>
      </c>
      <c r="AA58" s="13">
        <f>'UF Geral'!AA58/'UF Geral'!$AC58</f>
        <v>0.32268478465732264</v>
      </c>
      <c r="AB58" s="13">
        <f>'UF Geral'!AB58/'UF Geral'!$AC58</f>
        <v>6.7076405393105536E-3</v>
      </c>
      <c r="AC58" s="13">
        <f>'UF Geral'!AC58/'UF Geral'!$AC58</f>
        <v>1</v>
      </c>
    </row>
    <row r="59" spans="1:29" x14ac:dyDescent="0.35">
      <c r="A59" s="19">
        <f>'UF Geral'!A59</f>
        <v>44105</v>
      </c>
      <c r="B59" s="13">
        <f>'UF Geral'!B59/'UF Geral'!$AC59</f>
        <v>2.2807494892571061E-3</v>
      </c>
      <c r="C59" s="13">
        <f>'UF Geral'!C59/'UF Geral'!$AC59</f>
        <v>7.6230971080192408E-3</v>
      </c>
      <c r="D59" s="13">
        <f>'UF Geral'!D59/'UF Geral'!$AC59</f>
        <v>1.0320926393071422E-2</v>
      </c>
      <c r="E59" s="13">
        <f>'UF Geral'!E59/'UF Geral'!$AC59</f>
        <v>2.2488367052356339E-3</v>
      </c>
      <c r="F59" s="13">
        <f>'UF Geral'!F59/'UF Geral'!$AC59</f>
        <v>5.1479009965827507E-2</v>
      </c>
      <c r="G59" s="13">
        <f>'UF Geral'!G59/'UF Geral'!$AC59</f>
        <v>2.3413837788979024E-2</v>
      </c>
      <c r="H59" s="13">
        <f>'UF Geral'!H59/'UF Geral'!$AC59</f>
        <v>1.8834998916256614E-2</v>
      </c>
      <c r="I59" s="13">
        <f>'UF Geral'!I59/'UF Geral'!$AC59</f>
        <v>2.0730950327659439E-2</v>
      </c>
      <c r="J59" s="13">
        <f>'UF Geral'!J59/'UF Geral'!$AC59</f>
        <v>3.2529457067620983E-2</v>
      </c>
      <c r="K59" s="13">
        <f>'UF Geral'!K59/'UF Geral'!$AC59</f>
        <v>1.36042538080898E-2</v>
      </c>
      <c r="L59" s="13">
        <f>'UF Geral'!L59/'UF Geral'!$AC59</f>
        <v>0.10620039568162849</v>
      </c>
      <c r="M59" s="13">
        <f>'UF Geral'!M59/'UF Geral'!$AC59</f>
        <v>1.2344528940560137E-2</v>
      </c>
      <c r="N59" s="13">
        <f>'UF Geral'!N59/'UF Geral'!$AC59</f>
        <v>2.1993073265664707E-2</v>
      </c>
      <c r="O59" s="13">
        <f>'UF Geral'!O59/'UF Geral'!$AC59</f>
        <v>1.8942543153739378E-2</v>
      </c>
      <c r="P59" s="13">
        <f>'UF Geral'!P59/'UF Geral'!$AC59</f>
        <v>9.5832430213843335E-3</v>
      </c>
      <c r="Q59" s="13">
        <f>'UF Geral'!Q59/'UF Geral'!$AC59</f>
        <v>2.945217924654471E-2</v>
      </c>
      <c r="R59" s="13">
        <f>'UF Geral'!R59/'UF Geral'!$AC59</f>
        <v>6.1883130957706353E-3</v>
      </c>
      <c r="S59" s="13">
        <f>'UF Geral'!S59/'UF Geral'!$AC59</f>
        <v>6.1438196651002364E-2</v>
      </c>
      <c r="T59" s="13">
        <f>'UF Geral'!T59/'UF Geral'!$AC59</f>
        <v>8.7562776412209886E-2</v>
      </c>
      <c r="U59" s="13">
        <f>'UF Geral'!U59/'UF Geral'!$AC59</f>
        <v>1.058194714099271E-2</v>
      </c>
      <c r="V59" s="13">
        <f>'UF Geral'!V59/'UF Geral'!$AC59</f>
        <v>7.4688827297420711E-3</v>
      </c>
      <c r="W59" s="13">
        <f>'UF Geral'!W59/'UF Geral'!$AC59</f>
        <v>1.4834832895992919E-3</v>
      </c>
      <c r="X59" s="13">
        <f>'UF Geral'!X59/'UF Geral'!$AC59</f>
        <v>6.7094691502068343E-2</v>
      </c>
      <c r="Y59" s="13">
        <f>'UF Geral'!Y59/'UF Geral'!$AC59</f>
        <v>4.1028218833154252E-2</v>
      </c>
      <c r="Z59" s="13">
        <f>'UF Geral'!Z59/'UF Geral'!$AC59</f>
        <v>6.362634372650929E-3</v>
      </c>
      <c r="AA59" s="13">
        <f>'UF Geral'!AA59/'UF Geral'!$AC59</f>
        <v>0.32251557592890651</v>
      </c>
      <c r="AB59" s="13">
        <f>'UF Geral'!AB59/'UF Geral'!$AC59</f>
        <v>6.6931991643646742E-3</v>
      </c>
      <c r="AC59" s="13">
        <f>'UF Geral'!AC59/'UF Geral'!$AC59</f>
        <v>1</v>
      </c>
    </row>
    <row r="60" spans="1:29" x14ac:dyDescent="0.35">
      <c r="A60" s="19">
        <f>'UF Geral'!A60</f>
        <v>44136</v>
      </c>
      <c r="B60" s="13">
        <f>'UF Geral'!B60/'UF Geral'!$AC60</f>
        <v>2.2782810647476053E-3</v>
      </c>
      <c r="C60" s="13">
        <f>'UF Geral'!C60/'UF Geral'!$AC60</f>
        <v>7.5987667826657697E-3</v>
      </c>
      <c r="D60" s="13">
        <f>'UF Geral'!D60/'UF Geral'!$AC60</f>
        <v>1.035048089858406E-2</v>
      </c>
      <c r="E60" s="13">
        <f>'UF Geral'!E60/'UF Geral'!$AC60</f>
        <v>2.2816072922733949E-3</v>
      </c>
      <c r="F60" s="13">
        <f>'UF Geral'!F60/'UF Geral'!$AC60</f>
        <v>5.1648552277948429E-2</v>
      </c>
      <c r="G60" s="13">
        <f>'UF Geral'!G60/'UF Geral'!$AC60</f>
        <v>2.3804886449983884E-2</v>
      </c>
      <c r="H60" s="13">
        <f>'UF Geral'!H60/'UF Geral'!$AC60</f>
        <v>1.8924201927142309E-2</v>
      </c>
      <c r="I60" s="13">
        <f>'UF Geral'!I60/'UF Geral'!$AC60</f>
        <v>2.0786150179911946E-2</v>
      </c>
      <c r="J60" s="13">
        <f>'UF Geral'!J60/'UF Geral'!$AC60</f>
        <v>3.2317626640569322E-2</v>
      </c>
      <c r="K60" s="13">
        <f>'UF Geral'!K60/'UF Geral'!$AC60</f>
        <v>1.4274875007761196E-2</v>
      </c>
      <c r="L60" s="13">
        <f>'UF Geral'!L60/'UF Geral'!$AC60</f>
        <v>0.10583741843350944</v>
      </c>
      <c r="M60" s="13">
        <f>'UF Geral'!M60/'UF Geral'!$AC60</f>
        <v>1.2371533701337287E-2</v>
      </c>
      <c r="N60" s="13">
        <f>'UF Geral'!N60/'UF Geral'!$AC60</f>
        <v>2.2049007897203304E-2</v>
      </c>
      <c r="O60" s="13">
        <f>'UF Geral'!O60/'UF Geral'!$AC60</f>
        <v>1.9074990908311426E-2</v>
      </c>
      <c r="P60" s="13">
        <f>'UF Geral'!P60/'UF Geral'!$AC60</f>
        <v>9.6244393458714845E-3</v>
      </c>
      <c r="Q60" s="13">
        <f>'UF Geral'!Q60/'UF Geral'!$AC60</f>
        <v>2.9313488813527244E-2</v>
      </c>
      <c r="R60" s="13">
        <f>'UF Geral'!R60/'UF Geral'!$AC60</f>
        <v>6.232241640820646E-3</v>
      </c>
      <c r="S60" s="13">
        <f>'UF Geral'!S60/'UF Geral'!$AC60</f>
        <v>6.1364462880779132E-2</v>
      </c>
      <c r="T60" s="13">
        <f>'UF Geral'!T60/'UF Geral'!$AC60</f>
        <v>8.7217196744140649E-2</v>
      </c>
      <c r="U60" s="13">
        <f>'UF Geral'!U60/'UF Geral'!$AC60</f>
        <v>1.0552272035148615E-2</v>
      </c>
      <c r="V60" s="13">
        <f>'UF Geral'!V60/'UF Geral'!$AC60</f>
        <v>7.5924839084503901E-3</v>
      </c>
      <c r="W60" s="13">
        <f>'UF Geral'!W60/'UF Geral'!$AC60</f>
        <v>1.4919978357346229E-3</v>
      </c>
      <c r="X60" s="13">
        <f>'UF Geral'!X60/'UF Geral'!$AC60</f>
        <v>6.6946981411562245E-2</v>
      </c>
      <c r="Y60" s="13">
        <f>'UF Geral'!Y60/'UF Geral'!$AC60</f>
        <v>4.0890423717037078E-2</v>
      </c>
      <c r="Z60" s="13">
        <f>'UF Geral'!Z60/'UF Geral'!$AC60</f>
        <v>6.4587946934105194E-3</v>
      </c>
      <c r="AA60" s="13">
        <f>'UF Geral'!AA60/'UF Geral'!$AC60</f>
        <v>0.32200229287950771</v>
      </c>
      <c r="AB60" s="13">
        <f>'UF Geral'!AB60/'UF Geral'!$AC60</f>
        <v>6.7145446320601007E-3</v>
      </c>
      <c r="AC60" s="13">
        <f>'UF Geral'!AC60/'UF Geral'!$AC60</f>
        <v>1</v>
      </c>
    </row>
    <row r="61" spans="1:29" x14ac:dyDescent="0.35">
      <c r="A61" s="19">
        <f>'UF Geral'!A61</f>
        <v>44166</v>
      </c>
      <c r="B61" s="13">
        <f>'UF Geral'!B61/'UF Geral'!$AC61</f>
        <v>2.2766349727015977E-3</v>
      </c>
      <c r="C61" s="13">
        <f>'UF Geral'!C61/'UF Geral'!$AC61</f>
        <v>7.4675562765478664E-3</v>
      </c>
      <c r="D61" s="13">
        <f>'UF Geral'!D61/'UF Geral'!$AC61</f>
        <v>1.0398593519035175E-2</v>
      </c>
      <c r="E61" s="13">
        <f>'UF Geral'!E61/'UF Geral'!$AC61</f>
        <v>2.2872438832186016E-3</v>
      </c>
      <c r="F61" s="13">
        <f>'UF Geral'!F61/'UF Geral'!$AC61</f>
        <v>5.1907537947328428E-2</v>
      </c>
      <c r="G61" s="13">
        <f>'UF Geral'!G61/'UF Geral'!$AC61</f>
        <v>2.3620087841779078E-2</v>
      </c>
      <c r="H61" s="13">
        <f>'UF Geral'!H61/'UF Geral'!$AC61</f>
        <v>1.8873810173461267E-2</v>
      </c>
      <c r="I61" s="13">
        <f>'UF Geral'!I61/'UF Geral'!$AC61</f>
        <v>2.0770943943633553E-2</v>
      </c>
      <c r="J61" s="13">
        <f>'UF Geral'!J61/'UF Geral'!$AC61</f>
        <v>3.2194507115601019E-2</v>
      </c>
      <c r="K61" s="13">
        <f>'UF Geral'!K61/'UF Geral'!$AC61</f>
        <v>1.4367256658580315E-2</v>
      </c>
      <c r="L61" s="13">
        <f>'UF Geral'!L61/'UF Geral'!$AC61</f>
        <v>0.1063024001078014</v>
      </c>
      <c r="M61" s="13">
        <f>'UF Geral'!M61/'UF Geral'!$AC61</f>
        <v>1.2445182642631216E-2</v>
      </c>
      <c r="N61" s="13">
        <f>'UF Geral'!N61/'UF Geral'!$AC61</f>
        <v>2.2182673527343627E-2</v>
      </c>
      <c r="O61" s="13">
        <f>'UF Geral'!O61/'UF Geral'!$AC61</f>
        <v>1.9041877650599066E-2</v>
      </c>
      <c r="P61" s="13">
        <f>'UF Geral'!P61/'UF Geral'!$AC61</f>
        <v>9.6717900880018415E-3</v>
      </c>
      <c r="Q61" s="13">
        <f>'UF Geral'!Q61/'UF Geral'!$AC61</f>
        <v>2.915961422278935E-2</v>
      </c>
      <c r="R61" s="13">
        <f>'UF Geral'!R61/'UF Geral'!$AC61</f>
        <v>6.1442342804794922E-3</v>
      </c>
      <c r="S61" s="13">
        <f>'UF Geral'!S61/'UF Geral'!$AC61</f>
        <v>6.1662151985857755E-2</v>
      </c>
      <c r="T61" s="13">
        <f>'UF Geral'!T61/'UF Geral'!$AC61</f>
        <v>8.7980625523698619E-2</v>
      </c>
      <c r="U61" s="13">
        <f>'UF Geral'!U61/'UF Geral'!$AC61</f>
        <v>1.0498912865853862E-2</v>
      </c>
      <c r="V61" s="13">
        <f>'UF Geral'!V61/'UF Geral'!$AC61</f>
        <v>7.6769426683308377E-3</v>
      </c>
      <c r="W61" s="13">
        <f>'UF Geral'!W61/'UF Geral'!$AC61</f>
        <v>1.4744524406263945E-3</v>
      </c>
      <c r="X61" s="13">
        <f>'UF Geral'!X61/'UF Geral'!$AC61</f>
        <v>6.7288224742138317E-2</v>
      </c>
      <c r="Y61" s="13">
        <f>'UF Geral'!Y61/'UF Geral'!$AC61</f>
        <v>4.1154011229066471E-2</v>
      </c>
      <c r="Z61" s="13">
        <f>'UF Geral'!Z61/'UF Geral'!$AC61</f>
        <v>6.2413895662667895E-3</v>
      </c>
      <c r="AA61" s="13">
        <f>'UF Geral'!AA61/'UF Geral'!$AC61</f>
        <v>0.32018008346420751</v>
      </c>
      <c r="AB61" s="13">
        <f>'UF Geral'!AB61/'UF Geral'!$AC61</f>
        <v>6.7312606624203714E-3</v>
      </c>
      <c r="AC61" s="13">
        <f>'UF Geral'!AC61/'UF Geral'!$AC61</f>
        <v>1</v>
      </c>
    </row>
    <row r="62" spans="1:29" x14ac:dyDescent="0.35">
      <c r="A62" s="18">
        <f>'UF Geral'!A62</f>
        <v>44197</v>
      </c>
      <c r="B62" s="15">
        <f>'UF Geral'!B62/'UF Geral'!$AC62</f>
        <v>2.2656323739028562E-3</v>
      </c>
      <c r="C62" s="15">
        <f>'UF Geral'!C62/'UF Geral'!$AC62</f>
        <v>7.4101287768004879E-3</v>
      </c>
      <c r="D62" s="15">
        <f>'UF Geral'!D62/'UF Geral'!$AC62</f>
        <v>1.0475178802281002E-2</v>
      </c>
      <c r="E62" s="15">
        <f>'UF Geral'!E62/'UF Geral'!$AC62</f>
        <v>2.26600179056255E-3</v>
      </c>
      <c r="F62" s="15">
        <f>'UF Geral'!F62/'UF Geral'!$AC62</f>
        <v>5.1442193404028606E-2</v>
      </c>
      <c r="G62" s="15">
        <f>'UF Geral'!G62/'UF Geral'!$AC62</f>
        <v>2.3391278183489628E-2</v>
      </c>
      <c r="H62" s="15">
        <f>'UF Geral'!H62/'UF Geral'!$AC62</f>
        <v>1.8792594895289776E-2</v>
      </c>
      <c r="I62" s="15">
        <f>'UF Geral'!I62/'UF Geral'!$AC62</f>
        <v>2.0530146154160163E-2</v>
      </c>
      <c r="J62" s="15">
        <f>'UF Geral'!J62/'UF Geral'!$AC62</f>
        <v>3.7372775211255545E-2</v>
      </c>
      <c r="K62" s="15">
        <f>'UF Geral'!K62/'UF Geral'!$AC62</f>
        <v>1.4409281519691482E-2</v>
      </c>
      <c r="L62" s="15">
        <f>'UF Geral'!L62/'UF Geral'!$AC62</f>
        <v>0.10520155280598738</v>
      </c>
      <c r="M62" s="15">
        <f>'UF Geral'!M62/'UF Geral'!$AC62</f>
        <v>1.2396145432689425E-2</v>
      </c>
      <c r="N62" s="15">
        <f>'UF Geral'!N62/'UF Geral'!$AC62</f>
        <v>2.2236481705286412E-2</v>
      </c>
      <c r="O62" s="15">
        <f>'UF Geral'!O62/'UF Geral'!$AC62</f>
        <v>1.9066332640122974E-2</v>
      </c>
      <c r="P62" s="15">
        <f>'UF Geral'!P62/'UF Geral'!$AC62</f>
        <v>9.5032435706262786E-3</v>
      </c>
      <c r="Q62" s="15">
        <f>'UF Geral'!Q62/'UF Geral'!$AC62</f>
        <v>2.8844052788901842E-2</v>
      </c>
      <c r="R62" s="15">
        <f>'UF Geral'!R62/'UF Geral'!$AC62</f>
        <v>6.1236352594163856E-3</v>
      </c>
      <c r="S62" s="15">
        <f>'UF Geral'!S62/'UF Geral'!$AC62</f>
        <v>6.1524682297054961E-2</v>
      </c>
      <c r="T62" s="15">
        <f>'UF Geral'!T62/'UF Geral'!$AC62</f>
        <v>8.7799257509455692E-2</v>
      </c>
      <c r="U62" s="15">
        <f>'UF Geral'!U62/'UF Geral'!$AC62</f>
        <v>1.0399448387043746E-2</v>
      </c>
      <c r="V62" s="15">
        <f>'UF Geral'!V62/'UF Geral'!$AC62</f>
        <v>7.6596697304237345E-3</v>
      </c>
      <c r="W62" s="15">
        <f>'UF Geral'!W62/'UF Geral'!$AC62</f>
        <v>1.462151139068564E-3</v>
      </c>
      <c r="X62" s="15">
        <f>'UF Geral'!X62/'UF Geral'!$AC62</f>
        <v>6.6829505530259764E-2</v>
      </c>
      <c r="Y62" s="15">
        <f>'UF Geral'!Y62/'UF Geral'!$AC62</f>
        <v>4.0891284186510349E-2</v>
      </c>
      <c r="Z62" s="15">
        <f>'UF Geral'!Z62/'UF Geral'!$AC62</f>
        <v>6.1435837590398581E-3</v>
      </c>
      <c r="AA62" s="15">
        <f>'UF Geral'!AA62/'UF Geral'!$AC62</f>
        <v>0.31884296485683911</v>
      </c>
      <c r="AB62" s="15">
        <f>'UF Geral'!AB62/'UF Geral'!$AC62</f>
        <v>6.7207972898116189E-3</v>
      </c>
      <c r="AC62" s="15">
        <f>'UF Geral'!AC62/'UF Geral'!$AC62</f>
        <v>1</v>
      </c>
    </row>
    <row r="63" spans="1:29" x14ac:dyDescent="0.35">
      <c r="A63" s="19">
        <f>'UF Geral'!A63</f>
        <v>44228</v>
      </c>
      <c r="B63" s="13">
        <f>'UF Geral'!B63/'UF Geral'!$AC63</f>
        <v>2.2848799709465372E-3</v>
      </c>
      <c r="C63" s="13">
        <f>'UF Geral'!C63/'UF Geral'!$AC63</f>
        <v>7.374584749625073E-3</v>
      </c>
      <c r="D63" s="13">
        <f>'UF Geral'!D63/'UF Geral'!$AC63</f>
        <v>1.0404798911933811E-2</v>
      </c>
      <c r="E63" s="13">
        <f>'UF Geral'!E63/'UF Geral'!$AC63</f>
        <v>2.2494669135989642E-3</v>
      </c>
      <c r="F63" s="13">
        <f>'UF Geral'!F63/'UF Geral'!$AC63</f>
        <v>5.1537618350160977E-2</v>
      </c>
      <c r="G63" s="13">
        <f>'UF Geral'!G63/'UF Geral'!$AC63</f>
        <v>2.3514085635781497E-2</v>
      </c>
      <c r="H63" s="13">
        <f>'UF Geral'!H63/'UF Geral'!$AC63</f>
        <v>1.8877926211361723E-2</v>
      </c>
      <c r="I63" s="13">
        <f>'UF Geral'!I63/'UF Geral'!$AC63</f>
        <v>2.0581441824185601E-2</v>
      </c>
      <c r="J63" s="13">
        <f>'UF Geral'!J63/'UF Geral'!$AC63</f>
        <v>3.7394528571973992E-2</v>
      </c>
      <c r="K63" s="13">
        <f>'UF Geral'!K63/'UF Geral'!$AC63</f>
        <v>1.4466602812497634E-2</v>
      </c>
      <c r="L63" s="13">
        <f>'UF Geral'!L63/'UF Geral'!$AC63</f>
        <v>0.10498661958205581</v>
      </c>
      <c r="M63" s="13">
        <f>'UF Geral'!M63/'UF Geral'!$AC63</f>
        <v>1.2464289528303607E-2</v>
      </c>
      <c r="N63" s="13">
        <f>'UF Geral'!N63/'UF Geral'!$AC63</f>
        <v>2.2386954419890772E-2</v>
      </c>
      <c r="O63" s="13">
        <f>'UF Geral'!O63/'UF Geral'!$AC63</f>
        <v>1.9114751032373617E-2</v>
      </c>
      <c r="P63" s="13">
        <f>'UF Geral'!P63/'UF Geral'!$AC63</f>
        <v>9.5364412348901972E-3</v>
      </c>
      <c r="Q63" s="13">
        <f>'UF Geral'!Q63/'UF Geral'!$AC63</f>
        <v>2.8707631827411512E-2</v>
      </c>
      <c r="R63" s="13">
        <f>'UF Geral'!R63/'UF Geral'!$AC63</f>
        <v>6.1716474578496997E-3</v>
      </c>
      <c r="S63" s="13">
        <f>'UF Geral'!S63/'UF Geral'!$AC63</f>
        <v>6.1515616143853737E-2</v>
      </c>
      <c r="T63" s="13">
        <f>'UF Geral'!T63/'UF Geral'!$AC63</f>
        <v>8.8377157914015972E-2</v>
      </c>
      <c r="U63" s="13">
        <f>'UF Geral'!U63/'UF Geral'!$AC63</f>
        <v>1.0443163057393682E-2</v>
      </c>
      <c r="V63" s="13">
        <f>'UF Geral'!V63/'UF Geral'!$AC63</f>
        <v>7.6933022657532301E-3</v>
      </c>
      <c r="W63" s="13">
        <f>'UF Geral'!W63/'UF Geral'!$AC63</f>
        <v>1.4646619187347798E-3</v>
      </c>
      <c r="X63" s="13">
        <f>'UF Geral'!X63/'UF Geral'!$AC63</f>
        <v>6.7099628181342144E-2</v>
      </c>
      <c r="Y63" s="13">
        <f>'UF Geral'!Y63/'UF Geral'!$AC63</f>
        <v>4.0962394099741978E-2</v>
      </c>
      <c r="Z63" s="13">
        <f>'UF Geral'!Z63/'UF Geral'!$AC63</f>
        <v>6.185665126383114E-3</v>
      </c>
      <c r="AA63" s="13">
        <f>'UF Geral'!AA63/'UF Geral'!$AC63</f>
        <v>0.31749060124546979</v>
      </c>
      <c r="AB63" s="13">
        <f>'UF Geral'!AB63/'UF Geral'!$AC63</f>
        <v>6.7135410124703754E-3</v>
      </c>
      <c r="AC63" s="13">
        <f>'UF Geral'!AC63/'UF Geral'!$AC63</f>
        <v>1</v>
      </c>
    </row>
    <row r="64" spans="1:29" x14ac:dyDescent="0.35">
      <c r="A64" s="19">
        <f>'UF Geral'!A64</f>
        <v>44256</v>
      </c>
      <c r="B64" s="13">
        <f>'UF Geral'!B64/'UF Geral'!$AC64</f>
        <v>2.2861491846025185E-3</v>
      </c>
      <c r="C64" s="13">
        <f>'UF Geral'!C64/'UF Geral'!$AC64</f>
        <v>7.3402529450835256E-3</v>
      </c>
      <c r="D64" s="13">
        <f>'UF Geral'!D64/'UF Geral'!$AC64</f>
        <v>1.0240241609563298E-2</v>
      </c>
      <c r="E64" s="13">
        <f>'UF Geral'!E64/'UF Geral'!$AC64</f>
        <v>2.2524539386904016E-3</v>
      </c>
      <c r="F64" s="13">
        <f>'UF Geral'!F64/'UF Geral'!$AC64</f>
        <v>5.084484419702856E-2</v>
      </c>
      <c r="G64" s="13">
        <f>'UF Geral'!G64/'UF Geral'!$AC64</f>
        <v>2.3689589139582742E-2</v>
      </c>
      <c r="H64" s="13">
        <f>'UF Geral'!H64/'UF Geral'!$AC64</f>
        <v>1.8964746532090789E-2</v>
      </c>
      <c r="I64" s="13">
        <f>'UF Geral'!I64/'UF Geral'!$AC64</f>
        <v>2.0717998077539723E-2</v>
      </c>
      <c r="J64" s="13">
        <f>'UF Geral'!J64/'UF Geral'!$AC64</f>
        <v>3.7589244331003788E-2</v>
      </c>
      <c r="K64" s="13">
        <f>'UF Geral'!K64/'UF Geral'!$AC64</f>
        <v>1.4441526021062094E-2</v>
      </c>
      <c r="L64" s="13">
        <f>'UF Geral'!L64/'UF Geral'!$AC64</f>
        <v>0.1051736669455681</v>
      </c>
      <c r="M64" s="13">
        <f>'UF Geral'!M64/'UF Geral'!$AC64</f>
        <v>1.2472368524904544E-2</v>
      </c>
      <c r="N64" s="13">
        <f>'UF Geral'!N64/'UF Geral'!$AC64</f>
        <v>2.2856364308603772E-2</v>
      </c>
      <c r="O64" s="13">
        <f>'UF Geral'!O64/'UF Geral'!$AC64</f>
        <v>1.9150070384607427E-2</v>
      </c>
      <c r="P64" s="13">
        <f>'UF Geral'!P64/'UF Geral'!$AC64</f>
        <v>9.6172458128621005E-3</v>
      </c>
      <c r="Q64" s="13">
        <f>'UF Geral'!Q64/'UF Geral'!$AC64</f>
        <v>2.8723365876714597E-2</v>
      </c>
      <c r="R64" s="13">
        <f>'UF Geral'!R64/'UF Geral'!$AC64</f>
        <v>6.1858245199205766E-3</v>
      </c>
      <c r="S64" s="13">
        <f>'UF Geral'!S64/'UF Geral'!$AC64</f>
        <v>6.2066093591109303E-2</v>
      </c>
      <c r="T64" s="13">
        <f>'UF Geral'!T64/'UF Geral'!$AC64</f>
        <v>8.9226476185976525E-2</v>
      </c>
      <c r="U64" s="13">
        <f>'UF Geral'!U64/'UF Geral'!$AC64</f>
        <v>1.0429960494155434E-2</v>
      </c>
      <c r="V64" s="13">
        <f>'UF Geral'!V64/'UF Geral'!$AC64</f>
        <v>7.7125487871451187E-3</v>
      </c>
      <c r="W64" s="13">
        <f>'UF Geral'!W64/'UF Geral'!$AC64</f>
        <v>1.4633625548028455E-3</v>
      </c>
      <c r="X64" s="13">
        <f>'UF Geral'!X64/'UF Geral'!$AC64</f>
        <v>6.7102250970615382E-2</v>
      </c>
      <c r="Y64" s="13">
        <f>'UF Geral'!Y64/'UF Geral'!$AC64</f>
        <v>4.1246643523160272E-2</v>
      </c>
      <c r="Z64" s="13">
        <f>'UF Geral'!Z64/'UF Geral'!$AC64</f>
        <v>6.2610894442134014E-3</v>
      </c>
      <c r="AA64" s="13">
        <f>'UF Geral'!AA64/'UF Geral'!$AC64</f>
        <v>0.31524960760604259</v>
      </c>
      <c r="AB64" s="13">
        <f>'UF Geral'!AB64/'UF Geral'!$AC64</f>
        <v>6.6960144933507762E-3</v>
      </c>
      <c r="AC64" s="13">
        <f>'UF Geral'!AC64/'UF Geral'!$AC64</f>
        <v>1</v>
      </c>
    </row>
    <row r="65" spans="1:29" x14ac:dyDescent="0.35">
      <c r="A65" s="19">
        <f>'UF Geral'!A65</f>
        <v>44287</v>
      </c>
      <c r="B65" s="13">
        <f>'UF Geral'!B65/'UF Geral'!$AC65</f>
        <v>2.2890780077117891E-3</v>
      </c>
      <c r="C65" s="13">
        <f>'UF Geral'!C65/'UF Geral'!$AC65</f>
        <v>7.2748180428483427E-3</v>
      </c>
      <c r="D65" s="13">
        <f>'UF Geral'!D65/'UF Geral'!$AC65</f>
        <v>1.0219169955965229E-2</v>
      </c>
      <c r="E65" s="13">
        <f>'UF Geral'!E65/'UF Geral'!$AC65</f>
        <v>2.2423509548472474E-3</v>
      </c>
      <c r="F65" s="13">
        <f>'UF Geral'!F65/'UF Geral'!$AC65</f>
        <v>5.0798512400465443E-2</v>
      </c>
      <c r="G65" s="13">
        <f>'UF Geral'!G65/'UF Geral'!$AC65</f>
        <v>2.3670902826895435E-2</v>
      </c>
      <c r="H65" s="13">
        <f>'UF Geral'!H65/'UF Geral'!$AC65</f>
        <v>1.8903100686759908E-2</v>
      </c>
      <c r="I65" s="13">
        <f>'UF Geral'!I65/'UF Geral'!$AC65</f>
        <v>2.0722900362773505E-2</v>
      </c>
      <c r="J65" s="13">
        <f>'UF Geral'!J65/'UF Geral'!$AC65</f>
        <v>3.7236897944283462E-2</v>
      </c>
      <c r="K65" s="13">
        <f>'UF Geral'!K65/'UF Geral'!$AC65</f>
        <v>1.4350316000821374E-2</v>
      </c>
      <c r="L65" s="13">
        <f>'UF Geral'!L65/'UF Geral'!$AC65</f>
        <v>0.10534668826576012</v>
      </c>
      <c r="M65" s="13">
        <f>'UF Geral'!M65/'UF Geral'!$AC65</f>
        <v>1.2511898514682061E-2</v>
      </c>
      <c r="N65" s="13">
        <f>'UF Geral'!N65/'UF Geral'!$AC65</f>
        <v>2.2854822149718224E-2</v>
      </c>
      <c r="O65" s="13">
        <f>'UF Geral'!O65/'UF Geral'!$AC65</f>
        <v>1.8948184991672182E-2</v>
      </c>
      <c r="P65" s="13">
        <f>'UF Geral'!P65/'UF Geral'!$AC65</f>
        <v>9.6078851901708912E-3</v>
      </c>
      <c r="Q65" s="13">
        <f>'UF Geral'!Q65/'UF Geral'!$AC65</f>
        <v>2.8535992151315338E-2</v>
      </c>
      <c r="R65" s="13">
        <f>'UF Geral'!R65/'UF Geral'!$AC65</f>
        <v>6.1712564740240474E-3</v>
      </c>
      <c r="S65" s="13">
        <f>'UF Geral'!S65/'UF Geral'!$AC65</f>
        <v>6.1940541650505374E-2</v>
      </c>
      <c r="T65" s="13">
        <f>'UF Geral'!T65/'UF Geral'!$AC65</f>
        <v>8.9642930479819291E-2</v>
      </c>
      <c r="U65" s="13">
        <f>'UF Geral'!U65/'UF Geral'!$AC65</f>
        <v>1.037541353898104E-2</v>
      </c>
      <c r="V65" s="13">
        <f>'UF Geral'!V65/'UF Geral'!$AC65</f>
        <v>7.7548655000114078E-3</v>
      </c>
      <c r="W65" s="13">
        <f>'UF Geral'!W65/'UF Geral'!$AC65</f>
        <v>1.4697118346300394E-3</v>
      </c>
      <c r="X65" s="13">
        <f>'UF Geral'!X65/'UF Geral'!$AC65</f>
        <v>6.6944351913116887E-2</v>
      </c>
      <c r="Y65" s="13">
        <f>'UF Geral'!Y65/'UF Geral'!$AC65</f>
        <v>4.1309087590408175E-2</v>
      </c>
      <c r="Z65" s="13">
        <f>'UF Geral'!Z65/'UF Geral'!$AC65</f>
        <v>6.3216591754317927E-3</v>
      </c>
      <c r="AA65" s="13">
        <f>'UF Geral'!AA65/'UF Geral'!$AC65</f>
        <v>0.31585808482967898</v>
      </c>
      <c r="AB65" s="13">
        <f>'UF Geral'!AB65/'UF Geral'!$AC65</f>
        <v>6.6985785667024109E-3</v>
      </c>
      <c r="AC65" s="13">
        <f>'UF Geral'!AC65/'UF Geral'!$AC65</f>
        <v>1</v>
      </c>
    </row>
    <row r="66" spans="1:29" x14ac:dyDescent="0.35">
      <c r="A66" s="19">
        <f>'UF Geral'!A66</f>
        <v>44317</v>
      </c>
      <c r="B66" s="13">
        <f>'UF Geral'!B66/'UF Geral'!$AC66</f>
        <v>2.2919679058526722E-3</v>
      </c>
      <c r="C66" s="13">
        <f>'UF Geral'!C66/'UF Geral'!$AC66</f>
        <v>7.3110990946286996E-3</v>
      </c>
      <c r="D66" s="13">
        <f>'UF Geral'!D66/'UF Geral'!$AC66</f>
        <v>1.0239826552195318E-2</v>
      </c>
      <c r="E66" s="13">
        <f>'UF Geral'!E66/'UF Geral'!$AC66</f>
        <v>2.2434092637795226E-3</v>
      </c>
      <c r="F66" s="13">
        <f>'UF Geral'!F66/'UF Geral'!$AC66</f>
        <v>5.1034216618086645E-2</v>
      </c>
      <c r="G66" s="13">
        <f>'UF Geral'!G66/'UF Geral'!$AC66</f>
        <v>2.3604997252313818E-2</v>
      </c>
      <c r="H66" s="13">
        <f>'UF Geral'!H66/'UF Geral'!$AC66</f>
        <v>1.8963157550438228E-2</v>
      </c>
      <c r="I66" s="13">
        <f>'UF Geral'!I66/'UF Geral'!$AC66</f>
        <v>2.0753047421270408E-2</v>
      </c>
      <c r="J66" s="13">
        <f>'UF Geral'!J66/'UF Geral'!$AC66</f>
        <v>3.7215160044703266E-2</v>
      </c>
      <c r="K66" s="13">
        <f>'UF Geral'!K66/'UF Geral'!$AC66</f>
        <v>1.4322234049356472E-2</v>
      </c>
      <c r="L66" s="13">
        <f>'UF Geral'!L66/'UF Geral'!$AC66</f>
        <v>0.10535319632222342</v>
      </c>
      <c r="M66" s="13">
        <f>'UF Geral'!M66/'UF Geral'!$AC66</f>
        <v>1.257174081265911E-2</v>
      </c>
      <c r="N66" s="13">
        <f>'UF Geral'!N66/'UF Geral'!$AC66</f>
        <v>2.3086794083321864E-2</v>
      </c>
      <c r="O66" s="13">
        <f>'UF Geral'!O66/'UF Geral'!$AC66</f>
        <v>1.9008417869653578E-2</v>
      </c>
      <c r="P66" s="13">
        <f>'UF Geral'!P66/'UF Geral'!$AC66</f>
        <v>9.5790625396829469E-3</v>
      </c>
      <c r="Q66" s="13">
        <f>'UF Geral'!Q66/'UF Geral'!$AC66</f>
        <v>2.8584548566796264E-2</v>
      </c>
      <c r="R66" s="13">
        <f>'UF Geral'!R66/'UF Geral'!$AC66</f>
        <v>6.1456916848731035E-3</v>
      </c>
      <c r="S66" s="13">
        <f>'UF Geral'!S66/'UF Geral'!$AC66</f>
        <v>6.2137654038548956E-2</v>
      </c>
      <c r="T66" s="13">
        <f>'UF Geral'!T66/'UF Geral'!$AC66</f>
        <v>8.9827074429770365E-2</v>
      </c>
      <c r="U66" s="13">
        <f>'UF Geral'!U66/'UF Geral'!$AC66</f>
        <v>1.0264930453946343E-2</v>
      </c>
      <c r="V66" s="13">
        <f>'UF Geral'!V66/'UF Geral'!$AC66</f>
        <v>7.8007167988530628E-3</v>
      </c>
      <c r="W66" s="13">
        <f>'UF Geral'!W66/'UF Geral'!$AC66</f>
        <v>1.4640888685451593E-3</v>
      </c>
      <c r="X66" s="13">
        <f>'UF Geral'!X66/'UF Geral'!$AC66</f>
        <v>6.6991685844276283E-2</v>
      </c>
      <c r="Y66" s="13">
        <f>'UF Geral'!Y66/'UF Geral'!$AC66</f>
        <v>4.1402380912678921E-2</v>
      </c>
      <c r="Z66" s="13">
        <f>'UF Geral'!Z66/'UF Geral'!$AC66</f>
        <v>6.3828044503170872E-3</v>
      </c>
      <c r="AA66" s="13">
        <f>'UF Geral'!AA66/'UF Geral'!$AC66</f>
        <v>0.31473402965815267</v>
      </c>
      <c r="AB66" s="13">
        <f>'UF Geral'!AB66/'UF Geral'!$AC66</f>
        <v>6.6860669130758164E-3</v>
      </c>
      <c r="AC66" s="13">
        <f>'UF Geral'!AC66/'UF Geral'!$AC66</f>
        <v>1</v>
      </c>
    </row>
    <row r="67" spans="1:29" x14ac:dyDescent="0.35">
      <c r="A67" s="19">
        <f>'UF Geral'!A67</f>
        <v>44348</v>
      </c>
      <c r="B67" s="13">
        <f>'UF Geral'!B67/'UF Geral'!$AC67</f>
        <v>2.2959973463069438E-3</v>
      </c>
      <c r="C67" s="13">
        <f>'UF Geral'!C67/'UF Geral'!$AC67</f>
        <v>7.3369084475895631E-3</v>
      </c>
      <c r="D67" s="13">
        <f>'UF Geral'!D67/'UF Geral'!$AC67</f>
        <v>1.0327841662980982E-2</v>
      </c>
      <c r="E67" s="13">
        <f>'UF Geral'!E67/'UF Geral'!$AC67</f>
        <v>2.2080937638213182E-3</v>
      </c>
      <c r="F67" s="13">
        <f>'UF Geral'!F67/'UF Geral'!$AC67</f>
        <v>5.1206324635117206E-2</v>
      </c>
      <c r="G67" s="13">
        <f>'UF Geral'!G67/'UF Geral'!$AC67</f>
        <v>2.3499189149343947E-2</v>
      </c>
      <c r="H67" s="13">
        <f>'UF Geral'!H67/'UF Geral'!$AC67</f>
        <v>1.8948105558012678E-2</v>
      </c>
      <c r="I67" s="13">
        <f>'UF Geral'!I67/'UF Geral'!$AC67</f>
        <v>2.0737505528527201E-2</v>
      </c>
      <c r="J67" s="13">
        <f>'UF Geral'!J67/'UF Geral'!$AC67</f>
        <v>3.7133827215096567E-2</v>
      </c>
      <c r="K67" s="13">
        <f>'UF Geral'!K67/'UF Geral'!$AC67</f>
        <v>1.4437748783724018E-2</v>
      </c>
      <c r="L67" s="13">
        <f>'UF Geral'!L67/'UF Geral'!$AC67</f>
        <v>0.10449450832964764</v>
      </c>
      <c r="M67" s="13">
        <f>'UF Geral'!M67/'UF Geral'!$AC67</f>
        <v>1.2637107474568775E-2</v>
      </c>
      <c r="N67" s="13">
        <f>'UF Geral'!N67/'UF Geral'!$AC67</f>
        <v>2.3313983488132094E-2</v>
      </c>
      <c r="O67" s="13">
        <f>'UF Geral'!O67/'UF Geral'!$AC67</f>
        <v>1.9197073566268614E-2</v>
      </c>
      <c r="P67" s="13">
        <f>'UF Geral'!P67/'UF Geral'!$AC67</f>
        <v>9.6354857732566714E-3</v>
      </c>
      <c r="Q67" s="13">
        <f>'UF Geral'!Q67/'UF Geral'!$AC67</f>
        <v>2.8139282028600918E-2</v>
      </c>
      <c r="R67" s="13">
        <f>'UF Geral'!R67/'UF Geral'!$AC67</f>
        <v>6.1239495798319334E-3</v>
      </c>
      <c r="S67" s="13">
        <f>'UF Geral'!S67/'UF Geral'!$AC67</f>
        <v>6.2509029927760584E-2</v>
      </c>
      <c r="T67" s="13">
        <f>'UF Geral'!T67/'UF Geral'!$AC67</f>
        <v>8.9896985109833405E-2</v>
      </c>
      <c r="U67" s="13">
        <f>'UF Geral'!U67/'UF Geral'!$AC67</f>
        <v>1.0370595606663717E-2</v>
      </c>
      <c r="V67" s="13">
        <f>'UF Geral'!V67/'UF Geral'!$AC67</f>
        <v>7.8132832080200498E-3</v>
      </c>
      <c r="W67" s="13">
        <f>'UF Geral'!W67/'UF Geral'!$AC67</f>
        <v>1.4716939407341885E-3</v>
      </c>
      <c r="X67" s="13">
        <f>'UF Geral'!X67/'UF Geral'!$AC67</f>
        <v>6.7175106884859212E-2</v>
      </c>
      <c r="Y67" s="13">
        <f>'UF Geral'!Y67/'UF Geral'!$AC67</f>
        <v>4.1697257850508623E-2</v>
      </c>
      <c r="Z67" s="13">
        <f>'UF Geral'!Z67/'UF Geral'!$AC67</f>
        <v>6.5409848149786233E-3</v>
      </c>
      <c r="AA67" s="13">
        <f>'UF Geral'!AA67/'UF Geral'!$AC67</f>
        <v>0.31414252543122512</v>
      </c>
      <c r="AB67" s="13">
        <f>'UF Geral'!AB67/'UF Geral'!$AC67</f>
        <v>6.7096048945894148E-3</v>
      </c>
      <c r="AC67" s="13">
        <f>'UF Geral'!AC67/'UF Geral'!$AC67</f>
        <v>1</v>
      </c>
    </row>
    <row r="68" spans="1:29" x14ac:dyDescent="0.35">
      <c r="A68" s="19">
        <f>'UF Geral'!A68</f>
        <v>44378</v>
      </c>
      <c r="B68" s="13">
        <f>'UF Geral'!B68/'UF Geral'!$AC68</f>
        <v>2.2992365969812349E-3</v>
      </c>
      <c r="C68" s="13">
        <f>'UF Geral'!C68/'UF Geral'!$AC68</f>
        <v>7.2848166796259549E-3</v>
      </c>
      <c r="D68" s="13">
        <f>'UF Geral'!D68/'UF Geral'!$AC68</f>
        <v>1.0225082966070935E-2</v>
      </c>
      <c r="E68" s="13">
        <f>'UF Geral'!E68/'UF Geral'!$AC68</f>
        <v>2.2024598748106726E-3</v>
      </c>
      <c r="F68" s="13">
        <f>'UF Geral'!F68/'UF Geral'!$AC68</f>
        <v>5.1841674025536418E-2</v>
      </c>
      <c r="G68" s="13">
        <f>'UF Geral'!G68/'UF Geral'!$AC68</f>
        <v>2.3175888813391075E-2</v>
      </c>
      <c r="H68" s="13">
        <f>'UF Geral'!H68/'UF Geral'!$AC68</f>
        <v>1.9020433819767937E-2</v>
      </c>
      <c r="I68" s="13">
        <f>'UF Geral'!I68/'UF Geral'!$AC68</f>
        <v>2.0644090880214936E-2</v>
      </c>
      <c r="J68" s="13">
        <f>'UF Geral'!J68/'UF Geral'!$AC68</f>
        <v>3.6866915846603135E-2</v>
      </c>
      <c r="K68" s="13">
        <f>'UF Geral'!K68/'UF Geral'!$AC68</f>
        <v>1.4320540106985644E-2</v>
      </c>
      <c r="L68" s="13">
        <f>'UF Geral'!L68/'UF Geral'!$AC68</f>
        <v>0.10397219220265677</v>
      </c>
      <c r="M68" s="13">
        <f>'UF Geral'!M68/'UF Geral'!$AC68</f>
        <v>1.2686852445776244E-2</v>
      </c>
      <c r="N68" s="13">
        <f>'UF Geral'!N68/'UF Geral'!$AC68</f>
        <v>2.320783813433798E-2</v>
      </c>
      <c r="O68" s="13">
        <f>'UF Geral'!O68/'UF Geral'!$AC68</f>
        <v>1.9321166090773965E-2</v>
      </c>
      <c r="P68" s="13">
        <f>'UF Geral'!P68/'UF Geral'!$AC68</f>
        <v>9.6499951890266708E-3</v>
      </c>
      <c r="Q68" s="13">
        <f>'UF Geral'!Q68/'UF Geral'!$AC68</f>
        <v>2.8064134918267324E-2</v>
      </c>
      <c r="R68" s="13">
        <f>'UF Geral'!R68/'UF Geral'!$AC68</f>
        <v>6.0917324444982714E-3</v>
      </c>
      <c r="S68" s="13">
        <f>'UF Geral'!S68/'UF Geral'!$AC68</f>
        <v>6.2500116094916236E-2</v>
      </c>
      <c r="T68" s="13">
        <f>'UF Geral'!T68/'UF Geral'!$AC68</f>
        <v>8.966093968896964E-2</v>
      </c>
      <c r="U68" s="13">
        <f>'UF Geral'!U68/'UF Geral'!$AC68</f>
        <v>1.047900576685243E-2</v>
      </c>
      <c r="V68" s="13">
        <f>'UF Geral'!V68/'UF Geral'!$AC68</f>
        <v>7.850802615237672E-3</v>
      </c>
      <c r="W68" s="13">
        <f>'UF Geral'!W68/'UF Geral'!$AC68</f>
        <v>1.4613099295888977E-3</v>
      </c>
      <c r="X68" s="13">
        <f>'UF Geral'!X68/'UF Geral'!$AC68</f>
        <v>6.6973949786812578E-2</v>
      </c>
      <c r="Y68" s="13">
        <f>'UF Geral'!Y68/'UF Geral'!$AC68</f>
        <v>4.1812373526198258E-2</v>
      </c>
      <c r="Z68" s="13">
        <f>'UF Geral'!Z68/'UF Geral'!$AC68</f>
        <v>6.5293638407244621E-3</v>
      </c>
      <c r="AA68" s="13">
        <f>'UF Geral'!AA68/'UF Geral'!$AC68</f>
        <v>0.31511931028103141</v>
      </c>
      <c r="AB68" s="13">
        <f>'UF Geral'!AB68/'UF Geral'!$AC68</f>
        <v>6.7377774343432163E-3</v>
      </c>
      <c r="AC68" s="13">
        <f>'UF Geral'!AC68/'UF Geral'!$AC68</f>
        <v>1</v>
      </c>
    </row>
    <row r="69" spans="1:29" x14ac:dyDescent="0.35">
      <c r="A69" s="19">
        <f>'UF Geral'!A69</f>
        <v>44409</v>
      </c>
      <c r="B69" s="13">
        <f>'UF Geral'!B69/'UF Geral'!$AC69</f>
        <v>2.3007452503568684E-3</v>
      </c>
      <c r="C69" s="13">
        <f>'UF Geral'!C69/'UF Geral'!$AC69</f>
        <v>7.3648204435079918E-3</v>
      </c>
      <c r="D69" s="13">
        <f>'UF Geral'!D69/'UF Geral'!$AC69</f>
        <v>1.0370590480273077E-2</v>
      </c>
      <c r="E69" s="13">
        <f>'UF Geral'!E69/'UF Geral'!$AC69</f>
        <v>2.2237414801698431E-3</v>
      </c>
      <c r="F69" s="13">
        <f>'UF Geral'!F69/'UF Geral'!$AC69</f>
        <v>5.2419707644226092E-2</v>
      </c>
      <c r="G69" s="13">
        <f>'UF Geral'!G69/'UF Geral'!$AC69</f>
        <v>2.3103754055578737E-2</v>
      </c>
      <c r="H69" s="13">
        <f>'UF Geral'!H69/'UF Geral'!$AC69</f>
        <v>1.9287289825141489E-2</v>
      </c>
      <c r="I69" s="13">
        <f>'UF Geral'!I69/'UF Geral'!$AC69</f>
        <v>2.0797950163384763E-2</v>
      </c>
      <c r="J69" s="13">
        <f>'UF Geral'!J69/'UF Geral'!$AC69</f>
        <v>3.6568734483318752E-2</v>
      </c>
      <c r="K69" s="13">
        <f>'UF Geral'!K69/'UF Geral'!$AC69</f>
        <v>1.4394833740241739E-2</v>
      </c>
      <c r="L69" s="13">
        <f>'UF Geral'!L69/'UF Geral'!$AC69</f>
        <v>0.10258007595831753</v>
      </c>
      <c r="M69" s="13">
        <f>'UF Geral'!M69/'UF Geral'!$AC69</f>
        <v>1.2783749993676699E-2</v>
      </c>
      <c r="N69" s="13">
        <f>'UF Geral'!N69/'UF Geral'!$AC69</f>
        <v>2.3299167516175008E-2</v>
      </c>
      <c r="O69" s="13">
        <f>'UF Geral'!O69/'UF Geral'!$AC69</f>
        <v>1.6798812755496544E-2</v>
      </c>
      <c r="P69" s="13">
        <f>'UF Geral'!P69/'UF Geral'!$AC69</f>
        <v>9.6964796162027182E-3</v>
      </c>
      <c r="Q69" s="13">
        <f>'UF Geral'!Q69/'UF Geral'!$AC69</f>
        <v>2.8325771288310545E-2</v>
      </c>
      <c r="R69" s="13">
        <f>'UF Geral'!R69/'UF Geral'!$AC69</f>
        <v>6.092478342923831E-3</v>
      </c>
      <c r="S69" s="13">
        <f>'UF Geral'!S69/'UF Geral'!$AC69</f>
        <v>6.3143091553360897E-2</v>
      </c>
      <c r="T69" s="13">
        <f>'UF Geral'!T69/'UF Geral'!$AC69</f>
        <v>8.8353488898435778E-2</v>
      </c>
      <c r="U69" s="13">
        <f>'UF Geral'!U69/'UF Geral'!$AC69</f>
        <v>1.0583053437431439E-2</v>
      </c>
      <c r="V69" s="13">
        <f>'UF Geral'!V69/'UF Geral'!$AC69</f>
        <v>8.0196335257553247E-3</v>
      </c>
      <c r="W69" s="13">
        <f>'UF Geral'!W69/'UF Geral'!$AC69</f>
        <v>1.4679429182855102E-3</v>
      </c>
      <c r="X69" s="13">
        <f>'UF Geral'!X69/'UF Geral'!$AC69</f>
        <v>6.7002460560860982E-2</v>
      </c>
      <c r="Y69" s="13">
        <f>'UF Geral'!Y69/'UF Geral'!$AC69</f>
        <v>4.2102888653110383E-2</v>
      </c>
      <c r="Z69" s="13">
        <f>'UF Geral'!Z69/'UF Geral'!$AC69</f>
        <v>6.5782953163908801E-3</v>
      </c>
      <c r="AA69" s="13">
        <f>'UF Geral'!AA69/'UF Geral'!$AC69</f>
        <v>0.31752514004475213</v>
      </c>
      <c r="AB69" s="13">
        <f>'UF Geral'!AB69/'UF Geral'!$AC69</f>
        <v>6.8153020543144493E-3</v>
      </c>
      <c r="AC69" s="13">
        <f>'UF Geral'!AC69/'UF Geral'!$AC69</f>
        <v>1</v>
      </c>
    </row>
    <row r="70" spans="1:29" x14ac:dyDescent="0.35">
      <c r="A70" s="19">
        <f>'UF Geral'!A70</f>
        <v>44440</v>
      </c>
      <c r="B70" s="13">
        <f>'UF Geral'!B70/'UF Geral'!$AC70</f>
        <v>2.3121207569446966E-3</v>
      </c>
      <c r="C70" s="13">
        <f>'UF Geral'!C70/'UF Geral'!$AC70</f>
        <v>7.348779436228357E-3</v>
      </c>
      <c r="D70" s="13">
        <f>'UF Geral'!D70/'UF Geral'!$AC70</f>
        <v>1.0380663665748061E-2</v>
      </c>
      <c r="E70" s="13">
        <f>'UF Geral'!E70/'UF Geral'!$AC70</f>
        <v>2.2338326665110892E-3</v>
      </c>
      <c r="F70" s="13">
        <f>'UF Geral'!F70/'UF Geral'!$AC70</f>
        <v>5.2606038221819001E-2</v>
      </c>
      <c r="G70" s="13">
        <f>'UF Geral'!G70/'UF Geral'!$AC70</f>
        <v>2.3038799053201064E-2</v>
      </c>
      <c r="H70" s="13">
        <f>'UF Geral'!H70/'UF Geral'!$AC70</f>
        <v>1.932217497051086E-2</v>
      </c>
      <c r="I70" s="13">
        <f>'UF Geral'!I70/'UF Geral'!$AC70</f>
        <v>2.083137457030514E-2</v>
      </c>
      <c r="J70" s="13">
        <f>'UF Geral'!J70/'UF Geral'!$AC70</f>
        <v>3.651671188521842E-2</v>
      </c>
      <c r="K70" s="13">
        <f>'UF Geral'!K70/'UF Geral'!$AC70</f>
        <v>1.4395831327747282E-2</v>
      </c>
      <c r="L70" s="13">
        <f>'UF Geral'!L70/'UF Geral'!$AC70</f>
        <v>0.10300708675781296</v>
      </c>
      <c r="M70" s="13">
        <f>'UF Geral'!M70/'UF Geral'!$AC70</f>
        <v>1.280253758296571E-2</v>
      </c>
      <c r="N70" s="13">
        <f>'UF Geral'!N70/'UF Geral'!$AC70</f>
        <v>2.3504969046237546E-2</v>
      </c>
      <c r="O70" s="13">
        <f>'UF Geral'!O70/'UF Geral'!$AC70</f>
        <v>1.6755898857780508E-2</v>
      </c>
      <c r="P70" s="13">
        <f>'UF Geral'!P70/'UF Geral'!$AC70</f>
        <v>9.688244837200103E-3</v>
      </c>
      <c r="Q70" s="13">
        <f>'UF Geral'!Q70/'UF Geral'!$AC70</f>
        <v>2.8773682615586372E-2</v>
      </c>
      <c r="R70" s="13">
        <f>'UF Geral'!R70/'UF Geral'!$AC70</f>
        <v>6.1321300691070321E-3</v>
      </c>
      <c r="S70" s="13">
        <f>'UF Geral'!S70/'UF Geral'!$AC70</f>
        <v>6.3397620716302311E-2</v>
      </c>
      <c r="T70" s="13">
        <f>'UF Geral'!T70/'UF Geral'!$AC70</f>
        <v>8.7627597413421424E-2</v>
      </c>
      <c r="U70" s="13">
        <f>'UF Geral'!U70/'UF Geral'!$AC70</f>
        <v>1.0591367258422245E-2</v>
      </c>
      <c r="V70" s="13">
        <f>'UF Geral'!V70/'UF Geral'!$AC70</f>
        <v>8.1402757763537753E-3</v>
      </c>
      <c r="W70" s="13">
        <f>'UF Geral'!W70/'UF Geral'!$AC70</f>
        <v>1.4711793070717369E-3</v>
      </c>
      <c r="X70" s="13">
        <f>'UF Geral'!X70/'UF Geral'!$AC70</f>
        <v>6.6829373541697018E-2</v>
      </c>
      <c r="Y70" s="13">
        <f>'UF Geral'!Y70/'UF Geral'!$AC70</f>
        <v>4.2198217204126268E-2</v>
      </c>
      <c r="Z70" s="13">
        <f>'UF Geral'!Z70/'UF Geral'!$AC70</f>
        <v>6.5818183588943324E-3</v>
      </c>
      <c r="AA70" s="13">
        <f>'UF Geral'!AA70/'UF Geral'!$AC70</f>
        <v>0.31666689766023493</v>
      </c>
      <c r="AB70" s="13">
        <f>'UF Geral'!AB70/'UF Geral'!$AC70</f>
        <v>6.8447764425517118E-3</v>
      </c>
      <c r="AC70" s="13">
        <f>'UF Geral'!AC70/'UF Geral'!$AC70</f>
        <v>1</v>
      </c>
    </row>
    <row r="71" spans="1:29" x14ac:dyDescent="0.35">
      <c r="A71" s="19">
        <f>'UF Geral'!A71</f>
        <v>44470</v>
      </c>
      <c r="B71" s="13">
        <f>'UF Geral'!B71/'UF Geral'!$AC71</f>
        <v>2.334708214974121E-3</v>
      </c>
      <c r="C71" s="13">
        <f>'UF Geral'!C71/'UF Geral'!$AC71</f>
        <v>7.3726244620803752E-3</v>
      </c>
      <c r="D71" s="13">
        <f>'UF Geral'!D71/'UF Geral'!$AC71</f>
        <v>1.0502901818733383E-2</v>
      </c>
      <c r="E71" s="13">
        <f>'UF Geral'!E71/'UF Geral'!$AC71</f>
        <v>2.2500452411899825E-3</v>
      </c>
      <c r="F71" s="13">
        <f>'UF Geral'!F71/'UF Geral'!$AC71</f>
        <v>5.2859919008883802E-2</v>
      </c>
      <c r="G71" s="13">
        <f>'UF Geral'!G71/'UF Geral'!$AC71</f>
        <v>2.3232571253935613E-2</v>
      </c>
      <c r="H71" s="13">
        <f>'UF Geral'!H71/'UF Geral'!$AC71</f>
        <v>1.9564280409776307E-2</v>
      </c>
      <c r="I71" s="13">
        <f>'UF Geral'!I71/'UF Geral'!$AC71</f>
        <v>2.1066813540969748E-2</v>
      </c>
      <c r="J71" s="13">
        <f>'UF Geral'!J71/'UF Geral'!$AC71</f>
        <v>3.6552816555046712E-2</v>
      </c>
      <c r="K71" s="13">
        <f>'UF Geral'!K71/'UF Geral'!$AC71</f>
        <v>1.4490884557248318E-2</v>
      </c>
      <c r="L71" s="13">
        <f>'UF Geral'!L71/'UF Geral'!$AC71</f>
        <v>0.10365150842762651</v>
      </c>
      <c r="M71" s="13">
        <f>'UF Geral'!M71/'UF Geral'!$AC71</f>
        <v>1.2945175186652762E-2</v>
      </c>
      <c r="N71" s="13">
        <f>'UF Geral'!N71/'UF Geral'!$AC71</f>
        <v>2.3487123343628055E-2</v>
      </c>
      <c r="O71" s="13">
        <f>'UF Geral'!O71/'UF Geral'!$AC71</f>
        <v>1.685281257532377E-2</v>
      </c>
      <c r="P71" s="13">
        <f>'UF Geral'!P71/'UF Geral'!$AC71</f>
        <v>9.7880534724584418E-3</v>
      </c>
      <c r="Q71" s="13">
        <f>'UF Geral'!Q71/'UF Geral'!$AC71</f>
        <v>2.9105853872082702E-2</v>
      </c>
      <c r="R71" s="13">
        <f>'UF Geral'!R71/'UF Geral'!$AC71</f>
        <v>6.1342172823598421E-3</v>
      </c>
      <c r="S71" s="13">
        <f>'UF Geral'!S71/'UF Geral'!$AC71</f>
        <v>6.3753284210036273E-2</v>
      </c>
      <c r="T71" s="13">
        <f>'UF Geral'!T71/'UF Geral'!$AC71</f>
        <v>8.8384014729480223E-2</v>
      </c>
      <c r="U71" s="13">
        <f>'UF Geral'!U71/'UF Geral'!$AC71</f>
        <v>1.0620979447359156E-2</v>
      </c>
      <c r="V71" s="13">
        <f>'UF Geral'!V71/'UF Geral'!$AC71</f>
        <v>8.2631813304439063E-3</v>
      </c>
      <c r="W71" s="13">
        <f>'UF Geral'!W71/'UF Geral'!$AC71</f>
        <v>1.4837608531925264E-3</v>
      </c>
      <c r="X71" s="13">
        <f>'UF Geral'!X71/'UF Geral'!$AC71</f>
        <v>6.0981745085980803E-2</v>
      </c>
      <c r="Y71" s="13">
        <f>'UF Geral'!Y71/'UF Geral'!$AC71</f>
        <v>4.2167417182341148E-2</v>
      </c>
      <c r="Z71" s="13">
        <f>'UF Geral'!Z71/'UF Geral'!$AC71</f>
        <v>6.6643464131057551E-3</v>
      </c>
      <c r="AA71" s="13">
        <f>'UF Geral'!AA71/'UF Geral'!$AC71</f>
        <v>0.31857907371573219</v>
      </c>
      <c r="AB71" s="13">
        <f>'UF Geral'!AB71/'UF Geral'!$AC71</f>
        <v>6.909887809357757E-3</v>
      </c>
      <c r="AC71" s="13">
        <f>'UF Geral'!AC71/'UF Geral'!$AC71</f>
        <v>1</v>
      </c>
    </row>
    <row r="72" spans="1:29" x14ac:dyDescent="0.35">
      <c r="A72" s="19">
        <f>'UF Geral'!A72</f>
        <v>44501</v>
      </c>
      <c r="B72" s="13">
        <f>'UF Geral'!B72/'UF Geral'!$AC72</f>
        <v>2.3385353100894833E-3</v>
      </c>
      <c r="C72" s="13">
        <f>'UF Geral'!C72/'UF Geral'!$AC72</f>
        <v>7.334361222615258E-3</v>
      </c>
      <c r="D72" s="13">
        <f>'UF Geral'!D72/'UF Geral'!$AC72</f>
        <v>1.0596838455714689E-2</v>
      </c>
      <c r="E72" s="13">
        <f>'UF Geral'!E72/'UF Geral'!$AC72</f>
        <v>2.2557635665316658E-3</v>
      </c>
      <c r="F72" s="13">
        <f>'UF Geral'!F72/'UF Geral'!$AC72</f>
        <v>5.2939162955328668E-2</v>
      </c>
      <c r="G72" s="13">
        <f>'UF Geral'!G72/'UF Geral'!$AC72</f>
        <v>2.3245780883202529E-2</v>
      </c>
      <c r="H72" s="13">
        <f>'UF Geral'!H72/'UF Geral'!$AC72</f>
        <v>1.6991562887467049E-2</v>
      </c>
      <c r="I72" s="13">
        <f>'UF Geral'!I72/'UF Geral'!$AC72</f>
        <v>2.1127160566719257E-2</v>
      </c>
      <c r="J72" s="13">
        <f>'UF Geral'!J72/'UF Geral'!$AC72</f>
        <v>3.6430777785334566E-2</v>
      </c>
      <c r="K72" s="13">
        <f>'UF Geral'!K72/'UF Geral'!$AC72</f>
        <v>1.4524852823245147E-2</v>
      </c>
      <c r="L72" s="13">
        <f>'UF Geral'!L72/'UF Geral'!$AC72</f>
        <v>0.10403623421824984</v>
      </c>
      <c r="M72" s="13">
        <f>'UF Geral'!M72/'UF Geral'!$AC72</f>
        <v>1.3010484919100432E-2</v>
      </c>
      <c r="N72" s="13">
        <f>'UF Geral'!N72/'UF Geral'!$AC72</f>
        <v>2.363478939355778E-2</v>
      </c>
      <c r="O72" s="13">
        <f>'UF Geral'!O72/'UF Geral'!$AC72</f>
        <v>1.6812753500142375E-2</v>
      </c>
      <c r="P72" s="13">
        <f>'UF Geral'!P72/'UF Geral'!$AC72</f>
        <v>9.8117213757373794E-3</v>
      </c>
      <c r="Q72" s="13">
        <f>'UF Geral'!Q72/'UF Geral'!$AC72</f>
        <v>2.9293910316535589E-2</v>
      </c>
      <c r="R72" s="13">
        <f>'UF Geral'!R72/'UF Geral'!$AC72</f>
        <v>6.2054517991923866E-3</v>
      </c>
      <c r="S72" s="13">
        <f>'UF Geral'!S72/'UF Geral'!$AC72</f>
        <v>6.4178183087359883E-2</v>
      </c>
      <c r="T72" s="13">
        <f>'UF Geral'!T72/'UF Geral'!$AC72</f>
        <v>8.8572678822466375E-2</v>
      </c>
      <c r="U72" s="13">
        <f>'UF Geral'!U72/'UF Geral'!$AC72</f>
        <v>1.0642988840948957E-2</v>
      </c>
      <c r="V72" s="13">
        <f>'UF Geral'!V72/'UF Geral'!$AC72</f>
        <v>8.3724646248889215E-3</v>
      </c>
      <c r="W72" s="13">
        <f>'UF Geral'!W72/'UF Geral'!$AC72</f>
        <v>1.4818571064493201E-3</v>
      </c>
      <c r="X72" s="13">
        <f>'UF Geral'!X72/'UF Geral'!$AC72</f>
        <v>6.0522213095947214E-2</v>
      </c>
      <c r="Y72" s="13">
        <f>'UF Geral'!Y72/'UF Geral'!$AC72</f>
        <v>4.2233020955638086E-2</v>
      </c>
      <c r="Z72" s="13">
        <f>'UF Geral'!Z72/'UF Geral'!$AC72</f>
        <v>6.6671424951999861E-3</v>
      </c>
      <c r="AA72" s="13">
        <f>'UF Geral'!AA72/'UF Geral'!$AC72</f>
        <v>0.31987280430667175</v>
      </c>
      <c r="AB72" s="13">
        <f>'UF Geral'!AB72/'UF Geral'!$AC72</f>
        <v>6.8665046856654297E-3</v>
      </c>
      <c r="AC72" s="13">
        <f>'UF Geral'!AC72/'UF Geral'!$AC72</f>
        <v>1</v>
      </c>
    </row>
    <row r="73" spans="1:29" x14ac:dyDescent="0.35">
      <c r="A73" s="19">
        <f>'UF Geral'!A73</f>
        <v>44531</v>
      </c>
      <c r="B73" s="13">
        <f>'UF Geral'!B73/'UF Geral'!$AC73</f>
        <v>2.3375088323082573E-3</v>
      </c>
      <c r="C73" s="13">
        <f>'UF Geral'!C73/'UF Geral'!$AC73</f>
        <v>7.4075800314327648E-3</v>
      </c>
      <c r="D73" s="13">
        <f>'UF Geral'!D73/'UF Geral'!$AC73</f>
        <v>1.0634565226713001E-2</v>
      </c>
      <c r="E73" s="13">
        <f>'UF Geral'!E73/'UF Geral'!$AC73</f>
        <v>2.2470883678267209E-3</v>
      </c>
      <c r="F73" s="13">
        <f>'UF Geral'!F73/'UF Geral'!$AC73</f>
        <v>5.3230807091201621E-2</v>
      </c>
      <c r="G73" s="13">
        <f>'UF Geral'!G73/'UF Geral'!$AC73</f>
        <v>2.3240855880965652E-2</v>
      </c>
      <c r="H73" s="13">
        <f>'UF Geral'!H73/'UF Geral'!$AC73</f>
        <v>1.693211753541779E-2</v>
      </c>
      <c r="I73" s="13">
        <f>'UF Geral'!I73/'UF Geral'!$AC73</f>
        <v>2.10450368486697E-2</v>
      </c>
      <c r="J73" s="13">
        <f>'UF Geral'!J73/'UF Geral'!$AC73</f>
        <v>3.6540494385541675E-2</v>
      </c>
      <c r="K73" s="13">
        <f>'UF Geral'!K73/'UF Geral'!$AC73</f>
        <v>1.4562542064159379E-2</v>
      </c>
      <c r="L73" s="13">
        <f>'UF Geral'!L73/'UF Geral'!$AC73</f>
        <v>0.10301687413657779</v>
      </c>
      <c r="M73" s="13">
        <f>'UF Geral'!M73/'UF Geral'!$AC73</f>
        <v>1.3017191074288333E-2</v>
      </c>
      <c r="N73" s="13">
        <f>'UF Geral'!N73/'UF Geral'!$AC73</f>
        <v>2.3556861421782569E-2</v>
      </c>
      <c r="O73" s="13">
        <f>'UF Geral'!O73/'UF Geral'!$AC73</f>
        <v>1.6874882313570712E-2</v>
      </c>
      <c r="P73" s="13">
        <f>'UF Geral'!P73/'UF Geral'!$AC73</f>
        <v>9.9285398679674793E-3</v>
      </c>
      <c r="Q73" s="13">
        <f>'UF Geral'!Q73/'UF Geral'!$AC73</f>
        <v>2.9684385970472588E-2</v>
      </c>
      <c r="R73" s="13">
        <f>'UF Geral'!R73/'UF Geral'!$AC73</f>
        <v>6.2274531444881731E-3</v>
      </c>
      <c r="S73" s="13">
        <f>'UF Geral'!S73/'UF Geral'!$AC73</f>
        <v>6.4819354826681677E-2</v>
      </c>
      <c r="T73" s="13">
        <f>'UF Geral'!T73/'UF Geral'!$AC73</f>
        <v>8.8696323336123623E-2</v>
      </c>
      <c r="U73" s="13">
        <f>'UF Geral'!U73/'UF Geral'!$AC73</f>
        <v>1.0606413700657926E-2</v>
      </c>
      <c r="V73" s="13">
        <f>'UF Geral'!V73/'UF Geral'!$AC73</f>
        <v>8.4702535315250484E-3</v>
      </c>
      <c r="W73" s="13">
        <f>'UF Geral'!W73/'UF Geral'!$AC73</f>
        <v>1.4793533724968913E-3</v>
      </c>
      <c r="X73" s="13">
        <f>'UF Geral'!X73/'UF Geral'!$AC73</f>
        <v>5.9894142804675018E-2</v>
      </c>
      <c r="Y73" s="13">
        <f>'UF Geral'!Y73/'UF Geral'!$AC73</f>
        <v>4.1742560819414486E-2</v>
      </c>
      <c r="Z73" s="13">
        <f>'UF Geral'!Z73/'UF Geral'!$AC73</f>
        <v>6.6435737150506271E-3</v>
      </c>
      <c r="AA73" s="13">
        <f>'UF Geral'!AA73/'UF Geral'!$AC73</f>
        <v>0.32029128439939369</v>
      </c>
      <c r="AB73" s="13">
        <f>'UF Geral'!AB73/'UF Geral'!$AC73</f>
        <v>6.8719553005967748E-3</v>
      </c>
      <c r="AC73" s="13">
        <f>'UF Geral'!AC73/'UF Geral'!$AC73</f>
        <v>1</v>
      </c>
    </row>
    <row r="74" spans="1:29" x14ac:dyDescent="0.35">
      <c r="A74" s="18">
        <f>'UF Geral'!A74</f>
        <v>44562</v>
      </c>
      <c r="B74" s="15">
        <f>'UF Geral'!B74/'UF Geral'!$AC74</f>
        <v>2.2903491701784066E-3</v>
      </c>
      <c r="C74" s="15">
        <f>'UF Geral'!C74/'UF Geral'!$AC74</f>
        <v>7.3851850039613424E-3</v>
      </c>
      <c r="D74" s="15">
        <f>'UF Geral'!D74/'UF Geral'!$AC74</f>
        <v>1.0592336058660605E-2</v>
      </c>
      <c r="E74" s="15">
        <f>'UF Geral'!E74/'UF Geral'!$AC74</f>
        <v>2.2324052308477344E-3</v>
      </c>
      <c r="F74" s="15">
        <f>'UF Geral'!F74/'UF Geral'!$AC74</f>
        <v>5.2982466531856565E-2</v>
      </c>
      <c r="G74" s="15">
        <f>'UF Geral'!G74/'UF Geral'!$AC74</f>
        <v>2.3020483274527898E-2</v>
      </c>
      <c r="H74" s="15">
        <f>'UF Geral'!H74/'UF Geral'!$AC74</f>
        <v>1.9621473398489301E-2</v>
      </c>
      <c r="I74" s="15">
        <f>'UF Geral'!I74/'UF Geral'!$AC74</f>
        <v>2.0560533113673684E-2</v>
      </c>
      <c r="J74" s="15">
        <f>'UF Geral'!J74/'UF Geral'!$AC74</f>
        <v>3.6120228339589742E-2</v>
      </c>
      <c r="K74" s="15">
        <f>'UF Geral'!K74/'UF Geral'!$AC74</f>
        <v>1.4419027391663687E-2</v>
      </c>
      <c r="L74" s="15">
        <f>'UF Geral'!L74/'UF Geral'!$AC74</f>
        <v>0.10191915845533599</v>
      </c>
      <c r="M74" s="15">
        <f>'UF Geral'!M74/'UF Geral'!$AC74</f>
        <v>1.2972820245575613E-2</v>
      </c>
      <c r="N74" s="15">
        <f>'UF Geral'!N74/'UF Geral'!$AC74</f>
        <v>2.3440070974887466E-2</v>
      </c>
      <c r="O74" s="15">
        <f>'UF Geral'!O74/'UF Geral'!$AC74</f>
        <v>1.6794728904221245E-2</v>
      </c>
      <c r="P74" s="15">
        <f>'UF Geral'!P74/'UF Geral'!$AC74</f>
        <v>9.8666571994240927E-3</v>
      </c>
      <c r="Q74" s="15">
        <f>'UF Geral'!Q74/'UF Geral'!$AC74</f>
        <v>2.9468080155414841E-2</v>
      </c>
      <c r="R74" s="15">
        <f>'UF Geral'!R74/'UF Geral'!$AC74</f>
        <v>6.2395505463377684E-3</v>
      </c>
      <c r="S74" s="15">
        <f>'UF Geral'!S74/'UF Geral'!$AC74</f>
        <v>6.4137870521600304E-2</v>
      </c>
      <c r="T74" s="15">
        <f>'UF Geral'!T74/'UF Geral'!$AC74</f>
        <v>8.7717558797922632E-2</v>
      </c>
      <c r="U74" s="15">
        <f>'UF Geral'!U74/'UF Geral'!$AC74</f>
        <v>1.0495210979401573E-2</v>
      </c>
      <c r="V74" s="15">
        <f>'UF Geral'!V74/'UF Geral'!$AC74</f>
        <v>8.2942610299047755E-3</v>
      </c>
      <c r="W74" s="15">
        <f>'UF Geral'!W74/'UF Geral'!$AC74</f>
        <v>1.4316751740019709E-3</v>
      </c>
      <c r="X74" s="15">
        <f>'UF Geral'!X74/'UF Geral'!$AC74</f>
        <v>5.8928066554224758E-2</v>
      </c>
      <c r="Y74" s="15">
        <f>'UF Geral'!Y74/'UF Geral'!$AC74</f>
        <v>4.1714853643726443E-2</v>
      </c>
      <c r="Z74" s="15">
        <f>'UF Geral'!Z74/'UF Geral'!$AC74</f>
        <v>6.5811438648681114E-3</v>
      </c>
      <c r="AA74" s="15">
        <f>'UF Geral'!AA74/'UF Geral'!$AC74</f>
        <v>0.3239728425034063</v>
      </c>
      <c r="AB74" s="15">
        <f>'UF Geral'!AB74/'UF Geral'!$AC74</f>
        <v>6.8009629362971689E-3</v>
      </c>
      <c r="AC74" s="15">
        <f>'UF Geral'!AC74/'UF Geral'!$AC74</f>
        <v>1</v>
      </c>
    </row>
    <row r="75" spans="1:29" x14ac:dyDescent="0.35">
      <c r="A75" s="19">
        <f>'UF Geral'!A75</f>
        <v>44593</v>
      </c>
      <c r="B75" s="13">
        <f>'UF Geral'!B75/'UF Geral'!$AC75</f>
        <v>2.2694528199080325E-3</v>
      </c>
      <c r="C75" s="13">
        <f>'UF Geral'!C75/'UF Geral'!$AC75</f>
        <v>7.398944911887511E-3</v>
      </c>
      <c r="D75" s="13">
        <f>'UF Geral'!D75/'UF Geral'!$AC75</f>
        <v>1.060412018957513E-2</v>
      </c>
      <c r="E75" s="13">
        <f>'UF Geral'!E75/'UF Geral'!$AC75</f>
        <v>2.2696364028897431E-3</v>
      </c>
      <c r="F75" s="13">
        <f>'UF Geral'!F75/'UF Geral'!$AC75</f>
        <v>5.2928809457020283E-2</v>
      </c>
      <c r="G75" s="13">
        <f>'UF Geral'!G75/'UF Geral'!$AC75</f>
        <v>2.2910054619608718E-2</v>
      </c>
      <c r="H75" s="13">
        <f>'UF Geral'!H75/'UF Geral'!$AC75</f>
        <v>1.9634567059925893E-2</v>
      </c>
      <c r="I75" s="13">
        <f>'UF Geral'!I75/'UF Geral'!$AC75</f>
        <v>2.0580753747662987E-2</v>
      </c>
      <c r="J75" s="13">
        <f>'UF Geral'!J75/'UF Geral'!$AC75</f>
        <v>3.5917276039777291E-2</v>
      </c>
      <c r="K75" s="13">
        <f>'UF Geral'!K75/'UF Geral'!$AC75</f>
        <v>1.431341433504041E-2</v>
      </c>
      <c r="L75" s="13">
        <f>'UF Geral'!L75/'UF Geral'!$AC75</f>
        <v>0.10130751471234016</v>
      </c>
      <c r="M75" s="13">
        <f>'UF Geral'!M75/'UF Geral'!$AC75</f>
        <v>1.2984457130436442E-2</v>
      </c>
      <c r="N75" s="13">
        <f>'UF Geral'!N75/'UF Geral'!$AC75</f>
        <v>2.3361852337598823E-2</v>
      </c>
      <c r="O75" s="13">
        <f>'UF Geral'!O75/'UF Geral'!$AC75</f>
        <v>1.6785359183775377E-2</v>
      </c>
      <c r="P75" s="13">
        <f>'UF Geral'!P75/'UF Geral'!$AC75</f>
        <v>9.8584061178661492E-3</v>
      </c>
      <c r="Q75" s="13">
        <f>'UF Geral'!Q75/'UF Geral'!$AC75</f>
        <v>2.9739525122229552E-2</v>
      </c>
      <c r="R75" s="13">
        <f>'UF Geral'!R75/'UF Geral'!$AC75</f>
        <v>6.2238302459571354E-3</v>
      </c>
      <c r="S75" s="13">
        <f>'UF Geral'!S75/'UF Geral'!$AC75</f>
        <v>6.4271116816054255E-2</v>
      </c>
      <c r="T75" s="13">
        <f>'UF Geral'!T75/'UF Geral'!$AC75</f>
        <v>8.7527776105132835E-2</v>
      </c>
      <c r="U75" s="13">
        <f>'UF Geral'!U75/'UF Geral'!$AC75</f>
        <v>1.0483689753572892E-2</v>
      </c>
      <c r="V75" s="13">
        <f>'UF Geral'!V75/'UF Geral'!$AC75</f>
        <v>8.2994194371786376E-3</v>
      </c>
      <c r="W75" s="13">
        <f>'UF Geral'!W75/'UF Geral'!$AC75</f>
        <v>1.418729282660514E-3</v>
      </c>
      <c r="X75" s="13">
        <f>'UF Geral'!X75/'UF Geral'!$AC75</f>
        <v>5.8562053250814004E-2</v>
      </c>
      <c r="Y75" s="13">
        <f>'UF Geral'!Y75/'UF Geral'!$AC75</f>
        <v>4.1845721268161863E-2</v>
      </c>
      <c r="Z75" s="13">
        <f>'UF Geral'!Z75/'UF Geral'!$AC75</f>
        <v>6.5236212550907561E-3</v>
      </c>
      <c r="AA75" s="13">
        <f>'UF Geral'!AA75/'UF Geral'!$AC75</f>
        <v>0.32522826707945912</v>
      </c>
      <c r="AB75" s="13">
        <f>'UF Geral'!AB75/'UF Geral'!$AC75</f>
        <v>6.7516313183754824E-3</v>
      </c>
      <c r="AC75" s="13">
        <f>'UF Geral'!AC75/'UF Geral'!$AC75</f>
        <v>1</v>
      </c>
    </row>
    <row r="76" spans="1:29" x14ac:dyDescent="0.35">
      <c r="A76" s="19">
        <f>'UF Geral'!A76</f>
        <v>44621</v>
      </c>
      <c r="B76" s="13">
        <f>'UF Geral'!B76/'UF Geral'!$AC76</f>
        <v>2.2710541567016493E-3</v>
      </c>
      <c r="C76" s="13">
        <f>'UF Geral'!C76/'UF Geral'!$AC76</f>
        <v>9.7687233713552417E-3</v>
      </c>
      <c r="D76" s="13">
        <f>'UF Geral'!D76/'UF Geral'!$AC76</f>
        <v>1.0655355386076487E-2</v>
      </c>
      <c r="E76" s="13">
        <f>'UF Geral'!E76/'UF Geral'!$AC76</f>
        <v>2.2783052874701731E-3</v>
      </c>
      <c r="F76" s="13">
        <f>'UF Geral'!F76/'UF Geral'!$AC76</f>
        <v>5.249365480738187E-2</v>
      </c>
      <c r="G76" s="13">
        <f>'UF Geral'!G76/'UF Geral'!$AC76</f>
        <v>2.3239149000041877E-2</v>
      </c>
      <c r="H76" s="13">
        <f>'UF Geral'!H76/'UF Geral'!$AC76</f>
        <v>1.9512611619828289E-2</v>
      </c>
      <c r="I76" s="13">
        <f>'UF Geral'!I76/'UF Geral'!$AC76</f>
        <v>2.0463597420120185E-2</v>
      </c>
      <c r="J76" s="13">
        <f>'UF Geral'!J76/'UF Geral'!$AC76</f>
        <v>3.5375185289050919E-2</v>
      </c>
      <c r="K76" s="13">
        <f>'UF Geral'!K76/'UF Geral'!$AC76</f>
        <v>1.4562264644157103E-2</v>
      </c>
      <c r="L76" s="13">
        <f>'UF Geral'!L76/'UF Geral'!$AC76</f>
        <v>0.1006246667878814</v>
      </c>
      <c r="M76" s="13">
        <f>'UF Geral'!M76/'UF Geral'!$AC76</f>
        <v>1.2910819611625811E-2</v>
      </c>
      <c r="N76" s="13">
        <f>'UF Geral'!N76/'UF Geral'!$AC76</f>
        <v>2.3163918518318442E-2</v>
      </c>
      <c r="O76" s="13">
        <f>'UF Geral'!O76/'UF Geral'!$AC76</f>
        <v>1.7291771543698667E-2</v>
      </c>
      <c r="P76" s="13">
        <f>'UF Geral'!P76/'UF Geral'!$AC76</f>
        <v>9.872233263075918E-3</v>
      </c>
      <c r="Q76" s="13">
        <f>'UF Geral'!Q76/'UF Geral'!$AC76</f>
        <v>3.020766694686244E-2</v>
      </c>
      <c r="R76" s="13">
        <f>'UF Geral'!R76/'UF Geral'!$AC76</f>
        <v>6.3041330901545773E-3</v>
      </c>
      <c r="S76" s="13">
        <f>'UF Geral'!S76/'UF Geral'!$AC76</f>
        <v>6.4465996819291493E-2</v>
      </c>
      <c r="T76" s="13">
        <f>'UF Geral'!T76/'UF Geral'!$AC76</f>
        <v>8.7280773391105515E-2</v>
      </c>
      <c r="U76" s="13">
        <f>'UF Geral'!U76/'UF Geral'!$AC76</f>
        <v>1.0471901777632835E-2</v>
      </c>
      <c r="V76" s="13">
        <f>'UF Geral'!V76/'UF Geral'!$AC76</f>
        <v>8.2430854576578377E-3</v>
      </c>
      <c r="W76" s="13">
        <f>'UF Geral'!W76/'UF Geral'!$AC76</f>
        <v>1.4099823779394499E-3</v>
      </c>
      <c r="X76" s="13">
        <f>'UF Geral'!X76/'UF Geral'!$AC76</f>
        <v>5.8431605793725999E-2</v>
      </c>
      <c r="Y76" s="13">
        <f>'UF Geral'!Y76/'UF Geral'!$AC76</f>
        <v>4.2264303353956152E-2</v>
      </c>
      <c r="Z76" s="13">
        <f>'UF Geral'!Z76/'UF Geral'!$AC76</f>
        <v>6.5232985176332092E-3</v>
      </c>
      <c r="AA76" s="13">
        <f>'UF Geral'!AA76/'UF Geral'!$AC76</f>
        <v>0.32322241701579352</v>
      </c>
      <c r="AB76" s="13">
        <f>'UF Geral'!AB76/'UF Geral'!$AC76</f>
        <v>6.6915247514629612E-3</v>
      </c>
      <c r="AC76" s="13">
        <f>'UF Geral'!AC76/'UF Geral'!$AC76</f>
        <v>1</v>
      </c>
    </row>
    <row r="77" spans="1:29" x14ac:dyDescent="0.35">
      <c r="A77" s="19">
        <f>'UF Geral'!A77</f>
        <v>44652</v>
      </c>
      <c r="B77" s="13">
        <f>'UF Geral'!B77/'UF Geral'!$AC77</f>
        <v>2.2547515821689191E-3</v>
      </c>
      <c r="C77" s="13">
        <f>'UF Geral'!C77/'UF Geral'!$AC77</f>
        <v>9.8506487644816898E-3</v>
      </c>
      <c r="D77" s="13">
        <f>'UF Geral'!D77/'UF Geral'!$AC77</f>
        <v>1.0731413933527336E-2</v>
      </c>
      <c r="E77" s="13">
        <f>'UF Geral'!E77/'UF Geral'!$AC77</f>
        <v>2.2958986686832969E-3</v>
      </c>
      <c r="F77" s="13">
        <f>'UF Geral'!F77/'UF Geral'!$AC77</f>
        <v>5.2706698854443353E-2</v>
      </c>
      <c r="G77" s="13">
        <f>'UF Geral'!G77/'UF Geral'!$AC77</f>
        <v>2.3184479971519692E-2</v>
      </c>
      <c r="H77" s="13">
        <f>'UF Geral'!H77/'UF Geral'!$AC77</f>
        <v>1.9652899854516952E-2</v>
      </c>
      <c r="I77" s="13">
        <f>'UF Geral'!I77/'UF Geral'!$AC77</f>
        <v>2.0321766591248468E-2</v>
      </c>
      <c r="J77" s="13">
        <f>'UF Geral'!J77/'UF Geral'!$AC77</f>
        <v>3.5046985622446659E-2</v>
      </c>
      <c r="K77" s="13">
        <f>'UF Geral'!K77/'UF Geral'!$AC77</f>
        <v>1.4641656005281329E-2</v>
      </c>
      <c r="L77" s="13">
        <f>'UF Geral'!L77/'UF Geral'!$AC77</f>
        <v>0.10020620672078749</v>
      </c>
      <c r="M77" s="13">
        <f>'UF Geral'!M77/'UF Geral'!$AC77</f>
        <v>1.2736564026135469E-2</v>
      </c>
      <c r="N77" s="13">
        <f>'UF Geral'!N77/'UF Geral'!$AC77</f>
        <v>2.3234871557647432E-2</v>
      </c>
      <c r="O77" s="13">
        <f>'UF Geral'!O77/'UF Geral'!$AC77</f>
        <v>1.7213258280080787E-2</v>
      </c>
      <c r="P77" s="13">
        <f>'UF Geral'!P77/'UF Geral'!$AC77</f>
        <v>9.7737925324019714E-3</v>
      </c>
      <c r="Q77" s="13">
        <f>'UF Geral'!Q77/'UF Geral'!$AC77</f>
        <v>2.9977374540358041E-2</v>
      </c>
      <c r="R77" s="13">
        <f>'UF Geral'!R77/'UF Geral'!$AC77</f>
        <v>6.3210625591602655E-3</v>
      </c>
      <c r="S77" s="13">
        <f>'UF Geral'!S77/'UF Geral'!$AC77</f>
        <v>6.4389208659957217E-2</v>
      </c>
      <c r="T77" s="13">
        <f>'UF Geral'!T77/'UF Geral'!$AC77</f>
        <v>8.7146810266977529E-2</v>
      </c>
      <c r="U77" s="13">
        <f>'UF Geral'!U77/'UF Geral'!$AC77</f>
        <v>1.0430514534347304E-2</v>
      </c>
      <c r="V77" s="13">
        <f>'UF Geral'!V77/'UF Geral'!$AC77</f>
        <v>8.2431934199464398E-3</v>
      </c>
      <c r="W77" s="13">
        <f>'UF Geral'!W77/'UF Geral'!$AC77</f>
        <v>1.380330677563817E-3</v>
      </c>
      <c r="X77" s="13">
        <f>'UF Geral'!X77/'UF Geral'!$AC77</f>
        <v>5.8541609492759744E-2</v>
      </c>
      <c r="Y77" s="13">
        <f>'UF Geral'!Y77/'UF Geral'!$AC77</f>
        <v>4.2607173659194093E-2</v>
      </c>
      <c r="Z77" s="13">
        <f>'UF Geral'!Z77/'UF Geral'!$AC77</f>
        <v>6.464442935516534E-3</v>
      </c>
      <c r="AA77" s="13">
        <f>'UF Geral'!AA77/'UF Geral'!$AC77</f>
        <v>0.32409239859237088</v>
      </c>
      <c r="AB77" s="13">
        <f>'UF Geral'!AB77/'UF Geral'!$AC77</f>
        <v>6.5539876964773383E-3</v>
      </c>
      <c r="AC77" s="13">
        <f>'UF Geral'!AC77/'UF Geral'!$AC77</f>
        <v>1</v>
      </c>
    </row>
    <row r="78" spans="1:29" x14ac:dyDescent="0.35">
      <c r="A78" s="19">
        <f>'UF Geral'!A78</f>
        <v>44682</v>
      </c>
      <c r="B78" s="13">
        <f>'UF Geral'!B78/'UF Geral'!$AC78</f>
        <v>2.2594674966110702E-3</v>
      </c>
      <c r="C78" s="13">
        <f>'UF Geral'!C78/'UF Geral'!$AC78</f>
        <v>7.3021585013913403E-3</v>
      </c>
      <c r="D78" s="13">
        <f>'UF Geral'!D78/'UF Geral'!$AC78</f>
        <v>1.0441434678551992E-2</v>
      </c>
      <c r="E78" s="13">
        <f>'UF Geral'!E78/'UF Geral'!$AC78</f>
        <v>2.3127124023503824E-3</v>
      </c>
      <c r="F78" s="13">
        <f>'UF Geral'!F78/'UF Geral'!$AC78</f>
        <v>5.2986106520599346E-2</v>
      </c>
      <c r="G78" s="13">
        <f>'UF Geral'!G78/'UF Geral'!$AC78</f>
        <v>2.3181093349729384E-2</v>
      </c>
      <c r="H78" s="13">
        <f>'UF Geral'!H78/'UF Geral'!$AC78</f>
        <v>1.975168676782595E-2</v>
      </c>
      <c r="I78" s="13">
        <f>'UF Geral'!I78/'UF Geral'!$AC78</f>
        <v>2.0395334369858312E-2</v>
      </c>
      <c r="J78" s="13">
        <f>'UF Geral'!J78/'UF Geral'!$AC78</f>
        <v>3.4981540860484765E-2</v>
      </c>
      <c r="K78" s="13">
        <f>'UF Geral'!K78/'UF Geral'!$AC78</f>
        <v>1.4614277784468607E-2</v>
      </c>
      <c r="L78" s="13">
        <f>'UF Geral'!L78/'UF Geral'!$AC78</f>
        <v>9.9976727991879247E-2</v>
      </c>
      <c r="M78" s="13">
        <f>'UF Geral'!M78/'UF Geral'!$AC78</f>
        <v>1.2718288266833041E-2</v>
      </c>
      <c r="N78" s="13">
        <f>'UF Geral'!N78/'UF Geral'!$AC78</f>
        <v>2.3124769656923512E-2</v>
      </c>
      <c r="O78" s="13">
        <f>'UF Geral'!O78/'UF Geral'!$AC78</f>
        <v>2.0593825583090575E-2</v>
      </c>
      <c r="P78" s="13">
        <f>'UF Geral'!P78/'UF Geral'!$AC78</f>
        <v>9.8626227100389284E-3</v>
      </c>
      <c r="Q78" s="13">
        <f>'UF Geral'!Q78/'UF Geral'!$AC78</f>
        <v>3.0267917861583168E-2</v>
      </c>
      <c r="R78" s="13">
        <f>'UF Geral'!R78/'UF Geral'!$AC78</f>
        <v>6.3620418153615176E-3</v>
      </c>
      <c r="S78" s="13">
        <f>'UF Geral'!S78/'UF Geral'!$AC78</f>
        <v>6.4603818963698378E-2</v>
      </c>
      <c r="T78" s="13">
        <f>'UF Geral'!T78/'UF Geral'!$AC78</f>
        <v>8.7655059941267613E-2</v>
      </c>
      <c r="U78" s="13">
        <f>'UF Geral'!U78/'UF Geral'!$AC78</f>
        <v>1.0538869233952501E-2</v>
      </c>
      <c r="V78" s="13">
        <f>'UF Geral'!V78/'UF Geral'!$AC78</f>
        <v>8.3120006592226417E-3</v>
      </c>
      <c r="W78" s="13">
        <f>'UF Geral'!W78/'UF Geral'!$AC78</f>
        <v>1.4019347460136498E-3</v>
      </c>
      <c r="X78" s="13">
        <f>'UF Geral'!X78/'UF Geral'!$AC78</f>
        <v>5.7859645341840446E-2</v>
      </c>
      <c r="Y78" s="13">
        <f>'UF Geral'!Y78/'UF Geral'!$AC78</f>
        <v>4.187041747447097E-2</v>
      </c>
      <c r="Z78" s="13">
        <f>'UF Geral'!Z78/'UF Geral'!$AC78</f>
        <v>6.5567298210409746E-3</v>
      </c>
      <c r="AA78" s="13">
        <f>'UF Geral'!AA78/'UF Geral'!$AC78</f>
        <v>0.32361710392989057</v>
      </c>
      <c r="AB78" s="13">
        <f>'UF Geral'!AB78/'UF Geral'!$AC78</f>
        <v>6.4524132710210977E-3</v>
      </c>
      <c r="AC78" s="13">
        <f>'UF Geral'!AC78/'UF Geral'!$AC78</f>
        <v>1</v>
      </c>
    </row>
    <row r="79" spans="1:29" x14ac:dyDescent="0.35">
      <c r="A79" s="19">
        <f>'UF Geral'!A79</f>
        <v>44713</v>
      </c>
      <c r="B79" s="13">
        <f>'UF Geral'!B79/'UF Geral'!$AC79</f>
        <v>2.2428827721980597E-3</v>
      </c>
      <c r="C79" s="13">
        <f>'UF Geral'!C79/'UF Geral'!$AC79</f>
        <v>7.3476356540311425E-3</v>
      </c>
      <c r="D79" s="13">
        <f>'UF Geral'!D79/'UF Geral'!$AC79</f>
        <v>1.040327728019055E-2</v>
      </c>
      <c r="E79" s="13">
        <f>'UF Geral'!E79/'UF Geral'!$AC79</f>
        <v>2.3288632497628333E-3</v>
      </c>
      <c r="F79" s="13">
        <f>'UF Geral'!F79/'UF Geral'!$AC79</f>
        <v>5.2907014366670876E-2</v>
      </c>
      <c r="G79" s="13">
        <f>'UF Geral'!G79/'UF Geral'!$AC79</f>
        <v>2.3270607240277224E-2</v>
      </c>
      <c r="H79" s="13">
        <f>'UF Geral'!H79/'UF Geral'!$AC79</f>
        <v>1.9532889875951986E-2</v>
      </c>
      <c r="I79" s="13">
        <f>'UF Geral'!I79/'UF Geral'!$AC79</f>
        <v>2.0365296260426036E-2</v>
      </c>
      <c r="J79" s="13">
        <f>'UF Geral'!J79/'UF Geral'!$AC79</f>
        <v>3.4999461946068074E-2</v>
      </c>
      <c r="K79" s="13">
        <f>'UF Geral'!K79/'UF Geral'!$AC79</f>
        <v>1.4610732851085601E-2</v>
      </c>
      <c r="L79" s="13">
        <f>'UF Geral'!L79/'UF Geral'!$AC79</f>
        <v>9.9139095683653866E-2</v>
      </c>
      <c r="M79" s="13">
        <f>'UF Geral'!M79/'UF Geral'!$AC79</f>
        <v>1.2684553850546466E-2</v>
      </c>
      <c r="N79" s="13">
        <f>'UF Geral'!N79/'UF Geral'!$AC79</f>
        <v>2.2911363861269692E-2</v>
      </c>
      <c r="O79" s="13">
        <f>'UF Geral'!O79/'UF Geral'!$AC79</f>
        <v>2.15973226003741E-2</v>
      </c>
      <c r="P79" s="13">
        <f>'UF Geral'!P79/'UF Geral'!$AC79</f>
        <v>9.9090247236232366E-3</v>
      </c>
      <c r="Q79" s="13">
        <f>'UF Geral'!Q79/'UF Geral'!$AC79</f>
        <v>3.0102540281493239E-2</v>
      </c>
      <c r="R79" s="13">
        <f>'UF Geral'!R79/'UF Geral'!$AC79</f>
        <v>6.3710272107482466E-3</v>
      </c>
      <c r="S79" s="13">
        <f>'UF Geral'!S79/'UF Geral'!$AC79</f>
        <v>6.4441196293069783E-2</v>
      </c>
      <c r="T79" s="13">
        <f>'UF Geral'!T79/'UF Geral'!$AC79</f>
        <v>8.7287128470154962E-2</v>
      </c>
      <c r="U79" s="13">
        <f>'UF Geral'!U79/'UF Geral'!$AC79</f>
        <v>1.0575418487893609E-2</v>
      </c>
      <c r="V79" s="13">
        <f>'UF Geral'!V79/'UF Geral'!$AC79</f>
        <v>8.426086801347786E-3</v>
      </c>
      <c r="W79" s="13">
        <f>'UF Geral'!W79/'UF Geral'!$AC79</f>
        <v>1.3830779965503266E-3</v>
      </c>
      <c r="X79" s="13">
        <f>'UF Geral'!X79/'UF Geral'!$AC79</f>
        <v>5.7333116309234843E-2</v>
      </c>
      <c r="Y79" s="13">
        <f>'UF Geral'!Y79/'UF Geral'!$AC79</f>
        <v>4.2036342163366158E-2</v>
      </c>
      <c r="Z79" s="13">
        <f>'UF Geral'!Z79/'UF Geral'!$AC79</f>
        <v>6.679980121746195E-3</v>
      </c>
      <c r="AA79" s="13">
        <f>'UF Geral'!AA79/'UF Geral'!$AC79</f>
        <v>0.32465543368679067</v>
      </c>
      <c r="AB79" s="13">
        <f>'UF Geral'!AB79/'UF Geral'!$AC79</f>
        <v>6.4586299614746183E-3</v>
      </c>
      <c r="AC79" s="13">
        <f>'UF Geral'!AC79/'UF Geral'!$AC79</f>
        <v>1</v>
      </c>
    </row>
    <row r="80" spans="1:29" x14ac:dyDescent="0.35">
      <c r="A80" s="19">
        <f>'UF Geral'!A80</f>
        <v>44743</v>
      </c>
      <c r="B80" s="13">
        <f>'UF Geral'!B80/'UF Geral'!$AC80</f>
        <v>2.2285702124067654E-3</v>
      </c>
      <c r="C80" s="13">
        <f>'UF Geral'!C80/'UF Geral'!$AC80</f>
        <v>7.6820380776002712E-3</v>
      </c>
      <c r="D80" s="13">
        <f>'UF Geral'!D80/'UF Geral'!$AC80</f>
        <v>1.0328690659087553E-2</v>
      </c>
      <c r="E80" s="13">
        <f>'UF Geral'!E80/'UF Geral'!$AC80</f>
        <v>2.3613176773089489E-3</v>
      </c>
      <c r="F80" s="13">
        <f>'UF Geral'!F80/'UF Geral'!$AC80</f>
        <v>5.2994735913708367E-2</v>
      </c>
      <c r="G80" s="13">
        <f>'UF Geral'!G80/'UF Geral'!$AC80</f>
        <v>2.3269043399402851E-2</v>
      </c>
      <c r="H80" s="13">
        <f>'UF Geral'!H80/'UF Geral'!$AC80</f>
        <v>1.9633819003881777E-2</v>
      </c>
      <c r="I80" s="13">
        <f>'UF Geral'!I80/'UF Geral'!$AC80</f>
        <v>1.8684566411789127E-2</v>
      </c>
      <c r="J80" s="13">
        <f>'UF Geral'!J80/'UF Geral'!$AC80</f>
        <v>3.5030540935097665E-2</v>
      </c>
      <c r="K80" s="13">
        <f>'UF Geral'!K80/'UF Geral'!$AC80</f>
        <v>1.462314329403455E-2</v>
      </c>
      <c r="L80" s="13">
        <f>'UF Geral'!L80/'UF Geral'!$AC80</f>
        <v>9.8381202381806948E-2</v>
      </c>
      <c r="M80" s="13">
        <f>'UF Geral'!M80/'UF Geral'!$AC80</f>
        <v>1.2632472410711996E-2</v>
      </c>
      <c r="N80" s="13">
        <f>'UF Geral'!N80/'UF Geral'!$AC80</f>
        <v>2.3071184745873372E-2</v>
      </c>
      <c r="O80" s="13">
        <f>'UF Geral'!O80/'UF Geral'!$AC80</f>
        <v>2.2014976655564695E-2</v>
      </c>
      <c r="P80" s="13">
        <f>'UF Geral'!P80/'UF Geral'!$AC80</f>
        <v>9.8379218384369548E-3</v>
      </c>
      <c r="Q80" s="13">
        <f>'UF Geral'!Q80/'UF Geral'!$AC80</f>
        <v>3.0048362642987589E-2</v>
      </c>
      <c r="R80" s="13">
        <f>'UF Geral'!R80/'UF Geral'!$AC80</f>
        <v>6.4405967720000956E-3</v>
      </c>
      <c r="S80" s="13">
        <f>'UF Geral'!S80/'UF Geral'!$AC80</f>
        <v>6.4642063415051187E-2</v>
      </c>
      <c r="T80" s="13">
        <f>'UF Geral'!T80/'UF Geral'!$AC80</f>
        <v>8.70684489937706E-2</v>
      </c>
      <c r="U80" s="13">
        <f>'UF Geral'!U80/'UF Geral'!$AC80</f>
        <v>1.0427169077343793E-2</v>
      </c>
      <c r="V80" s="13">
        <f>'UF Geral'!V80/'UF Geral'!$AC80</f>
        <v>8.3885215287169204E-3</v>
      </c>
      <c r="W80" s="13">
        <f>'UF Geral'!W80/'UF Geral'!$AC80</f>
        <v>1.3815836700417467E-3</v>
      </c>
      <c r="X80" s="13">
        <f>'UF Geral'!X80/'UF Geral'!$AC80</f>
        <v>5.7342936842868474E-2</v>
      </c>
      <c r="Y80" s="13">
        <f>'UF Geral'!Y80/'UF Geral'!$AC80</f>
        <v>4.2066697665123588E-2</v>
      </c>
      <c r="Z80" s="13">
        <f>'UF Geral'!Z80/'UF Geral'!$AC80</f>
        <v>6.7793192435847433E-3</v>
      </c>
      <c r="AA80" s="13">
        <f>'UF Geral'!AA80/'UF Geral'!$AC80</f>
        <v>0.3262445706106491</v>
      </c>
      <c r="AB80" s="13">
        <f>'UF Geral'!AB80/'UF Geral'!$AC80</f>
        <v>6.3955059211501693E-3</v>
      </c>
      <c r="AC80" s="13">
        <f>'UF Geral'!AC80/'UF Geral'!$AC80</f>
        <v>1</v>
      </c>
    </row>
    <row r="81" spans="1:29" x14ac:dyDescent="0.35">
      <c r="A81" s="19">
        <f>'UF Geral'!A81</f>
        <v>44774</v>
      </c>
      <c r="B81" s="13">
        <f>'UF Geral'!B81/'UF Geral'!$AC81</f>
        <v>2.2284532902181304E-3</v>
      </c>
      <c r="C81" s="13">
        <f>'UF Geral'!C81/'UF Geral'!$AC81</f>
        <v>7.419211347058855E-3</v>
      </c>
      <c r="D81" s="13">
        <f>'UF Geral'!D81/'UF Geral'!$AC81</f>
        <v>1.0435133306422439E-2</v>
      </c>
      <c r="E81" s="13">
        <f>'UF Geral'!E81/'UF Geral'!$AC81</f>
        <v>2.3656555342691492E-3</v>
      </c>
      <c r="F81" s="13">
        <f>'UF Geral'!F81/'UF Geral'!$AC81</f>
        <v>5.3165147452695925E-2</v>
      </c>
      <c r="G81" s="13">
        <f>'UF Geral'!G81/'UF Geral'!$AC81</f>
        <v>2.325451666176831E-2</v>
      </c>
      <c r="H81" s="13">
        <f>'UF Geral'!H81/'UF Geral'!$AC81</f>
        <v>1.9465568374738326E-2</v>
      </c>
      <c r="I81" s="13">
        <f>'UF Geral'!I81/'UF Geral'!$AC81</f>
        <v>1.8793096849619845E-2</v>
      </c>
      <c r="J81" s="13">
        <f>'UF Geral'!J81/'UF Geral'!$AC81</f>
        <v>3.4989641230574152E-2</v>
      </c>
      <c r="K81" s="13">
        <f>'UF Geral'!K81/'UF Geral'!$AC81</f>
        <v>1.4645978493909306E-2</v>
      </c>
      <c r="L81" s="13">
        <f>'UF Geral'!L81/'UF Geral'!$AC81</f>
        <v>9.8002118691494985E-2</v>
      </c>
      <c r="M81" s="13">
        <f>'UF Geral'!M81/'UF Geral'!$AC81</f>
        <v>1.266846088688975E-2</v>
      </c>
      <c r="N81" s="13">
        <f>'UF Geral'!N81/'UF Geral'!$AC81</f>
        <v>2.3005386271254615E-2</v>
      </c>
      <c r="O81" s="13">
        <f>'UF Geral'!O81/'UF Geral'!$AC81</f>
        <v>2.2168994170348864E-2</v>
      </c>
      <c r="P81" s="13">
        <f>'UF Geral'!P81/'UF Geral'!$AC81</f>
        <v>9.8742288692296541E-3</v>
      </c>
      <c r="Q81" s="13">
        <f>'UF Geral'!Q81/'UF Geral'!$AC81</f>
        <v>3.0401128813410009E-2</v>
      </c>
      <c r="R81" s="13">
        <f>'UF Geral'!R81/'UF Geral'!$AC81</f>
        <v>6.5100659509523661E-3</v>
      </c>
      <c r="S81" s="13">
        <f>'UF Geral'!S81/'UF Geral'!$AC81</f>
        <v>6.4731838214002302E-2</v>
      </c>
      <c r="T81" s="13">
        <f>'UF Geral'!T81/'UF Geral'!$AC81</f>
        <v>8.7214231194446643E-2</v>
      </c>
      <c r="U81" s="13">
        <f>'UF Geral'!U81/'UF Geral'!$AC81</f>
        <v>1.0484598325988201E-2</v>
      </c>
      <c r="V81" s="13">
        <f>'UF Geral'!V81/'UF Geral'!$AC81</f>
        <v>8.3455070236717211E-3</v>
      </c>
      <c r="W81" s="13">
        <f>'UF Geral'!W81/'UF Geral'!$AC81</f>
        <v>1.3828541966194813E-3</v>
      </c>
      <c r="X81" s="13">
        <f>'UF Geral'!X81/'UF Geral'!$AC81</f>
        <v>5.6839098595698932E-2</v>
      </c>
      <c r="Y81" s="13">
        <f>'UF Geral'!Y81/'UF Geral'!$AC81</f>
        <v>4.223012860182971E-2</v>
      </c>
      <c r="Z81" s="13">
        <f>'UF Geral'!Z81/'UF Geral'!$AC81</f>
        <v>6.8250895244642441E-3</v>
      </c>
      <c r="AA81" s="13">
        <f>'UF Geral'!AA81/'UF Geral'!$AC81</f>
        <v>0.32617414430932035</v>
      </c>
      <c r="AB81" s="13">
        <f>'UF Geral'!AB81/'UF Geral'!$AC81</f>
        <v>6.379723819103897E-3</v>
      </c>
      <c r="AC81" s="13">
        <f>'UF Geral'!AC81/'UF Geral'!$AC81</f>
        <v>1</v>
      </c>
    </row>
    <row r="82" spans="1:29" x14ac:dyDescent="0.35">
      <c r="A82" s="19">
        <f>'UF Geral'!A82</f>
        <v>44805</v>
      </c>
      <c r="B82" s="13">
        <f>'UF Geral'!B82/'UF Geral'!$AC82</f>
        <v>2.2416676894446465E-3</v>
      </c>
      <c r="C82" s="13">
        <f>'UF Geral'!C82/'UF Geral'!$AC82</f>
        <v>7.8105153944735758E-3</v>
      </c>
      <c r="D82" s="13">
        <f>'UF Geral'!D82/'UF Geral'!$AC82</f>
        <v>1.049459402374177E-2</v>
      </c>
      <c r="E82" s="13">
        <f>'UF Geral'!E82/'UF Geral'!$AC82</f>
        <v>2.3906245986191075E-3</v>
      </c>
      <c r="F82" s="13">
        <f>'UF Geral'!F82/'UF Geral'!$AC82</f>
        <v>5.3038114416031838E-2</v>
      </c>
      <c r="G82" s="13">
        <f>'UF Geral'!G82/'UF Geral'!$AC82</f>
        <v>2.3528769555277114E-2</v>
      </c>
      <c r="H82" s="13">
        <f>'UF Geral'!H82/'UF Geral'!$AC82</f>
        <v>1.9159247958487585E-2</v>
      </c>
      <c r="I82" s="13">
        <f>'UF Geral'!I82/'UF Geral'!$AC82</f>
        <v>1.8781057961541649E-2</v>
      </c>
      <c r="J82" s="13">
        <f>'UF Geral'!J82/'UF Geral'!$AC82</f>
        <v>3.4916926642557654E-2</v>
      </c>
      <c r="K82" s="13">
        <f>'UF Geral'!K82/'UF Geral'!$AC82</f>
        <v>1.4834502630204397E-2</v>
      </c>
      <c r="L82" s="13">
        <f>'UF Geral'!L82/'UF Geral'!$AC82</f>
        <v>9.7953528298601725E-2</v>
      </c>
      <c r="M82" s="13">
        <f>'UF Geral'!M82/'UF Geral'!$AC82</f>
        <v>1.1993261082394045E-2</v>
      </c>
      <c r="N82" s="13">
        <f>'UF Geral'!N82/'UF Geral'!$AC82</f>
        <v>2.2949353937314655E-2</v>
      </c>
      <c r="O82" s="13">
        <f>'UF Geral'!O82/'UF Geral'!$AC82</f>
        <v>2.225862201836434E-2</v>
      </c>
      <c r="P82" s="13">
        <f>'UF Geral'!P82/'UF Geral'!$AC82</f>
        <v>9.8902035946602448E-3</v>
      </c>
      <c r="Q82" s="13">
        <f>'UF Geral'!Q82/'UF Geral'!$AC82</f>
        <v>3.0614301861265642E-2</v>
      </c>
      <c r="R82" s="13">
        <f>'UF Geral'!R82/'UF Geral'!$AC82</f>
        <v>6.5098629096939382E-3</v>
      </c>
      <c r="S82" s="13">
        <f>'UF Geral'!S82/'UF Geral'!$AC82</f>
        <v>6.4353666159559092E-2</v>
      </c>
      <c r="T82" s="13">
        <f>'UF Geral'!T82/'UF Geral'!$AC82</f>
        <v>8.7755242569636918E-2</v>
      </c>
      <c r="U82" s="13">
        <f>'UF Geral'!U82/'UF Geral'!$AC82</f>
        <v>1.0370433534178387E-2</v>
      </c>
      <c r="V82" s="13">
        <f>'UF Geral'!V82/'UF Geral'!$AC82</f>
        <v>8.306622178203129E-3</v>
      </c>
      <c r="W82" s="13">
        <f>'UF Geral'!W82/'UF Geral'!$AC82</f>
        <v>1.3805718803606649E-3</v>
      </c>
      <c r="X82" s="13">
        <f>'UF Geral'!X82/'UF Geral'!$AC82</f>
        <v>5.6396869728530946E-2</v>
      </c>
      <c r="Y82" s="13">
        <f>'UF Geral'!Y82/'UF Geral'!$AC82</f>
        <v>4.2310897865866719E-2</v>
      </c>
      <c r="Z82" s="13">
        <f>'UF Geral'!Z82/'UF Geral'!$AC82</f>
        <v>6.8388168504337063E-3</v>
      </c>
      <c r="AA82" s="13">
        <f>'UF Geral'!AA82/'UF Geral'!$AC82</f>
        <v>0.3265485096459857</v>
      </c>
      <c r="AB82" s="13">
        <f>'UF Geral'!AB82/'UF Geral'!$AC82</f>
        <v>6.3732150145710195E-3</v>
      </c>
      <c r="AC82" s="13">
        <f>'UF Geral'!AC82/'UF Geral'!$AC82</f>
        <v>1</v>
      </c>
    </row>
    <row r="83" spans="1:29" x14ac:dyDescent="0.35">
      <c r="A83" s="19">
        <f>'UF Geral'!A83</f>
        <v>44835</v>
      </c>
      <c r="B83" s="13">
        <f>'UF Geral'!B83/'UF Geral'!$AC83</f>
        <v>2.2215671220790897E-3</v>
      </c>
      <c r="C83" s="13">
        <f>'UF Geral'!C83/'UF Geral'!$AC83</f>
        <v>9.9463289177698505E-3</v>
      </c>
      <c r="D83" s="13">
        <f>'UF Geral'!D83/'UF Geral'!$AC83</f>
        <v>1.0422454759208281E-2</v>
      </c>
      <c r="E83" s="13">
        <f>'UF Geral'!E83/'UF Geral'!$AC83</f>
        <v>2.3866382192964226E-3</v>
      </c>
      <c r="F83" s="13">
        <f>'UF Geral'!F83/'UF Geral'!$AC83</f>
        <v>5.2451606244282606E-2</v>
      </c>
      <c r="G83" s="13">
        <f>'UF Geral'!G83/'UF Geral'!$AC83</f>
        <v>2.3519273376117499E-2</v>
      </c>
      <c r="H83" s="13">
        <f>'UF Geral'!H83/'UF Geral'!$AC83</f>
        <v>1.8885794836774022E-2</v>
      </c>
      <c r="I83" s="13">
        <f>'UF Geral'!I83/'UF Geral'!$AC83</f>
        <v>1.8766321537289101E-2</v>
      </c>
      <c r="J83" s="13">
        <f>'UF Geral'!J83/'UF Geral'!$AC83</f>
        <v>3.503819610870515E-2</v>
      </c>
      <c r="K83" s="13">
        <f>'UF Geral'!K83/'UF Geral'!$AC83</f>
        <v>1.5055933298551757E-2</v>
      </c>
      <c r="L83" s="13">
        <f>'UF Geral'!L83/'UF Geral'!$AC83</f>
        <v>9.7887337385528336E-2</v>
      </c>
      <c r="M83" s="13">
        <f>'UF Geral'!M83/'UF Geral'!$AC83</f>
        <v>1.2067686926227714E-2</v>
      </c>
      <c r="N83" s="13">
        <f>'UF Geral'!N83/'UF Geral'!$AC83</f>
        <v>2.2854393860344904E-2</v>
      </c>
      <c r="O83" s="13">
        <f>'UF Geral'!O83/'UF Geral'!$AC83</f>
        <v>2.217201751520987E-2</v>
      </c>
      <c r="P83" s="13">
        <f>'UF Geral'!P83/'UF Geral'!$AC83</f>
        <v>9.9376688709136955E-3</v>
      </c>
      <c r="Q83" s="13">
        <f>'UF Geral'!Q83/'UF Geral'!$AC83</f>
        <v>3.1211339076535016E-2</v>
      </c>
      <c r="R83" s="13">
        <f>'UF Geral'!R83/'UF Geral'!$AC83</f>
        <v>6.5204850757347617E-3</v>
      </c>
      <c r="S83" s="13">
        <f>'UF Geral'!S83/'UF Geral'!$AC83</f>
        <v>6.434308772733506E-2</v>
      </c>
      <c r="T83" s="13">
        <f>'UF Geral'!T83/'UF Geral'!$AC83</f>
        <v>8.779661544160583E-2</v>
      </c>
      <c r="U83" s="13">
        <f>'UF Geral'!U83/'UF Geral'!$AC83</f>
        <v>1.0360774017314438E-2</v>
      </c>
      <c r="V83" s="13">
        <f>'UF Geral'!V83/'UF Geral'!$AC83</f>
        <v>8.253554860866626E-3</v>
      </c>
      <c r="W83" s="13">
        <f>'UF Geral'!W83/'UF Geral'!$AC83</f>
        <v>1.3833099335332567E-3</v>
      </c>
      <c r="X83" s="13">
        <f>'UF Geral'!X83/'UF Geral'!$AC83</f>
        <v>5.6055069414693945E-2</v>
      </c>
      <c r="Y83" s="13">
        <f>'UF Geral'!Y83/'UF Geral'!$AC83</f>
        <v>4.2199701387445547E-2</v>
      </c>
      <c r="Z83" s="13">
        <f>'UF Geral'!Z83/'UF Geral'!$AC83</f>
        <v>6.9460645212372617E-3</v>
      </c>
      <c r="AA83" s="13">
        <f>'UF Geral'!AA83/'UF Geral'!$AC83</f>
        <v>0.32496189579383289</v>
      </c>
      <c r="AB83" s="13">
        <f>'UF Geral'!AB83/'UF Geral'!$AC83</f>
        <v>6.3548837715670502E-3</v>
      </c>
      <c r="AC83" s="13">
        <f>'UF Geral'!AC83/'UF Geral'!$AC83</f>
        <v>1</v>
      </c>
    </row>
    <row r="84" spans="1:29" x14ac:dyDescent="0.35">
      <c r="A84" s="19">
        <f>'UF Geral'!A84</f>
        <v>44866</v>
      </c>
      <c r="B84" s="13">
        <f>'UF Geral'!B84/'UF Geral'!$AC84</f>
        <v>2.2071245967955483E-3</v>
      </c>
      <c r="C84" s="13">
        <f>'UF Geral'!C84/'UF Geral'!$AC84</f>
        <v>7.5150260186776117E-3</v>
      </c>
      <c r="D84" s="13">
        <f>'UF Geral'!D84/'UF Geral'!$AC84</f>
        <v>1.0380465070929261E-2</v>
      </c>
      <c r="E84" s="13">
        <f>'UF Geral'!E84/'UF Geral'!$AC84</f>
        <v>2.3879243313654043E-3</v>
      </c>
      <c r="F84" s="13">
        <f>'UF Geral'!F84/'UF Geral'!$AC84</f>
        <v>5.2298120699868583E-2</v>
      </c>
      <c r="G84" s="13">
        <f>'UF Geral'!G84/'UF Geral'!$AC84</f>
        <v>2.3557626715010868E-2</v>
      </c>
      <c r="H84" s="13">
        <f>'UF Geral'!H84/'UF Geral'!$AC84</f>
        <v>1.8965558965790445E-2</v>
      </c>
      <c r="I84" s="13">
        <f>'UF Geral'!I84/'UF Geral'!$AC84</f>
        <v>1.8701812311286987E-2</v>
      </c>
      <c r="J84" s="13">
        <f>'UF Geral'!J84/'UF Geral'!$AC84</f>
        <v>3.5178612952135244E-2</v>
      </c>
      <c r="K84" s="13">
        <f>'UF Geral'!K84/'UF Geral'!$AC84</f>
        <v>1.5385864512080965E-2</v>
      </c>
      <c r="L84" s="13">
        <f>'UF Geral'!L84/'UF Geral'!$AC84</f>
        <v>9.8108845298207334E-2</v>
      </c>
      <c r="M84" s="13">
        <f>'UF Geral'!M84/'UF Geral'!$AC84</f>
        <v>1.2051328185363393E-2</v>
      </c>
      <c r="N84" s="13">
        <f>'UF Geral'!N84/'UF Geral'!$AC84</f>
        <v>2.2695013820394842E-2</v>
      </c>
      <c r="O84" s="13">
        <f>'UF Geral'!O84/'UF Geral'!$AC84</f>
        <v>2.2126660823555942E-2</v>
      </c>
      <c r="P84" s="13">
        <f>'UF Geral'!P84/'UF Geral'!$AC84</f>
        <v>9.9509999400256947E-3</v>
      </c>
      <c r="Q84" s="13">
        <f>'UF Geral'!Q84/'UF Geral'!$AC84</f>
        <v>3.1898088573281413E-2</v>
      </c>
      <c r="R84" s="13">
        <f>'UF Geral'!R84/'UF Geral'!$AC84</f>
        <v>6.4793293820436934E-3</v>
      </c>
      <c r="S84" s="13">
        <f>'UF Geral'!S84/'UF Geral'!$AC84</f>
        <v>6.4827138969585307E-2</v>
      </c>
      <c r="T84" s="13">
        <f>'UF Geral'!T84/'UF Geral'!$AC84</f>
        <v>8.9043781593920637E-2</v>
      </c>
      <c r="U84" s="13">
        <f>'UF Geral'!U84/'UF Geral'!$AC84</f>
        <v>1.034889964685305E-2</v>
      </c>
      <c r="V84" s="13">
        <f>'UF Geral'!V84/'UF Geral'!$AC84</f>
        <v>8.2738237407763201E-3</v>
      </c>
      <c r="W84" s="13">
        <f>'UF Geral'!W84/'UF Geral'!$AC84</f>
        <v>1.378707578262085E-3</v>
      </c>
      <c r="X84" s="13">
        <f>'UF Geral'!X84/'UF Geral'!$AC84</f>
        <v>5.5997939128534756E-2</v>
      </c>
      <c r="Y84" s="13">
        <f>'UF Geral'!Y84/'UF Geral'!$AC84</f>
        <v>4.208460164960906E-2</v>
      </c>
      <c r="Z84" s="13">
        <f>'UF Geral'!Z84/'UF Geral'!$AC84</f>
        <v>6.9254540423208163E-3</v>
      </c>
      <c r="AA84" s="13">
        <f>'UF Geral'!AA84/'UF Geral'!$AC84</f>
        <v>0.32486415469021868</v>
      </c>
      <c r="AB84" s="13">
        <f>'UF Geral'!AB84/'UF Geral'!$AC84</f>
        <v>6.3670967631060515E-3</v>
      </c>
      <c r="AC84" s="13">
        <f>'UF Geral'!AC84/'UF Geral'!$AC84</f>
        <v>1</v>
      </c>
    </row>
    <row r="85" spans="1:29" x14ac:dyDescent="0.35">
      <c r="A85" s="22">
        <f>'UF Geral'!A85</f>
        <v>44896</v>
      </c>
      <c r="B85" s="24">
        <f>'UF Geral'!B85/'UF Geral'!$AC85</f>
        <v>2.2255159261468228E-3</v>
      </c>
      <c r="C85" s="24">
        <f>'UF Geral'!C85/'UF Geral'!$AC85</f>
        <v>7.6020305545262722E-3</v>
      </c>
      <c r="D85" s="24">
        <f>'UF Geral'!D85/'UF Geral'!$AC85</f>
        <v>1.0325494558126416E-2</v>
      </c>
      <c r="E85" s="24">
        <f>'UF Geral'!E85/'UF Geral'!$AC85</f>
        <v>2.3855146433684363E-3</v>
      </c>
      <c r="F85" s="24">
        <f>'UF Geral'!F85/'UF Geral'!$AC85</f>
        <v>5.2452389924194064E-2</v>
      </c>
      <c r="G85" s="24">
        <f>'UF Geral'!G85/'UF Geral'!$AC85</f>
        <v>2.3688176094797314E-2</v>
      </c>
      <c r="H85" s="24">
        <f>'UF Geral'!H85/'UF Geral'!$AC85</f>
        <v>1.8851613564405408E-2</v>
      </c>
      <c r="I85" s="24">
        <f>'UF Geral'!I85/'UF Geral'!$AC85</f>
        <v>1.8688477617434349E-2</v>
      </c>
      <c r="J85" s="24">
        <f>'UF Geral'!J85/'UF Geral'!$AC85</f>
        <v>3.5079805896109581E-2</v>
      </c>
      <c r="K85" s="24">
        <f>'UF Geral'!K85/'UF Geral'!$AC85</f>
        <v>1.6508800103737727E-2</v>
      </c>
      <c r="L85" s="24">
        <f>'UF Geral'!L85/'UF Geral'!$AC85</f>
        <v>9.7588062910519566E-2</v>
      </c>
      <c r="M85" s="24">
        <f>'UF Geral'!M85/'UF Geral'!$AC85</f>
        <v>1.1976374568500189E-2</v>
      </c>
      <c r="N85" s="24">
        <f>'UF Geral'!N85/'UF Geral'!$AC85</f>
        <v>2.2736549737466152E-2</v>
      </c>
      <c r="O85" s="24">
        <f>'UF Geral'!O85/'UF Geral'!$AC85</f>
        <v>2.2132807301239933E-2</v>
      </c>
      <c r="P85" s="24">
        <f>'UF Geral'!P85/'UF Geral'!$AC85</f>
        <v>9.9202690488233106E-3</v>
      </c>
      <c r="Q85" s="24">
        <f>'UF Geral'!Q85/'UF Geral'!$AC85</f>
        <v>3.1665628476006992E-2</v>
      </c>
      <c r="R85" s="24">
        <f>'UF Geral'!R85/'UF Geral'!$AC85</f>
        <v>6.4754164933928183E-3</v>
      </c>
      <c r="S85" s="24">
        <f>'UF Geral'!S85/'UF Geral'!$AC85</f>
        <v>6.4379963141036237E-2</v>
      </c>
      <c r="T85" s="24">
        <f>'UF Geral'!T85/'UF Geral'!$AC85</f>
        <v>8.9105690830191153E-2</v>
      </c>
      <c r="U85" s="24">
        <f>'UF Geral'!U85/'UF Geral'!$AC85</f>
        <v>1.0284187699758746E-2</v>
      </c>
      <c r="V85" s="24">
        <f>'UF Geral'!V85/'UF Geral'!$AC85</f>
        <v>8.2610230924510218E-3</v>
      </c>
      <c r="W85" s="24">
        <f>'UF Geral'!W85/'UF Geral'!$AC85</f>
        <v>1.3606862585502581E-3</v>
      </c>
      <c r="X85" s="24">
        <f>'UF Geral'!X85/'UF Geral'!$AC85</f>
        <v>5.5982121973401161E-2</v>
      </c>
      <c r="Y85" s="24">
        <f>'UF Geral'!Y85/'UF Geral'!$AC85</f>
        <v>4.1990077290883589E-2</v>
      </c>
      <c r="Z85" s="24">
        <f>'UF Geral'!Z85/'UF Geral'!$AC85</f>
        <v>6.9036483541918435E-3</v>
      </c>
      <c r="AA85" s="24">
        <f>'UF Geral'!AA85/'UF Geral'!$AC85</f>
        <v>0.32510937602940343</v>
      </c>
      <c r="AB85" s="24">
        <f>'UF Geral'!AB85/'UF Geral'!$AC85</f>
        <v>6.3202979113370058E-3</v>
      </c>
      <c r="AC85" s="24">
        <f>'UF Geral'!AC85/'UF Geral'!$AC85</f>
        <v>1</v>
      </c>
    </row>
    <row r="86" spans="1:29" x14ac:dyDescent="0.35">
      <c r="A86" s="18">
        <f>'UF Geral'!A86</f>
        <v>44927</v>
      </c>
      <c r="B86" s="15">
        <f>'UF Geral'!B86/'UF Geral'!$AC86</f>
        <v>2.2276708240652056E-3</v>
      </c>
      <c r="C86" s="15">
        <f>'UF Geral'!C86/'UF Geral'!$AC86</f>
        <v>8.6772217163305493E-3</v>
      </c>
      <c r="D86" s="15">
        <f>'UF Geral'!D86/'UF Geral'!$AC86</f>
        <v>1.0415077563940252E-2</v>
      </c>
      <c r="E86" s="15">
        <f>'UF Geral'!E86/'UF Geral'!$AC86</f>
        <v>2.3798751924179505E-3</v>
      </c>
      <c r="F86" s="15">
        <f>'UF Geral'!F86/'UF Geral'!$AC86</f>
        <v>5.2280540435598072E-2</v>
      </c>
      <c r="G86" s="15">
        <f>'UF Geral'!G86/'UF Geral'!$AC86</f>
        <v>2.3780753014948357E-2</v>
      </c>
      <c r="H86" s="15">
        <f>'UF Geral'!H86/'UF Geral'!$AC86</f>
        <v>1.8554254216943473E-2</v>
      </c>
      <c r="I86" s="15">
        <f>'UF Geral'!I86/'UF Geral'!$AC86</f>
        <v>1.8644598256482358E-2</v>
      </c>
      <c r="J86" s="15">
        <f>'UF Geral'!J86/'UF Geral'!$AC86</f>
        <v>3.4770222954061368E-2</v>
      </c>
      <c r="K86" s="15">
        <f>'UF Geral'!K86/'UF Geral'!$AC86</f>
        <v>1.6579966095646902E-2</v>
      </c>
      <c r="L86" s="15">
        <f>'UF Geral'!L86/'UF Geral'!$AC86</f>
        <v>9.7153044375699105E-2</v>
      </c>
      <c r="M86" s="15">
        <f>'UF Geral'!M86/'UF Geral'!$AC86</f>
        <v>1.1925238472441311E-2</v>
      </c>
      <c r="N86" s="15">
        <f>'UF Geral'!N86/'UF Geral'!$AC86</f>
        <v>2.2787318073403746E-2</v>
      </c>
      <c r="O86" s="15">
        <f>'UF Geral'!O86/'UF Geral'!$AC86</f>
        <v>2.2191082361785415E-2</v>
      </c>
      <c r="P86" s="15">
        <f>'UF Geral'!P86/'UF Geral'!$AC86</f>
        <v>9.8969536234512854E-3</v>
      </c>
      <c r="Q86" s="15">
        <f>'UF Geral'!Q86/'UF Geral'!$AC86</f>
        <v>3.160521087644378E-2</v>
      </c>
      <c r="R86" s="15">
        <f>'UF Geral'!R86/'UF Geral'!$AC86</f>
        <v>6.4998779394359416E-3</v>
      </c>
      <c r="S86" s="15">
        <f>'UF Geral'!S86/'UF Geral'!$AC86</f>
        <v>6.4564359119129888E-2</v>
      </c>
      <c r="T86" s="15">
        <f>'UF Geral'!T86/'UF Geral'!$AC86</f>
        <v>8.8800152518912392E-2</v>
      </c>
      <c r="U86" s="15">
        <f>'UF Geral'!U86/'UF Geral'!$AC86</f>
        <v>1.0325083017784495E-2</v>
      </c>
      <c r="V86" s="15">
        <f>'UF Geral'!V86/'UF Geral'!$AC86</f>
        <v>8.2396560006528542E-3</v>
      </c>
      <c r="W86" s="15">
        <f>'UF Geral'!W86/'UF Geral'!$AC86</f>
        <v>1.3406566176834215E-3</v>
      </c>
      <c r="X86" s="15">
        <f>'UF Geral'!X86/'UF Geral'!$AC86</f>
        <v>5.5873157667474173E-2</v>
      </c>
      <c r="Y86" s="15">
        <f>'UF Geral'!Y86/'UF Geral'!$AC86</f>
        <v>4.2087565916636392E-2</v>
      </c>
      <c r="Z86" s="15">
        <f>'UF Geral'!Z86/'UF Geral'!$AC86</f>
        <v>6.8962034359043986E-3</v>
      </c>
      <c r="AA86" s="15">
        <f>'UF Geral'!AA86/'UF Geral'!$AC86</f>
        <v>0.32521757273699975</v>
      </c>
      <c r="AB86" s="15">
        <f>'UF Geral'!AB86/'UF Geral'!$AC86</f>
        <v>6.2866869757271602E-3</v>
      </c>
      <c r="AC86" s="15">
        <f>'UF Geral'!AC86/'UF Geral'!$AC86</f>
        <v>1</v>
      </c>
    </row>
    <row r="87" spans="1:29" x14ac:dyDescent="0.35">
      <c r="A87" s="19">
        <f>'UF Geral'!A87</f>
        <v>44958</v>
      </c>
      <c r="B87" s="13">
        <f>'UF Geral'!B87/'UF Geral'!$AC87</f>
        <v>2.2513296198333997E-3</v>
      </c>
      <c r="C87" s="13">
        <f>'UF Geral'!C87/'UF Geral'!$AC87</f>
        <v>8.9129910134599869E-3</v>
      </c>
      <c r="D87" s="13">
        <f>'UF Geral'!D87/'UF Geral'!$AC87</f>
        <v>1.0452477610154836E-2</v>
      </c>
      <c r="E87" s="13">
        <f>'UF Geral'!E87/'UF Geral'!$AC87</f>
        <v>2.4149457128410635E-3</v>
      </c>
      <c r="F87" s="13">
        <f>'UF Geral'!F87/'UF Geral'!$AC87</f>
        <v>5.2557105667828376E-2</v>
      </c>
      <c r="G87" s="13">
        <f>'UF Geral'!G87/'UF Geral'!$AC87</f>
        <v>2.3795274363844633E-2</v>
      </c>
      <c r="H87" s="13">
        <f>'UF Geral'!H87/'UF Geral'!$AC87</f>
        <v>1.8495399623178747E-2</v>
      </c>
      <c r="I87" s="13">
        <f>'UF Geral'!I87/'UF Geral'!$AC87</f>
        <v>1.865275622697464E-2</v>
      </c>
      <c r="J87" s="13">
        <f>'UF Geral'!J87/'UF Geral'!$AC87</f>
        <v>3.4477962077232353E-2</v>
      </c>
      <c r="K87" s="13">
        <f>'UF Geral'!K87/'UF Geral'!$AC87</f>
        <v>1.6591645529298926E-2</v>
      </c>
      <c r="L87" s="13">
        <f>'UF Geral'!L87/'UF Geral'!$AC87</f>
        <v>9.7675851655669638E-2</v>
      </c>
      <c r="M87" s="13">
        <f>'UF Geral'!M87/'UF Geral'!$AC87</f>
        <v>1.1938932423249966E-2</v>
      </c>
      <c r="N87" s="13">
        <f>'UF Geral'!N87/'UF Geral'!$AC87</f>
        <v>2.2424446226466926E-2</v>
      </c>
      <c r="O87" s="13">
        <f>'UF Geral'!O87/'UF Geral'!$AC87</f>
        <v>2.2223447072888966E-2</v>
      </c>
      <c r="P87" s="13">
        <f>'UF Geral'!P87/'UF Geral'!$AC87</f>
        <v>9.9607599576302108E-3</v>
      </c>
      <c r="Q87" s="13">
        <f>'UF Geral'!Q87/'UF Geral'!$AC87</f>
        <v>3.1640674717297118E-2</v>
      </c>
      <c r="R87" s="13">
        <f>'UF Geral'!R87/'UF Geral'!$AC87</f>
        <v>6.5260391273715629E-3</v>
      </c>
      <c r="S87" s="13">
        <f>'UF Geral'!S87/'UF Geral'!$AC87</f>
        <v>6.4530986905844051E-2</v>
      </c>
      <c r="T87" s="13">
        <f>'UF Geral'!T87/'UF Geral'!$AC87</f>
        <v>8.9294047851708511E-2</v>
      </c>
      <c r="U87" s="13">
        <f>'UF Geral'!U87/'UF Geral'!$AC87</f>
        <v>1.0327809450020412E-2</v>
      </c>
      <c r="V87" s="13">
        <f>'UF Geral'!V87/'UF Geral'!$AC87</f>
        <v>8.2826952247747783E-3</v>
      </c>
      <c r="W87" s="13">
        <f>'UF Geral'!W87/'UF Geral'!$AC87</f>
        <v>1.3517019203417402E-3</v>
      </c>
      <c r="X87" s="13">
        <f>'UF Geral'!X87/'UF Geral'!$AC87</f>
        <v>5.6063810624022381E-2</v>
      </c>
      <c r="Y87" s="13">
        <f>'UF Geral'!Y87/'UF Geral'!$AC87</f>
        <v>4.2114712790292497E-2</v>
      </c>
      <c r="Z87" s="13">
        <f>'UF Geral'!Z87/'UF Geral'!$AC87</f>
        <v>6.9143013332016515E-3</v>
      </c>
      <c r="AA87" s="13">
        <f>'UF Geral'!AA87/'UF Geral'!$AC87</f>
        <v>0.32384719334936218</v>
      </c>
      <c r="AB87" s="13">
        <f>'UF Geral'!AB87/'UF Geral'!$AC87</f>
        <v>6.280701925210231E-3</v>
      </c>
      <c r="AC87" s="13">
        <f>'UF Geral'!AC87/'UF Geral'!$AC87</f>
        <v>1</v>
      </c>
    </row>
    <row r="88" spans="1:29" x14ac:dyDescent="0.35">
      <c r="A88" s="19">
        <f>'UF Geral'!A88</f>
        <v>44986</v>
      </c>
      <c r="B88" s="13">
        <f>'UF Geral'!B88/'UF Geral'!$AC88</f>
        <v>2.2400117699944598E-3</v>
      </c>
      <c r="C88" s="13">
        <f>'UF Geral'!C88/'UF Geral'!$AC88</f>
        <v>9.2388557636104863E-3</v>
      </c>
      <c r="D88" s="13">
        <f>'UF Geral'!D88/'UF Geral'!$AC88</f>
        <v>1.0445176097958831E-2</v>
      </c>
      <c r="E88" s="13">
        <f>'UF Geral'!E88/'UF Geral'!$AC88</f>
        <v>2.4029248713827952E-3</v>
      </c>
      <c r="F88" s="13">
        <f>'UF Geral'!F88/'UF Geral'!$AC88</f>
        <v>5.2772394088700714E-2</v>
      </c>
      <c r="G88" s="13">
        <f>'UF Geral'!G88/'UF Geral'!$AC88</f>
        <v>2.373118193194812E-2</v>
      </c>
      <c r="H88" s="13">
        <f>'UF Geral'!H88/'UF Geral'!$AC88</f>
        <v>1.8580247888158676E-2</v>
      </c>
      <c r="I88" s="13">
        <f>'UF Geral'!I88/'UF Geral'!$AC88</f>
        <v>1.8623621983309992E-2</v>
      </c>
      <c r="J88" s="13">
        <f>'UF Geral'!J88/'UF Geral'!$AC88</f>
        <v>3.428392578588222E-2</v>
      </c>
      <c r="K88" s="13">
        <f>'UF Geral'!K88/'UF Geral'!$AC88</f>
        <v>1.6507313132687083E-2</v>
      </c>
      <c r="L88" s="13">
        <f>'UF Geral'!L88/'UF Geral'!$AC88</f>
        <v>9.7131775185471961E-2</v>
      </c>
      <c r="M88" s="13">
        <f>'UF Geral'!M88/'UF Geral'!$AC88</f>
        <v>1.2027463089078766E-2</v>
      </c>
      <c r="N88" s="13">
        <f>'UF Geral'!N88/'UF Geral'!$AC88</f>
        <v>2.2334536068075811E-2</v>
      </c>
      <c r="O88" s="13">
        <f>'UF Geral'!O88/'UF Geral'!$AC88</f>
        <v>2.2217773003928475E-2</v>
      </c>
      <c r="P88" s="13">
        <f>'UF Geral'!P88/'UF Geral'!$AC88</f>
        <v>9.9283303801357727E-3</v>
      </c>
      <c r="Q88" s="13">
        <f>'UF Geral'!Q88/'UF Geral'!$AC88</f>
        <v>3.1669508826541612E-2</v>
      </c>
      <c r="R88" s="13">
        <f>'UF Geral'!R88/'UF Geral'!$AC88</f>
        <v>6.5057672799358887E-3</v>
      </c>
      <c r="S88" s="13">
        <f>'UF Geral'!S88/'UF Geral'!$AC88</f>
        <v>6.4435167785747233E-2</v>
      </c>
      <c r="T88" s="13">
        <f>'UF Geral'!T88/'UF Geral'!$AC88</f>
        <v>8.9101321712777071E-2</v>
      </c>
      <c r="U88" s="13">
        <f>'UF Geral'!U88/'UF Geral'!$AC88</f>
        <v>1.0352876023476834E-2</v>
      </c>
      <c r="V88" s="13">
        <f>'UF Geral'!V88/'UF Geral'!$AC88</f>
        <v>8.3679039329721001E-3</v>
      </c>
      <c r="W88" s="13">
        <f>'UF Geral'!W88/'UF Geral'!$AC88</f>
        <v>1.3607321130870225E-3</v>
      </c>
      <c r="X88" s="13">
        <f>'UF Geral'!X88/'UF Geral'!$AC88</f>
        <v>5.5991272438070026E-2</v>
      </c>
      <c r="Y88" s="13">
        <f>'UF Geral'!Y88/'UF Geral'!$AC88</f>
        <v>4.2220170723908435E-2</v>
      </c>
      <c r="Z88" s="13">
        <f>'UF Geral'!Z88/'UF Geral'!$AC88</f>
        <v>6.8909292448795564E-3</v>
      </c>
      <c r="AA88" s="13">
        <f>'UF Geral'!AA88/'UF Geral'!$AC88</f>
        <v>0.32435530046189937</v>
      </c>
      <c r="AB88" s="13">
        <f>'UF Geral'!AB88/'UF Geral'!$AC88</f>
        <v>6.283518416380556E-3</v>
      </c>
      <c r="AC88" s="13">
        <f>'UF Geral'!AC88/'UF Geral'!$AC88</f>
        <v>1</v>
      </c>
    </row>
    <row r="89" spans="1:29" x14ac:dyDescent="0.35">
      <c r="A89" s="19">
        <f>'UF Geral'!A89</f>
        <v>45017</v>
      </c>
      <c r="B89" s="13">
        <f>'UF Geral'!B89/'UF Geral'!$AC89</f>
        <v>2.3741548491804355E-3</v>
      </c>
      <c r="C89" s="13">
        <f>'UF Geral'!C89/'UF Geral'!$AC89</f>
        <v>9.5341526944911163E-3</v>
      </c>
      <c r="D89" s="13">
        <f>'UF Geral'!D89/'UF Geral'!$AC89</f>
        <v>1.1189266866960096E-2</v>
      </c>
      <c r="E89" s="13">
        <f>'UF Geral'!E89/'UF Geral'!$AC89</f>
        <v>2.5494840040383038E-3</v>
      </c>
      <c r="F89" s="13">
        <f>'UF Geral'!F89/'UF Geral'!$AC89</f>
        <v>5.2805527125627062E-2</v>
      </c>
      <c r="G89" s="13">
        <f>'UF Geral'!G89/'UF Geral'!$AC89</f>
        <v>2.4118792887440066E-2</v>
      </c>
      <c r="H89" s="13">
        <f>'UF Geral'!H89/'UF Geral'!$AC89</f>
        <v>1.9669533214362041E-2</v>
      </c>
      <c r="I89" s="13">
        <f>'UF Geral'!I89/'UF Geral'!$AC89</f>
        <v>1.8845885846645195E-2</v>
      </c>
      <c r="J89" s="13">
        <f>'UF Geral'!J89/'UF Geral'!$AC89</f>
        <v>3.603161832806534E-2</v>
      </c>
      <c r="K89" s="13">
        <f>'UF Geral'!K89/'UF Geral'!$AC89</f>
        <v>1.6537761799096065E-2</v>
      </c>
      <c r="L89" s="13">
        <f>'UF Geral'!L89/'UF Geral'!$AC89</f>
        <v>9.389076072696434E-2</v>
      </c>
      <c r="M89" s="13">
        <f>'UF Geral'!M89/'UF Geral'!$AC89</f>
        <v>1.2682605575432368E-2</v>
      </c>
      <c r="N89" s="13">
        <f>'UF Geral'!N89/'UF Geral'!$AC89</f>
        <v>2.2992967719626257E-2</v>
      </c>
      <c r="O89" s="13">
        <f>'UF Geral'!O89/'UF Geral'!$AC89</f>
        <v>2.3453098147836006E-2</v>
      </c>
      <c r="P89" s="13">
        <f>'UF Geral'!P89/'UF Geral'!$AC89</f>
        <v>1.0009921996771438E-2</v>
      </c>
      <c r="Q89" s="13">
        <f>'UF Geral'!Q89/'UF Geral'!$AC89</f>
        <v>3.1884883985619179E-2</v>
      </c>
      <c r="R89" s="13">
        <f>'UF Geral'!R89/'UF Geral'!$AC89</f>
        <v>6.5304462813363913E-3</v>
      </c>
      <c r="S89" s="13">
        <f>'UF Geral'!S89/'UF Geral'!$AC89</f>
        <v>6.4709664302879805E-2</v>
      </c>
      <c r="T89" s="13">
        <f>'UF Geral'!T89/'UF Geral'!$AC89</f>
        <v>8.8579277796795391E-2</v>
      </c>
      <c r="U89" s="13">
        <f>'UF Geral'!U89/'UF Geral'!$AC89</f>
        <v>1.040680186762909E-2</v>
      </c>
      <c r="V89" s="13">
        <f>'UF Geral'!V89/'UF Geral'!$AC89</f>
        <v>8.7174559374723019E-3</v>
      </c>
      <c r="W89" s="13">
        <f>'UF Geral'!W89/'UF Geral'!$AC89</f>
        <v>1.466405092017397E-3</v>
      </c>
      <c r="X89" s="13">
        <f>'UF Geral'!X89/'UF Geral'!$AC89</f>
        <v>5.9055168734762936E-2</v>
      </c>
      <c r="Y89" s="13">
        <f>'UF Geral'!Y89/'UF Geral'!$AC89</f>
        <v>4.2469273956582995E-2</v>
      </c>
      <c r="Z89" s="13">
        <f>'UF Geral'!Z89/'UF Geral'!$AC89</f>
        <v>6.9511319938348054E-3</v>
      </c>
      <c r="AA89" s="13">
        <f>'UF Geral'!AA89/'UF Geral'!$AC89</f>
        <v>0.31592576052713423</v>
      </c>
      <c r="AB89" s="13">
        <f>'UF Geral'!AB89/'UF Geral'!$AC89</f>
        <v>6.6181977413990517E-3</v>
      </c>
      <c r="AC89" s="13">
        <f>'UF Geral'!AC89/'UF Geral'!$AC89</f>
        <v>1</v>
      </c>
    </row>
    <row r="90" spans="1:29" x14ac:dyDescent="0.35">
      <c r="A90" s="19">
        <f>'UF Geral'!A90</f>
        <v>45047</v>
      </c>
      <c r="B90" s="13">
        <f>'UF Geral'!B90/'UF Geral'!$AC90</f>
        <v>2.2908878606470954E-3</v>
      </c>
      <c r="C90" s="13">
        <f>'UF Geral'!C90/'UF Geral'!$AC90</f>
        <v>9.8148293380039917E-3</v>
      </c>
      <c r="D90" s="13">
        <f>'UF Geral'!D90/'UF Geral'!$AC90</f>
        <v>1.061023536280379E-2</v>
      </c>
      <c r="E90" s="13">
        <f>'UF Geral'!E90/'UF Geral'!$AC90</f>
        <v>2.4311818680887772E-3</v>
      </c>
      <c r="F90" s="13">
        <f>'UF Geral'!F90/'UF Geral'!$AC90</f>
        <v>5.3310502879948415E-2</v>
      </c>
      <c r="G90" s="13">
        <f>'UF Geral'!G90/'UF Geral'!$AC90</f>
        <v>2.4118369801061353E-2</v>
      </c>
      <c r="H90" s="13">
        <f>'UF Geral'!H90/'UF Geral'!$AC90</f>
        <v>1.8716614818881309E-2</v>
      </c>
      <c r="I90" s="13">
        <f>'UF Geral'!I90/'UF Geral'!$AC90</f>
        <v>1.9086433308062985E-2</v>
      </c>
      <c r="J90" s="13">
        <f>'UF Geral'!J90/'UF Geral'!$AC90</f>
        <v>3.4492632386130935E-2</v>
      </c>
      <c r="K90" s="13">
        <f>'UF Geral'!K90/'UF Geral'!$AC90</f>
        <v>1.6623881351353707E-2</v>
      </c>
      <c r="L90" s="13">
        <f>'UF Geral'!L90/'UF Geral'!$AC90</f>
        <v>9.4532367831716882E-2</v>
      </c>
      <c r="M90" s="13">
        <f>'UF Geral'!M90/'UF Geral'!$AC90</f>
        <v>1.2257687850190399E-2</v>
      </c>
      <c r="N90" s="13">
        <f>'UF Geral'!N90/'UF Geral'!$AC90</f>
        <v>2.2053346578481861E-2</v>
      </c>
      <c r="O90" s="13">
        <f>'UF Geral'!O90/'UF Geral'!$AC90</f>
        <v>2.2893367840430813E-2</v>
      </c>
      <c r="P90" s="13">
        <f>'UF Geral'!P90/'UF Geral'!$AC90</f>
        <v>1.0119467754163072E-2</v>
      </c>
      <c r="Q90" s="13">
        <f>'UF Geral'!Q90/'UF Geral'!$AC90</f>
        <v>3.2164448975679466E-2</v>
      </c>
      <c r="R90" s="13">
        <f>'UF Geral'!R90/'UF Geral'!$AC90</f>
        <v>6.556522799954688E-3</v>
      </c>
      <c r="S90" s="13">
        <f>'UF Geral'!S90/'UF Geral'!$AC90</f>
        <v>6.5458046863426836E-2</v>
      </c>
      <c r="T90" s="13">
        <f>'UF Geral'!T90/'UF Geral'!$AC90</f>
        <v>8.9441699561690152E-2</v>
      </c>
      <c r="U90" s="13">
        <f>'UF Geral'!U90/'UF Geral'!$AC90</f>
        <v>1.051351092289058E-2</v>
      </c>
      <c r="V90" s="13">
        <f>'UF Geral'!V90/'UF Geral'!$AC90</f>
        <v>8.5457349750346374E-3</v>
      </c>
      <c r="W90" s="13">
        <f>'UF Geral'!W90/'UF Geral'!$AC90</f>
        <v>1.3851636908652045E-3</v>
      </c>
      <c r="X90" s="13">
        <f>'UF Geral'!X90/'UF Geral'!$AC90</f>
        <v>5.6961632638834435E-2</v>
      </c>
      <c r="Y90" s="13">
        <f>'UF Geral'!Y90/'UF Geral'!$AC90</f>
        <v>4.3051786787964341E-2</v>
      </c>
      <c r="Z90" s="13">
        <f>'UF Geral'!Z90/'UF Geral'!$AC90</f>
        <v>7.0831917322388659E-3</v>
      </c>
      <c r="AA90" s="13">
        <f>'UF Geral'!AA90/'UF Geral'!$AC90</f>
        <v>0.31914133096314884</v>
      </c>
      <c r="AB90" s="13">
        <f>'UF Geral'!AB90/'UF Geral'!$AC90</f>
        <v>6.3451232583065379E-3</v>
      </c>
      <c r="AC90" s="13">
        <f>'UF Geral'!AC90/'UF Geral'!$AC90</f>
        <v>1</v>
      </c>
    </row>
    <row r="91" spans="1:29" x14ac:dyDescent="0.35">
      <c r="A91" s="19">
        <f>'UF Geral'!A91</f>
        <v>45078</v>
      </c>
      <c r="B91" s="13">
        <f>'UF Geral'!B91/'UF Geral'!$AC91</f>
        <v>2.2891174596569707E-3</v>
      </c>
      <c r="C91" s="13">
        <f>'UF Geral'!C91/'UF Geral'!$AC91</f>
        <v>9.9262707566674917E-3</v>
      </c>
      <c r="D91" s="13">
        <f>'UF Geral'!D91/'UF Geral'!$AC91</f>
        <v>1.0594125066642396E-2</v>
      </c>
      <c r="E91" s="13">
        <f>'UF Geral'!E91/'UF Geral'!$AC91</f>
        <v>2.4097889549172338E-3</v>
      </c>
      <c r="F91" s="13">
        <f>'UF Geral'!F91/'UF Geral'!$AC91</f>
        <v>5.3002526992878482E-2</v>
      </c>
      <c r="G91" s="13">
        <f>'UF Geral'!G91/'UF Geral'!$AC91</f>
        <v>2.3840422350233415E-2</v>
      </c>
      <c r="H91" s="13">
        <f>'UF Geral'!H91/'UF Geral'!$AC91</f>
        <v>1.8621553558812187E-2</v>
      </c>
      <c r="I91" s="13">
        <f>'UF Geral'!I91/'UF Geral'!$AC91</f>
        <v>1.9049451906947717E-2</v>
      </c>
      <c r="J91" s="13">
        <f>'UF Geral'!J91/'UF Geral'!$AC91</f>
        <v>3.4421890780160287E-2</v>
      </c>
      <c r="K91" s="13">
        <f>'UF Geral'!K91/'UF Geral'!$AC91</f>
        <v>1.6601346284713648E-2</v>
      </c>
      <c r="L91" s="13">
        <f>'UF Geral'!L91/'UF Geral'!$AC91</f>
        <v>9.4184102050635224E-2</v>
      </c>
      <c r="M91" s="13">
        <f>'UF Geral'!M91/'UF Geral'!$AC91</f>
        <v>1.2256478941003604E-2</v>
      </c>
      <c r="N91" s="13">
        <f>'UF Geral'!N91/'UF Geral'!$AC91</f>
        <v>2.1815533854335985E-2</v>
      </c>
      <c r="O91" s="13">
        <f>'UF Geral'!O91/'UF Geral'!$AC91</f>
        <v>2.2958272109020454E-2</v>
      </c>
      <c r="P91" s="13">
        <f>'UF Geral'!P91/'UF Geral'!$AC91</f>
        <v>1.0106237728047023E-2</v>
      </c>
      <c r="Q91" s="13">
        <f>'UF Geral'!Q91/'UF Geral'!$AC91</f>
        <v>3.2063595265030845E-2</v>
      </c>
      <c r="R91" s="13">
        <f>'UF Geral'!R91/'UF Geral'!$AC91</f>
        <v>6.5042976216792593E-3</v>
      </c>
      <c r="S91" s="13">
        <f>'UF Geral'!S91/'UF Geral'!$AC91</f>
        <v>6.5233345903280768E-2</v>
      </c>
      <c r="T91" s="13">
        <f>'UF Geral'!T91/'UF Geral'!$AC91</f>
        <v>8.9106363427521262E-2</v>
      </c>
      <c r="U91" s="13">
        <f>'UF Geral'!U91/'UF Geral'!$AC91</f>
        <v>1.0897710969229637E-2</v>
      </c>
      <c r="V91" s="13">
        <f>'UF Geral'!V91/'UF Geral'!$AC91</f>
        <v>8.5371615324933165E-3</v>
      </c>
      <c r="W91" s="13">
        <f>'UF Geral'!W91/'UF Geral'!$AC91</f>
        <v>1.3759324517032281E-3</v>
      </c>
      <c r="X91" s="13">
        <f>'UF Geral'!X91/'UF Geral'!$AC91</f>
        <v>5.6628566722581264E-2</v>
      </c>
      <c r="Y91" s="13">
        <f>'UF Geral'!Y91/'UF Geral'!$AC91</f>
        <v>4.3467051567125693E-2</v>
      </c>
      <c r="Z91" s="13">
        <f>'UF Geral'!Z91/'UF Geral'!$AC91</f>
        <v>7.1112960482685996E-3</v>
      </c>
      <c r="AA91" s="13">
        <f>'UF Geral'!AA91/'UF Geral'!$AC91</f>
        <v>0.32068484541131909</v>
      </c>
      <c r="AB91" s="13">
        <f>'UF Geral'!AB91/'UF Geral'!$AC91</f>
        <v>6.3127142850950774E-3</v>
      </c>
      <c r="AC91" s="13">
        <f>'UF Geral'!AC91/'UF Geral'!$AC91</f>
        <v>1</v>
      </c>
    </row>
    <row r="92" spans="1:29" x14ac:dyDescent="0.35">
      <c r="A92" s="19">
        <f>'UF Geral'!A92</f>
        <v>45108</v>
      </c>
      <c r="B92" s="13">
        <f>'UF Geral'!B92/'UF Geral'!$AC92</f>
        <v>2.264171131300354E-3</v>
      </c>
      <c r="C92" s="13">
        <f>'UF Geral'!C92/'UF Geral'!$AC92</f>
        <v>1.0557905917821978E-2</v>
      </c>
      <c r="D92" s="13">
        <f>'UF Geral'!D92/'UF Geral'!$AC92</f>
        <v>1.0586725779020693E-2</v>
      </c>
      <c r="E92" s="13">
        <f>'UF Geral'!E92/'UF Geral'!$AC92</f>
        <v>2.4210409147113312E-3</v>
      </c>
      <c r="F92" s="13">
        <f>'UF Geral'!F92/'UF Geral'!$AC92</f>
        <v>5.2695994470728424E-2</v>
      </c>
      <c r="G92" s="13">
        <f>'UF Geral'!G92/'UF Geral'!$AC92</f>
        <v>2.3932219828237077E-2</v>
      </c>
      <c r="H92" s="13">
        <f>'UF Geral'!H92/'UF Geral'!$AC92</f>
        <v>1.8810740661804107E-2</v>
      </c>
      <c r="I92" s="13">
        <f>'UF Geral'!I92/'UF Geral'!$AC92</f>
        <v>1.9308961855101676E-2</v>
      </c>
      <c r="J92" s="13">
        <f>'UF Geral'!J92/'UF Geral'!$AC92</f>
        <v>3.4219874832063908E-2</v>
      </c>
      <c r="K92" s="13">
        <f>'UF Geral'!K92/'UF Geral'!$AC92</f>
        <v>1.6750897169182075E-2</v>
      </c>
      <c r="L92" s="13">
        <f>'UF Geral'!L92/'UF Geral'!$AC92</f>
        <v>9.3617608762618404E-2</v>
      </c>
      <c r="M92" s="13">
        <f>'UF Geral'!M92/'UF Geral'!$AC92</f>
        <v>1.2304527565679516E-2</v>
      </c>
      <c r="N92" s="13">
        <f>'UF Geral'!N92/'UF Geral'!$AC92</f>
        <v>2.1536892442379694E-2</v>
      </c>
      <c r="O92" s="13">
        <f>'UF Geral'!O92/'UF Geral'!$AC92</f>
        <v>2.3010847139973926E-2</v>
      </c>
      <c r="P92" s="13">
        <f>'UF Geral'!P92/'UF Geral'!$AC92</f>
        <v>1.0059167002466946E-2</v>
      </c>
      <c r="Q92" s="13">
        <f>'UF Geral'!Q92/'UF Geral'!$AC92</f>
        <v>3.1954150534591171E-2</v>
      </c>
      <c r="R92" s="13">
        <f>'UF Geral'!R92/'UF Geral'!$AC92</f>
        <v>6.4922346005731194E-3</v>
      </c>
      <c r="S92" s="13">
        <f>'UF Geral'!S92/'UF Geral'!$AC92</f>
        <v>6.5130297698811748E-2</v>
      </c>
      <c r="T92" s="13">
        <f>'UF Geral'!T92/'UF Geral'!$AC92</f>
        <v>8.9452362236317681E-2</v>
      </c>
      <c r="U92" s="13">
        <f>'UF Geral'!U92/'UF Geral'!$AC92</f>
        <v>1.0838511272966367E-2</v>
      </c>
      <c r="V92" s="13">
        <f>'UF Geral'!V92/'UF Geral'!$AC92</f>
        <v>8.5351658393180568E-3</v>
      </c>
      <c r="W92" s="13">
        <f>'UF Geral'!W92/'UF Geral'!$AC92</f>
        <v>1.3685119718911437E-3</v>
      </c>
      <c r="X92" s="13">
        <f>'UF Geral'!X92/'UF Geral'!$AC92</f>
        <v>5.6535421248866402E-2</v>
      </c>
      <c r="Y92" s="13">
        <f>'UF Geral'!Y92/'UF Geral'!$AC92</f>
        <v>4.3914047784020166E-2</v>
      </c>
      <c r="Z92" s="13">
        <f>'UF Geral'!Z92/'UF Geral'!$AC92</f>
        <v>7.1126381994317126E-3</v>
      </c>
      <c r="AA92" s="13">
        <f>'UF Geral'!AA92/'UF Geral'!$AC92</f>
        <v>0.32026217444989874</v>
      </c>
      <c r="AB92" s="13">
        <f>'UF Geral'!AB92/'UF Geral'!$AC92</f>
        <v>6.3269086902235953E-3</v>
      </c>
      <c r="AC92" s="13">
        <f>'UF Geral'!AC92/'UF Geral'!$AC92</f>
        <v>1</v>
      </c>
    </row>
    <row r="93" spans="1:29" x14ac:dyDescent="0.35">
      <c r="A93" s="19">
        <f>'UF Geral'!A93</f>
        <v>45139</v>
      </c>
      <c r="B93" s="13">
        <f>'UF Geral'!B93/'UF Geral'!$AC93</f>
        <v>2.251182003742747E-3</v>
      </c>
      <c r="C93" s="13">
        <f>'UF Geral'!C93/'UF Geral'!$AC93</f>
        <v>1.1135608667265538E-2</v>
      </c>
      <c r="D93" s="13">
        <f>'UF Geral'!D93/'UF Geral'!$AC93</f>
        <v>1.0832449261616084E-2</v>
      </c>
      <c r="E93" s="13">
        <f>'UF Geral'!E93/'UF Geral'!$AC93</f>
        <v>2.4051677335964381E-3</v>
      </c>
      <c r="F93" s="13">
        <f>'UF Geral'!F93/'UF Geral'!$AC93</f>
        <v>5.1860022159508939E-2</v>
      </c>
      <c r="G93" s="13">
        <f>'UF Geral'!G93/'UF Geral'!$AC93</f>
        <v>2.3750752098270392E-2</v>
      </c>
      <c r="H93" s="13">
        <f>'UF Geral'!H93/'UF Geral'!$AC93</f>
        <v>1.8742091260261492E-2</v>
      </c>
      <c r="I93" s="13">
        <f>'UF Geral'!I93/'UF Geral'!$AC93</f>
        <v>1.9566842953975625E-2</v>
      </c>
      <c r="J93" s="13">
        <f>'UF Geral'!J93/'UF Geral'!$AC93</f>
        <v>3.4001802114244695E-2</v>
      </c>
      <c r="K93" s="13">
        <f>'UF Geral'!K93/'UF Geral'!$AC93</f>
        <v>1.6655550248929275E-2</v>
      </c>
      <c r="L93" s="13">
        <f>'UF Geral'!L93/'UF Geral'!$AC93</f>
        <v>9.272707868275519E-2</v>
      </c>
      <c r="M93" s="13">
        <f>'UF Geral'!M93/'UF Geral'!$AC93</f>
        <v>1.2196322868891635E-2</v>
      </c>
      <c r="N93" s="13">
        <f>'UF Geral'!N93/'UF Geral'!$AC93</f>
        <v>2.1610419196933486E-2</v>
      </c>
      <c r="O93" s="13">
        <f>'UF Geral'!O93/'UF Geral'!$AC93</f>
        <v>2.2937514962480587E-2</v>
      </c>
      <c r="P93" s="13">
        <f>'UF Geral'!P93/'UF Geral'!$AC93</f>
        <v>9.9836372976123099E-3</v>
      </c>
      <c r="Q93" s="13">
        <f>'UF Geral'!Q93/'UF Geral'!$AC93</f>
        <v>3.1639942867169604E-2</v>
      </c>
      <c r="R93" s="13">
        <f>'UF Geral'!R93/'UF Geral'!$AC93</f>
        <v>6.45210519631376E-3</v>
      </c>
      <c r="S93" s="13">
        <f>'UF Geral'!S93/'UF Geral'!$AC93</f>
        <v>6.4965995104422428E-2</v>
      </c>
      <c r="T93" s="13">
        <f>'UF Geral'!T93/'UF Geral'!$AC93</f>
        <v>8.9043451301411433E-2</v>
      </c>
      <c r="U93" s="13">
        <f>'UF Geral'!U93/'UF Geral'!$AC93</f>
        <v>1.0718162977740297E-2</v>
      </c>
      <c r="V93" s="13">
        <f>'UF Geral'!V93/'UF Geral'!$AC93</f>
        <v>8.511664333106881E-3</v>
      </c>
      <c r="W93" s="13">
        <f>'UF Geral'!W93/'UF Geral'!$AC93</f>
        <v>1.3578585397031409E-3</v>
      </c>
      <c r="X93" s="13">
        <f>'UF Geral'!X93/'UF Geral'!$AC93</f>
        <v>5.5950955545041599E-2</v>
      </c>
      <c r="Y93" s="13">
        <f>'UF Geral'!Y93/'UF Geral'!$AC93</f>
        <v>4.3747242735989574E-2</v>
      </c>
      <c r="Z93" s="13">
        <f>'UF Geral'!Z93/'UF Geral'!$AC93</f>
        <v>7.0152873801648166E-3</v>
      </c>
      <c r="AA93" s="13">
        <f>'UF Geral'!AA93/'UF Geral'!$AC93</f>
        <v>0.32367886344782643</v>
      </c>
      <c r="AB93" s="13">
        <f>'UF Geral'!AB93/'UF Geral'!$AC93</f>
        <v>6.2620290610256105E-3</v>
      </c>
      <c r="AC93" s="13">
        <f>'UF Geral'!AC93/'UF Geral'!$AC93</f>
        <v>1</v>
      </c>
    </row>
    <row r="94" spans="1:29" x14ac:dyDescent="0.35">
      <c r="A94" s="19">
        <f>'UF Geral'!A94</f>
        <v>45170</v>
      </c>
      <c r="B94" s="13">
        <f>'UF Geral'!B94/'UF Geral'!$AC94</f>
        <v>2.2622421004491844E-3</v>
      </c>
      <c r="C94" s="13">
        <f>'UF Geral'!C94/'UF Geral'!$AC94</f>
        <v>1.1508778729426706E-2</v>
      </c>
      <c r="D94" s="13">
        <f>'UF Geral'!D94/'UF Geral'!$AC94</f>
        <v>1.1133227299324798E-2</v>
      </c>
      <c r="E94" s="13">
        <f>'UF Geral'!E94/'UF Geral'!$AC94</f>
        <v>2.412737550023416E-3</v>
      </c>
      <c r="F94" s="13">
        <f>'UF Geral'!F94/'UF Geral'!$AC94</f>
        <v>5.0852000094832747E-2</v>
      </c>
      <c r="G94" s="13">
        <f>'UF Geral'!G94/'UF Geral'!$AC94</f>
        <v>2.3656819522627059E-2</v>
      </c>
      <c r="H94" s="13">
        <f>'UF Geral'!H94/'UF Geral'!$AC94</f>
        <v>1.886484512197175E-2</v>
      </c>
      <c r="I94" s="13">
        <f>'UF Geral'!I94/'UF Geral'!$AC94</f>
        <v>1.9346224402459193E-2</v>
      </c>
      <c r="J94" s="13">
        <f>'UF Geral'!J94/'UF Geral'!$AC94</f>
        <v>3.4154564324263406E-2</v>
      </c>
      <c r="K94" s="13">
        <f>'UF Geral'!K94/'UF Geral'!$AC94</f>
        <v>1.7035878733652948E-2</v>
      </c>
      <c r="L94" s="13">
        <f>'UF Geral'!L94/'UF Geral'!$AC94</f>
        <v>9.2014910731803026E-2</v>
      </c>
      <c r="M94" s="13">
        <f>'UF Geral'!M94/'UF Geral'!$AC94</f>
        <v>1.2223632114904308E-2</v>
      </c>
      <c r="N94" s="13">
        <f>'UF Geral'!N94/'UF Geral'!$AC94</f>
        <v>2.1404198135849286E-2</v>
      </c>
      <c r="O94" s="13">
        <f>'UF Geral'!O94/'UF Geral'!$AC94</f>
        <v>2.2991787690090703E-2</v>
      </c>
      <c r="P94" s="13">
        <f>'UF Geral'!P94/'UF Geral'!$AC94</f>
        <v>1.0064984484881221E-2</v>
      </c>
      <c r="Q94" s="13">
        <f>'UF Geral'!Q94/'UF Geral'!$AC94</f>
        <v>3.1694753996633435E-2</v>
      </c>
      <c r="R94" s="13">
        <f>'UF Geral'!R94/'UF Geral'!$AC94</f>
        <v>6.4293855078379611E-3</v>
      </c>
      <c r="S94" s="13">
        <f>'UF Geral'!S94/'UF Geral'!$AC94</f>
        <v>6.4362574461746841E-2</v>
      </c>
      <c r="T94" s="13">
        <f>'UF Geral'!T94/'UF Geral'!$AC94</f>
        <v>8.8934048976991725E-2</v>
      </c>
      <c r="U94" s="13">
        <f>'UF Geral'!U94/'UF Geral'!$AC94</f>
        <v>1.0685864113604136E-2</v>
      </c>
      <c r="V94" s="13">
        <f>'UF Geral'!V94/'UF Geral'!$AC94</f>
        <v>8.5406167633376596E-3</v>
      </c>
      <c r="W94" s="13">
        <f>'UF Geral'!W94/'UF Geral'!$AC94</f>
        <v>1.3742158688861653E-3</v>
      </c>
      <c r="X94" s="13">
        <f>'UF Geral'!X94/'UF Geral'!$AC94</f>
        <v>5.6150092753987697E-2</v>
      </c>
      <c r="Y94" s="13">
        <f>'UF Geral'!Y94/'UF Geral'!$AC94</f>
        <v>4.3700545666263628E-2</v>
      </c>
      <c r="Z94" s="13">
        <f>'UF Geral'!Z94/'UF Geral'!$AC94</f>
        <v>7.0164208402525158E-3</v>
      </c>
      <c r="AA94" s="13">
        <f>'UF Geral'!AA94/'UF Geral'!$AC94</f>
        <v>0.32488926730362661</v>
      </c>
      <c r="AB94" s="13">
        <f>'UF Geral'!AB94/'UF Geral'!$AC94</f>
        <v>6.2953827102718643E-3</v>
      </c>
      <c r="AC94" s="13">
        <f>'UF Geral'!AC94/'UF Geral'!$AC94</f>
        <v>1</v>
      </c>
    </row>
    <row r="95" spans="1:29" x14ac:dyDescent="0.35">
      <c r="A95" s="19">
        <f>'UF Geral'!A95</f>
        <v>45200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x14ac:dyDescent="0.35">
      <c r="A96" s="19">
        <f>'UF Geral'!A96</f>
        <v>45231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x14ac:dyDescent="0.35">
      <c r="A97" s="22">
        <f>'UF Geral'!A97</f>
        <v>45261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x14ac:dyDescent="0.35">
      <c r="A98" s="19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98"/>
  <sheetViews>
    <sheetView showGridLines="0" workbookViewId="0">
      <pane xSplit="1" ySplit="3" topLeftCell="O88" activePane="bottomRight" state="frozen"/>
      <selection pane="topRight"/>
      <selection pane="bottomLeft"/>
      <selection pane="bottomRight" activeCell="AC95" sqref="AC95"/>
    </sheetView>
  </sheetViews>
  <sheetFormatPr defaultRowHeight="14.5" x14ac:dyDescent="0.35"/>
  <cols>
    <col min="1" max="1" width="16.26953125" customWidth="1"/>
    <col min="29" max="29" width="10.7265625" customWidth="1"/>
  </cols>
  <sheetData>
    <row r="1" spans="1:29" ht="45.5" customHeight="1" x14ac:dyDescent="0.35"/>
    <row r="2" spans="1:29" x14ac:dyDescent="0.35">
      <c r="A2" s="32" t="s">
        <v>50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x14ac:dyDescent="0.35">
      <c r="A3" s="21" t="s">
        <v>13</v>
      </c>
      <c r="B3" s="21" t="s">
        <v>14</v>
      </c>
      <c r="C3" s="21" t="s">
        <v>15</v>
      </c>
      <c r="D3" s="21" t="s">
        <v>16</v>
      </c>
      <c r="E3" s="21" t="s">
        <v>17</v>
      </c>
      <c r="F3" s="21" t="s">
        <v>18</v>
      </c>
      <c r="G3" s="21" t="s">
        <v>19</v>
      </c>
      <c r="H3" s="21" t="s">
        <v>20</v>
      </c>
      <c r="I3" s="21" t="s">
        <v>21</v>
      </c>
      <c r="J3" s="21" t="s">
        <v>22</v>
      </c>
      <c r="K3" s="21" t="s">
        <v>23</v>
      </c>
      <c r="L3" s="21" t="s">
        <v>24</v>
      </c>
      <c r="M3" s="21" t="s">
        <v>25</v>
      </c>
      <c r="N3" s="21" t="s">
        <v>26</v>
      </c>
      <c r="O3" s="21" t="s">
        <v>27</v>
      </c>
      <c r="P3" s="21" t="s">
        <v>28</v>
      </c>
      <c r="Q3" s="21" t="s">
        <v>29</v>
      </c>
      <c r="R3" s="21" t="s">
        <v>30</v>
      </c>
      <c r="S3" s="21" t="s">
        <v>31</v>
      </c>
      <c r="T3" s="21" t="s">
        <v>32</v>
      </c>
      <c r="U3" s="21" t="s">
        <v>33</v>
      </c>
      <c r="V3" s="21" t="s">
        <v>34</v>
      </c>
      <c r="W3" s="21" t="s">
        <v>35</v>
      </c>
      <c r="X3" s="21" t="s">
        <v>36</v>
      </c>
      <c r="Y3" s="21" t="s">
        <v>37</v>
      </c>
      <c r="Z3" s="21" t="s">
        <v>38</v>
      </c>
      <c r="AA3" s="21" t="s">
        <v>39</v>
      </c>
      <c r="AB3" s="21" t="s">
        <v>40</v>
      </c>
      <c r="AC3" s="21" t="s">
        <v>41</v>
      </c>
    </row>
    <row r="4" spans="1:29" x14ac:dyDescent="0.35">
      <c r="A4" s="18">
        <v>42430</v>
      </c>
      <c r="B4" s="15" t="s">
        <v>42</v>
      </c>
      <c r="C4" s="15" t="s">
        <v>42</v>
      </c>
      <c r="D4" s="15" t="s">
        <v>42</v>
      </c>
      <c r="E4" s="15" t="s">
        <v>42</v>
      </c>
      <c r="F4" s="15" t="s">
        <v>42</v>
      </c>
      <c r="G4" s="15" t="s">
        <v>42</v>
      </c>
      <c r="H4" s="15" t="s">
        <v>42</v>
      </c>
      <c r="I4" s="15" t="s">
        <v>42</v>
      </c>
      <c r="J4" s="15" t="s">
        <v>42</v>
      </c>
      <c r="K4" s="15" t="s">
        <v>42</v>
      </c>
      <c r="L4" s="15" t="s">
        <v>42</v>
      </c>
      <c r="M4" s="15" t="s">
        <v>42</v>
      </c>
      <c r="N4" s="15" t="s">
        <v>42</v>
      </c>
      <c r="O4" s="15" t="s">
        <v>42</v>
      </c>
      <c r="P4" s="15" t="s">
        <v>42</v>
      </c>
      <c r="Q4" s="15" t="s">
        <v>42</v>
      </c>
      <c r="R4" s="15" t="s">
        <v>42</v>
      </c>
      <c r="S4" s="15" t="s">
        <v>42</v>
      </c>
      <c r="T4" s="15" t="s">
        <v>42</v>
      </c>
      <c r="U4" s="15" t="s">
        <v>42</v>
      </c>
      <c r="V4" s="15" t="s">
        <v>42</v>
      </c>
      <c r="W4" s="15" t="s">
        <v>42</v>
      </c>
      <c r="X4" s="15" t="s">
        <v>42</v>
      </c>
      <c r="Y4" s="15" t="s">
        <v>42</v>
      </c>
      <c r="Z4" s="15" t="s">
        <v>42</v>
      </c>
      <c r="AA4" s="15" t="s">
        <v>42</v>
      </c>
      <c r="AB4" s="15" t="s">
        <v>42</v>
      </c>
      <c r="AC4" s="15" t="s">
        <v>42</v>
      </c>
    </row>
    <row r="5" spans="1:29" x14ac:dyDescent="0.35">
      <c r="A5" s="19">
        <v>42461</v>
      </c>
      <c r="B5" s="13">
        <f>'UF Geral'!B5/'UF Geral'!B4-1</f>
        <v>-3.4152471071343671E-3</v>
      </c>
      <c r="C5" s="13">
        <f>'UF Geral'!C5/'UF Geral'!C4-1</f>
        <v>1.3583054707117181E-2</v>
      </c>
      <c r="D5" s="13">
        <f>'UF Geral'!D5/'UF Geral'!D4-1</f>
        <v>1.025833596352288E-2</v>
      </c>
      <c r="E5" s="13">
        <f>'UF Geral'!E5/'UF Geral'!E4-1</f>
        <v>8.4925751474616007E-3</v>
      </c>
      <c r="F5" s="13">
        <f>'UF Geral'!F5/'UF Geral'!F4-1</f>
        <v>1.578846028130787E-2</v>
      </c>
      <c r="G5" s="13">
        <f>'UF Geral'!G5/'UF Geral'!G4-1</f>
        <v>9.0986036773217371E-3</v>
      </c>
      <c r="H5" s="13">
        <f>'UF Geral'!H5/'UF Geral'!H4-1</f>
        <v>1.1093137394184716E-2</v>
      </c>
      <c r="I5" s="13">
        <f>'UF Geral'!I5/'UF Geral'!I4-1</f>
        <v>1.2282077762787891E-2</v>
      </c>
      <c r="J5" s="13">
        <f>'UF Geral'!J5/'UF Geral'!J4-1</f>
        <v>1.1663529502120795E-2</v>
      </c>
      <c r="K5" s="13">
        <f>'UF Geral'!K5/'UF Geral'!K4-1</f>
        <v>8.28492534534786E-3</v>
      </c>
      <c r="L5" s="13">
        <f>'UF Geral'!L5/'UF Geral'!L4-1</f>
        <v>1.1449685633427187E-2</v>
      </c>
      <c r="M5" s="13">
        <f>'UF Geral'!M5/'UF Geral'!M4-1</f>
        <v>1.2507311973589452E-2</v>
      </c>
      <c r="N5" s="13">
        <f>'UF Geral'!N5/'UF Geral'!N4-1</f>
        <v>1.0467777608736295E-2</v>
      </c>
      <c r="O5" s="13">
        <f>'UF Geral'!O5/'UF Geral'!O4-1</f>
        <v>1.1156383896989031E-2</v>
      </c>
      <c r="P5" s="13">
        <f>'UF Geral'!P5/'UF Geral'!P4-1</f>
        <v>1.4983728237102589E-2</v>
      </c>
      <c r="Q5" s="13">
        <f>'UF Geral'!Q5/'UF Geral'!Q4-1</f>
        <v>1.4038250311751543E-2</v>
      </c>
      <c r="R5" s="13">
        <f>'UF Geral'!R5/'UF Geral'!R4-1</f>
        <v>5.4671057855191219E-3</v>
      </c>
      <c r="S5" s="13">
        <f>'UF Geral'!S5/'UF Geral'!S4-1</f>
        <v>8.8820984839601547E-3</v>
      </c>
      <c r="T5" s="13">
        <f>'UF Geral'!T5/'UF Geral'!T4-1</f>
        <v>1.5214487853399739E-2</v>
      </c>
      <c r="U5" s="13">
        <f>'UF Geral'!U5/'UF Geral'!U4-1</f>
        <v>6.4653795642268808E-3</v>
      </c>
      <c r="V5" s="13">
        <f>'UF Geral'!V5/'UF Geral'!V4-1</f>
        <v>7.8701145973085751E-3</v>
      </c>
      <c r="W5" s="13">
        <f>'UF Geral'!W5/'UF Geral'!W4-1</f>
        <v>2.0396020421215466E-2</v>
      </c>
      <c r="X5" s="13">
        <f>'UF Geral'!X5/'UF Geral'!X4-1</f>
        <v>8.7856011990992133E-3</v>
      </c>
      <c r="Y5" s="13">
        <f>'UF Geral'!Y5/'UF Geral'!Y4-1</f>
        <v>1.073884527558433E-2</v>
      </c>
      <c r="Z5" s="13">
        <f>'UF Geral'!Z5/'UF Geral'!Z4-1</f>
        <v>3.5299758467247644E-2</v>
      </c>
      <c r="AA5" s="13">
        <f>'UF Geral'!AA5/'UF Geral'!AA4-1</f>
        <v>1.1946505222111048E-2</v>
      </c>
      <c r="AB5" s="13">
        <f>'UF Geral'!AB5/'UF Geral'!AB4-1</f>
        <v>9.1164401669652229E-3</v>
      </c>
      <c r="AC5" s="14">
        <f>'UF Geral'!AC5/'UF Geral'!AC4-1</f>
        <v>1.1753337807199227E-2</v>
      </c>
    </row>
    <row r="6" spans="1:29" x14ac:dyDescent="0.35">
      <c r="A6" s="19">
        <v>42491</v>
      </c>
      <c r="B6" s="13">
        <f>'UF Geral'!B6/'UF Geral'!B5-1</f>
        <v>4.2600126954190909E-3</v>
      </c>
      <c r="C6" s="13">
        <f>'UF Geral'!C6/'UF Geral'!C5-1</f>
        <v>3.528940313118456E-3</v>
      </c>
      <c r="D6" s="13">
        <f>'UF Geral'!D6/'UF Geral'!D5-1</f>
        <v>-5.5285465884280516E-4</v>
      </c>
      <c r="E6" s="13">
        <f>'UF Geral'!E6/'UF Geral'!E5-1</f>
        <v>-4.2586914834714662E-3</v>
      </c>
      <c r="F6" s="13">
        <f>'UF Geral'!F6/'UF Geral'!F5-1</f>
        <v>1.0401332369790461E-2</v>
      </c>
      <c r="G6" s="13">
        <f>'UF Geral'!G6/'UF Geral'!G5-1</f>
        <v>8.1495006610632359E-3</v>
      </c>
      <c r="H6" s="13">
        <f>'UF Geral'!H6/'UF Geral'!H5-1</f>
        <v>3.9851588792276793E-3</v>
      </c>
      <c r="I6" s="13">
        <f>'UF Geral'!I6/'UF Geral'!I5-1</f>
        <v>2.3158043798312544E-3</v>
      </c>
      <c r="J6" s="13">
        <f>'UF Geral'!J6/'UF Geral'!J5-1</f>
        <v>5.7657894449294478E-3</v>
      </c>
      <c r="K6" s="13">
        <f>'UF Geral'!K6/'UF Geral'!K5-1</f>
        <v>1.1668918756257973E-3</v>
      </c>
      <c r="L6" s="13">
        <f>'UF Geral'!L6/'UF Geral'!L5-1</f>
        <v>2.8925136491131376E-3</v>
      </c>
      <c r="M6" s="13">
        <f>'UF Geral'!M6/'UF Geral'!M5-1</f>
        <v>3.3200176566390294E-3</v>
      </c>
      <c r="N6" s="13">
        <f>'UF Geral'!N6/'UF Geral'!N5-1</f>
        <v>-5.6992809457001581E-3</v>
      </c>
      <c r="O6" s="13">
        <f>'UF Geral'!O6/'UF Geral'!O5-1</f>
        <v>6.7234842847350151E-3</v>
      </c>
      <c r="P6" s="13">
        <f>'UF Geral'!P6/'UF Geral'!P5-1</f>
        <v>5.0414153571665121E-3</v>
      </c>
      <c r="Q6" s="13">
        <f>'UF Geral'!Q6/'UF Geral'!Q5-1</f>
        <v>2.8811393849630385E-3</v>
      </c>
      <c r="R6" s="13">
        <f>'UF Geral'!R6/'UF Geral'!R5-1</f>
        <v>7.8629678447694751E-4</v>
      </c>
      <c r="S6" s="13">
        <f>'UF Geral'!S6/'UF Geral'!S5-1</f>
        <v>3.3288700741509469E-3</v>
      </c>
      <c r="T6" s="13">
        <f>'UF Geral'!T6/'UF Geral'!T5-1</f>
        <v>3.2829718361397919E-3</v>
      </c>
      <c r="U6" s="13">
        <f>'UF Geral'!U6/'UF Geral'!U5-1</f>
        <v>2.5679690621894125E-2</v>
      </c>
      <c r="V6" s="13">
        <f>'UF Geral'!V6/'UF Geral'!V5-1</f>
        <v>2.1717806959227204E-3</v>
      </c>
      <c r="W6" s="13">
        <f>'UF Geral'!W6/'UF Geral'!W5-1</f>
        <v>-1.0260451487525857E-2</v>
      </c>
      <c r="X6" s="13">
        <f>'UF Geral'!X6/'UF Geral'!X5-1</f>
        <v>4.8747597066352011E-3</v>
      </c>
      <c r="Y6" s="13">
        <f>'UF Geral'!Y6/'UF Geral'!Y5-1</f>
        <v>4.2858953936466548E-3</v>
      </c>
      <c r="Z6" s="13">
        <f>'UF Geral'!Z6/'UF Geral'!Z5-1</f>
        <v>-4.4655561905713514E-2</v>
      </c>
      <c r="AA6" s="13">
        <f>'UF Geral'!AA6/'UF Geral'!AA5-1</f>
        <v>7.2436900821837291E-3</v>
      </c>
      <c r="AB6" s="13">
        <f>'UF Geral'!AB6/'UF Geral'!AB5-1</f>
        <v>1.1652192736343325E-2</v>
      </c>
      <c r="AC6" s="14">
        <f>'UF Geral'!AC6/'UF Geral'!AC5-1</f>
        <v>4.9296766193207553E-3</v>
      </c>
    </row>
    <row r="7" spans="1:29" x14ac:dyDescent="0.35">
      <c r="A7" s="19">
        <v>42522</v>
      </c>
      <c r="B7" s="13">
        <f>'UF Geral'!B7/'UF Geral'!B6-1</f>
        <v>8.9642751484930727E-5</v>
      </c>
      <c r="C7" s="13">
        <f>'UF Geral'!C7/'UF Geral'!C6-1</f>
        <v>4.7525907937027156E-3</v>
      </c>
      <c r="D7" s="13">
        <f>'UF Geral'!D7/'UF Geral'!D6-1</f>
        <v>-3.4644926245428476E-3</v>
      </c>
      <c r="E7" s="13">
        <f>'UF Geral'!E7/'UF Geral'!E6-1</f>
        <v>-1.9469423641121919E-3</v>
      </c>
      <c r="F7" s="13">
        <f>'UF Geral'!F7/'UF Geral'!F6-1</f>
        <v>5.7355351207015737E-3</v>
      </c>
      <c r="G7" s="13">
        <f>'UF Geral'!G7/'UF Geral'!G6-1</f>
        <v>1.1690826242239494E-2</v>
      </c>
      <c r="H7" s="13">
        <f>'UF Geral'!H7/'UF Geral'!H6-1</f>
        <v>1.0205859719924382E-2</v>
      </c>
      <c r="I7" s="13">
        <f>'UF Geral'!I7/'UF Geral'!I6-1</f>
        <v>9.0883289442154069E-3</v>
      </c>
      <c r="J7" s="13">
        <f>'UF Geral'!J7/'UF Geral'!J6-1</f>
        <v>4.8922320709490208E-3</v>
      </c>
      <c r="K7" s="13">
        <f>'UF Geral'!K7/'UF Geral'!K6-1</f>
        <v>-3.0446868420771489E-3</v>
      </c>
      <c r="L7" s="13">
        <f>'UF Geral'!L7/'UF Geral'!L6-1</f>
        <v>6.1722617647248512E-3</v>
      </c>
      <c r="M7" s="13">
        <f>'UF Geral'!M7/'UF Geral'!M6-1</f>
        <v>1.0228996806582291E-2</v>
      </c>
      <c r="N7" s="13">
        <f>'UF Geral'!N7/'UF Geral'!N6-1</f>
        <v>5.3364708793943727E-3</v>
      </c>
      <c r="O7" s="13">
        <f>'UF Geral'!O7/'UF Geral'!O6-1</f>
        <v>4.1150379873347021E-3</v>
      </c>
      <c r="P7" s="13">
        <f>'UF Geral'!P7/'UF Geral'!P6-1</f>
        <v>8.4901323631798586E-3</v>
      </c>
      <c r="Q7" s="13">
        <f>'UF Geral'!Q7/'UF Geral'!Q6-1</f>
        <v>2.5479909016985491E-3</v>
      </c>
      <c r="R7" s="13">
        <f>'UF Geral'!R7/'UF Geral'!R6-1</f>
        <v>1.7786243906732224E-3</v>
      </c>
      <c r="S7" s="13">
        <f>'UF Geral'!S7/'UF Geral'!S6-1</f>
        <v>2.1661468408993301E-3</v>
      </c>
      <c r="T7" s="13">
        <f>'UF Geral'!T7/'UF Geral'!T6-1</f>
        <v>9.1418015005850783E-3</v>
      </c>
      <c r="U7" s="13">
        <f>'UF Geral'!U7/'UF Geral'!U6-1</f>
        <v>8.2426989927701921E-3</v>
      </c>
      <c r="V7" s="13">
        <f>'UF Geral'!V7/'UF Geral'!V6-1</f>
        <v>3.6079766509984346E-3</v>
      </c>
      <c r="W7" s="13">
        <f>'UF Geral'!W7/'UF Geral'!W6-1</f>
        <v>-8.1041803833292736E-4</v>
      </c>
      <c r="X7" s="13">
        <f>'UF Geral'!X7/'UF Geral'!X6-1</f>
        <v>2.9409488703735498E-3</v>
      </c>
      <c r="Y7" s="13">
        <f>'UF Geral'!Y7/'UF Geral'!Y6-1</f>
        <v>3.3623549096839511E-3</v>
      </c>
      <c r="Z7" s="13">
        <f>'UF Geral'!Z7/'UF Geral'!Z6-1</f>
        <v>1.3160858801235742E-2</v>
      </c>
      <c r="AA7" s="13">
        <f>'UF Geral'!AA7/'UF Geral'!AA6-1</f>
        <v>7.1811061335906867E-3</v>
      </c>
      <c r="AB7" s="13">
        <f>'UF Geral'!AB7/'UF Geral'!AB6-1</f>
        <v>-1.4048758393558902E-4</v>
      </c>
      <c r="AC7" s="14">
        <f>'UF Geral'!AC7/'UF Geral'!AC6-1</f>
        <v>5.8580406624031411E-3</v>
      </c>
    </row>
    <row r="8" spans="1:29" x14ac:dyDescent="0.35">
      <c r="A8" s="19">
        <v>42552</v>
      </c>
      <c r="B8" s="13">
        <f>'UF Geral'!B8/'UF Geral'!B7-1</f>
        <v>-1.4742604263218162E-3</v>
      </c>
      <c r="C8" s="13">
        <f>'UF Geral'!C8/'UF Geral'!C7-1</f>
        <v>2.2160902359096291E-3</v>
      </c>
      <c r="D8" s="13">
        <f>'UF Geral'!D8/'UF Geral'!D7-1</f>
        <v>1.5814611845370585E-3</v>
      </c>
      <c r="E8" s="13">
        <f>'UF Geral'!E8/'UF Geral'!E7-1</f>
        <v>6.8266599345045975E-4</v>
      </c>
      <c r="F8" s="13">
        <f>'UF Geral'!F8/'UF Geral'!F7-1</f>
        <v>1.4268707437297579E-2</v>
      </c>
      <c r="G8" s="13">
        <f>'UF Geral'!G8/'UF Geral'!G7-1</f>
        <v>9.3801258108434649E-3</v>
      </c>
      <c r="H8" s="13">
        <f>'UF Geral'!H8/'UF Geral'!H7-1</f>
        <v>5.4523418932355128E-3</v>
      </c>
      <c r="I8" s="13">
        <f>'UF Geral'!I8/'UF Geral'!I7-1</f>
        <v>1.7597598508116707E-3</v>
      </c>
      <c r="J8" s="13">
        <f>'UF Geral'!J8/'UF Geral'!J7-1</f>
        <v>8.453535322660688E-3</v>
      </c>
      <c r="K8" s="13">
        <f>'UF Geral'!K8/'UF Geral'!K7-1</f>
        <v>6.6672001042638041E-3</v>
      </c>
      <c r="L8" s="13">
        <f>'UF Geral'!L8/'UF Geral'!L7-1</f>
        <v>1.0201708256063258E-2</v>
      </c>
      <c r="M8" s="13">
        <f>'UF Geral'!M8/'UF Geral'!M7-1</f>
        <v>2.2996554079828257E-3</v>
      </c>
      <c r="N8" s="13">
        <f>'UF Geral'!N8/'UF Geral'!N7-1</f>
        <v>6.7381691459167392E-4</v>
      </c>
      <c r="O8" s="13">
        <f>'UF Geral'!O8/'UF Geral'!O7-1</f>
        <v>1.3795214054650673E-2</v>
      </c>
      <c r="P8" s="13">
        <f>'UF Geral'!P8/'UF Geral'!P7-1</f>
        <v>-1.0380325837141546E-3</v>
      </c>
      <c r="Q8" s="13">
        <f>'UF Geral'!Q8/'UF Geral'!Q7-1</f>
        <v>1.9471240381716548E-3</v>
      </c>
      <c r="R8" s="13">
        <f>'UF Geral'!R8/'UF Geral'!R7-1</f>
        <v>1.4473279713016485E-3</v>
      </c>
      <c r="S8" s="13">
        <f>'UF Geral'!S8/'UF Geral'!S7-1</f>
        <v>-1.0753991187433254E-3</v>
      </c>
      <c r="T8" s="13">
        <f>'UF Geral'!T8/'UF Geral'!T7-1</f>
        <v>7.0403115783379544E-3</v>
      </c>
      <c r="U8" s="13">
        <f>'UF Geral'!U8/'UF Geral'!U7-1</f>
        <v>3.3751605996257261E-3</v>
      </c>
      <c r="V8" s="13">
        <f>'UF Geral'!V8/'UF Geral'!V7-1</f>
        <v>4.0780337465944339E-3</v>
      </c>
      <c r="W8" s="13">
        <f>'UF Geral'!W8/'UF Geral'!W7-1</f>
        <v>5.3981433511229859E-4</v>
      </c>
      <c r="X8" s="13">
        <f>'UF Geral'!X8/'UF Geral'!X7-1</f>
        <v>2.9130457893586925E-3</v>
      </c>
      <c r="Y8" s="13">
        <f>'UF Geral'!Y8/'UF Geral'!Y7-1</f>
        <v>3.913381110487002E-3</v>
      </c>
      <c r="Z8" s="13">
        <f>'UF Geral'!Z8/'UF Geral'!Z7-1</f>
        <v>4.546261182719169E-3</v>
      </c>
      <c r="AA8" s="13">
        <f>'UF Geral'!AA8/'UF Geral'!AA7-1</f>
        <v>1.6532026647846365E-3</v>
      </c>
      <c r="AB8" s="13">
        <f>'UF Geral'!AB8/'UF Geral'!AB7-1</f>
        <v>6.3809984816198817E-3</v>
      </c>
      <c r="AC8" s="14">
        <f>'UF Geral'!AC8/'UF Geral'!AC7-1</f>
        <v>4.6024150631815974E-3</v>
      </c>
    </row>
    <row r="9" spans="1:29" x14ac:dyDescent="0.35">
      <c r="A9" s="19">
        <v>42583</v>
      </c>
      <c r="B9" s="13">
        <f>'UF Geral'!B9/'UF Geral'!B8-1</f>
        <v>-4.2513358155229497E-3</v>
      </c>
      <c r="C9" s="13">
        <f>'UF Geral'!C9/'UF Geral'!C8-1</f>
        <v>-4.3245723378293466E-3</v>
      </c>
      <c r="D9" s="13">
        <f>'UF Geral'!D9/'UF Geral'!D8-1</f>
        <v>7.3835640234656275E-3</v>
      </c>
      <c r="E9" s="13">
        <f>'UF Geral'!E9/'UF Geral'!E8-1</f>
        <v>5.6415581973330298E-3</v>
      </c>
      <c r="F9" s="13">
        <f>'UF Geral'!F9/'UF Geral'!F8-1</f>
        <v>-6.4845962102674237E-3</v>
      </c>
      <c r="G9" s="13">
        <f>'UF Geral'!G9/'UF Geral'!G8-1</f>
        <v>9.2700689827507343E-3</v>
      </c>
      <c r="H9" s="13">
        <f>'UF Geral'!H9/'UF Geral'!H8-1</f>
        <v>-1.6307485773081609E-5</v>
      </c>
      <c r="I9" s="13">
        <f>'UF Geral'!I9/'UF Geral'!I8-1</f>
        <v>3.9576538206580469E-3</v>
      </c>
      <c r="J9" s="13">
        <f>'UF Geral'!J9/'UF Geral'!J8-1</f>
        <v>8.2328320992441917E-3</v>
      </c>
      <c r="K9" s="13">
        <f>'UF Geral'!K9/'UF Geral'!K8-1</f>
        <v>9.1166236380217924E-3</v>
      </c>
      <c r="L9" s="13">
        <f>'UF Geral'!L9/'UF Geral'!L8-1</f>
        <v>5.3321723658585229E-2</v>
      </c>
      <c r="M9" s="13">
        <f>'UF Geral'!M9/'UF Geral'!M8-1</f>
        <v>5.794547271403605E-3</v>
      </c>
      <c r="N9" s="13">
        <f>'UF Geral'!N9/'UF Geral'!N8-1</f>
        <v>6.7457498555523188E-3</v>
      </c>
      <c r="O9" s="13">
        <f>'UF Geral'!O9/'UF Geral'!O8-1</f>
        <v>1.3103990486491357E-2</v>
      </c>
      <c r="P9" s="13">
        <f>'UF Geral'!P9/'UF Geral'!P8-1</f>
        <v>1.5666433323122675E-3</v>
      </c>
      <c r="Q9" s="13">
        <f>'UF Geral'!Q9/'UF Geral'!Q8-1</f>
        <v>-9.185833422063916E-3</v>
      </c>
      <c r="R9" s="13">
        <f>'UF Geral'!R9/'UF Geral'!R8-1</f>
        <v>-3.3144334291143052E-3</v>
      </c>
      <c r="S9" s="13">
        <f>'UF Geral'!S9/'UF Geral'!S8-1</f>
        <v>1.3055935606498537E-3</v>
      </c>
      <c r="T9" s="13">
        <f>'UF Geral'!T9/'UF Geral'!T8-1</f>
        <v>6.5444261480078758E-3</v>
      </c>
      <c r="U9" s="13">
        <f>'UF Geral'!U9/'UF Geral'!U8-1</f>
        <v>7.6712504342175691E-3</v>
      </c>
      <c r="V9" s="13">
        <f>'UF Geral'!V9/'UF Geral'!V8-1</f>
        <v>9.8102028570368205E-4</v>
      </c>
      <c r="W9" s="13">
        <f>'UF Geral'!W9/'UF Geral'!W8-1</f>
        <v>1.8812283886842085E-3</v>
      </c>
      <c r="X9" s="13">
        <f>'UF Geral'!X9/'UF Geral'!X8-1</f>
        <v>1.135407284525547E-3</v>
      </c>
      <c r="Y9" s="13">
        <f>'UF Geral'!Y9/'UF Geral'!Y8-1</f>
        <v>-1.163720702294313E-3</v>
      </c>
      <c r="Z9" s="13">
        <f>'UF Geral'!Z9/'UF Geral'!Z8-1</f>
        <v>2.3675854431010501E-2</v>
      </c>
      <c r="AA9" s="13">
        <f>'UF Geral'!AA9/'UF Geral'!AA8-1</f>
        <v>5.6814927684067928E-3</v>
      </c>
      <c r="AB9" s="13">
        <f>'UF Geral'!AB9/'UF Geral'!AB8-1</f>
        <v>-2.4416650367098391E-4</v>
      </c>
      <c r="AC9" s="14">
        <f>'UF Geral'!AC9/'UF Geral'!AC8-1</f>
        <v>8.9259207286978004E-3</v>
      </c>
    </row>
    <row r="10" spans="1:29" x14ac:dyDescent="0.35">
      <c r="A10" s="19">
        <v>42614</v>
      </c>
      <c r="B10" s="13">
        <f>'UF Geral'!B10/'UF Geral'!B9-1</f>
        <v>9.0294960132308866E-3</v>
      </c>
      <c r="C10" s="13">
        <f>'UF Geral'!C10/'UF Geral'!C9-1</f>
        <v>1.0245445063539638E-2</v>
      </c>
      <c r="D10" s="13">
        <f>'UF Geral'!D10/'UF Geral'!D9-1</f>
        <v>9.3412536942374391E-3</v>
      </c>
      <c r="E10" s="13">
        <f>'UF Geral'!E10/'UF Geral'!E9-1</f>
        <v>8.2465731608809545E-3</v>
      </c>
      <c r="F10" s="13">
        <f>'UF Geral'!F10/'UF Geral'!F9-1</f>
        <v>4.0694947279935612E-3</v>
      </c>
      <c r="G10" s="13">
        <f>'UF Geral'!G10/'UF Geral'!G9-1</f>
        <v>1.4262686505990274E-2</v>
      </c>
      <c r="H10" s="13">
        <f>'UF Geral'!H10/'UF Geral'!H9-1</f>
        <v>6.5608138769914781E-3</v>
      </c>
      <c r="I10" s="13">
        <f>'UF Geral'!I10/'UF Geral'!I9-1</f>
        <v>8.399697110155202E-3</v>
      </c>
      <c r="J10" s="13">
        <f>'UF Geral'!J10/'UF Geral'!J9-1</f>
        <v>1.0813825633364971E-2</v>
      </c>
      <c r="K10" s="13">
        <f>'UF Geral'!K10/'UF Geral'!K9-1</f>
        <v>1.20710978630032E-2</v>
      </c>
      <c r="L10" s="13">
        <f>'UF Geral'!L10/'UF Geral'!L9-1</f>
        <v>1.5893847974879138E-2</v>
      </c>
      <c r="M10" s="13">
        <f>'UF Geral'!M10/'UF Geral'!M9-1</f>
        <v>1.42842670547636E-2</v>
      </c>
      <c r="N10" s="13">
        <f>'UF Geral'!N10/'UF Geral'!N9-1</f>
        <v>7.3291648612161531E-3</v>
      </c>
      <c r="O10" s="13">
        <f>'UF Geral'!O10/'UF Geral'!O9-1</f>
        <v>1.0130917358454727E-2</v>
      </c>
      <c r="P10" s="13">
        <f>'UF Geral'!P10/'UF Geral'!P9-1</f>
        <v>1.7442071905251488E-2</v>
      </c>
      <c r="Q10" s="13">
        <f>'UF Geral'!Q10/'UF Geral'!Q9-1</f>
        <v>1.8488301940852381E-2</v>
      </c>
      <c r="R10" s="13">
        <f>'UF Geral'!R10/'UF Geral'!R9-1</f>
        <v>-5.3661238510334108E-3</v>
      </c>
      <c r="S10" s="13">
        <f>'UF Geral'!S10/'UF Geral'!S9-1</f>
        <v>8.8165464813185768E-3</v>
      </c>
      <c r="T10" s="13">
        <f>'UF Geral'!T10/'UF Geral'!T9-1</f>
        <v>6.7663901288292916E-3</v>
      </c>
      <c r="U10" s="13">
        <f>'UF Geral'!U10/'UF Geral'!U9-1</f>
        <v>1.0929769865027916E-2</v>
      </c>
      <c r="V10" s="13">
        <f>'UF Geral'!V10/'UF Geral'!V9-1</f>
        <v>1.3353713075894724E-2</v>
      </c>
      <c r="W10" s="13">
        <f>'UF Geral'!W10/'UF Geral'!W9-1</f>
        <v>1.1833804858770058E-2</v>
      </c>
      <c r="X10" s="13">
        <f>'UF Geral'!X10/'UF Geral'!X9-1</f>
        <v>8.6981862969579549E-3</v>
      </c>
      <c r="Y10" s="13">
        <f>'UF Geral'!Y10/'UF Geral'!Y9-1</f>
        <v>1.5296950059255909E-3</v>
      </c>
      <c r="Z10" s="13">
        <f>'UF Geral'!Z10/'UF Geral'!Z9-1</f>
        <v>1.3005622946247186E-2</v>
      </c>
      <c r="AA10" s="13">
        <f>'UF Geral'!AA10/'UF Geral'!AA9-1</f>
        <v>2.8478366877498607E-2</v>
      </c>
      <c r="AB10" s="13">
        <f>'UF Geral'!AB10/'UF Geral'!AB9-1</f>
        <v>7.6383153288828165E-3</v>
      </c>
      <c r="AC10" s="14">
        <f>'UF Geral'!AC10/'UF Geral'!AC9-1</f>
        <v>1.5483942691837838E-2</v>
      </c>
    </row>
    <row r="11" spans="1:29" x14ac:dyDescent="0.35">
      <c r="A11" s="19">
        <v>42644</v>
      </c>
      <c r="B11" s="13">
        <f>'UF Geral'!B11/'UF Geral'!B10-1</f>
        <v>4.6570407128816438E-3</v>
      </c>
      <c r="C11" s="13">
        <f>'UF Geral'!C11/'UF Geral'!C10-1</f>
        <v>2.5504177106192572E-3</v>
      </c>
      <c r="D11" s="13">
        <f>'UF Geral'!D11/'UF Geral'!D10-1</f>
        <v>-5.6489457780839469E-4</v>
      </c>
      <c r="E11" s="13">
        <f>'UF Geral'!E11/'UF Geral'!E10-1</f>
        <v>-2.6338185474802378E-3</v>
      </c>
      <c r="F11" s="13">
        <f>'UF Geral'!F11/'UF Geral'!F10-1</f>
        <v>-1.5080614922171276E-2</v>
      </c>
      <c r="G11" s="13">
        <f>'UF Geral'!G11/'UF Geral'!G10-1</f>
        <v>2.9738040930491483E-3</v>
      </c>
      <c r="H11" s="13">
        <f>'UF Geral'!H11/'UF Geral'!H10-1</f>
        <v>8.4498296135659956E-4</v>
      </c>
      <c r="I11" s="13">
        <f>'UF Geral'!I11/'UF Geral'!I10-1</f>
        <v>5.5914501843967734E-3</v>
      </c>
      <c r="J11" s="13">
        <f>'UF Geral'!J11/'UF Geral'!J10-1</f>
        <v>5.1899084592654798E-3</v>
      </c>
      <c r="K11" s="13">
        <f>'UF Geral'!K11/'UF Geral'!K10-1</f>
        <v>3.792567139977443E-4</v>
      </c>
      <c r="L11" s="13">
        <f>'UF Geral'!L11/'UF Geral'!L10-1</f>
        <v>1.1468239149704962E-2</v>
      </c>
      <c r="M11" s="13">
        <f>'UF Geral'!M11/'UF Geral'!M10-1</f>
        <v>6.3697751815385839E-3</v>
      </c>
      <c r="N11" s="13">
        <f>'UF Geral'!N11/'UF Geral'!N10-1</f>
        <v>1.3809096507030549E-2</v>
      </c>
      <c r="O11" s="13">
        <f>'UF Geral'!O11/'UF Geral'!O10-1</f>
        <v>1.1263719068048683E-3</v>
      </c>
      <c r="P11" s="13">
        <f>'UF Geral'!P11/'UF Geral'!P10-1</f>
        <v>4.5184737258467944E-3</v>
      </c>
      <c r="Q11" s="13">
        <f>'UF Geral'!Q11/'UF Geral'!Q10-1</f>
        <v>-6.4269077669086849E-3</v>
      </c>
      <c r="R11" s="13">
        <f>'UF Geral'!R11/'UF Geral'!R10-1</f>
        <v>-1.2149632764335561E-4</v>
      </c>
      <c r="S11" s="13">
        <f>'UF Geral'!S11/'UF Geral'!S10-1</f>
        <v>8.5008778181285827E-3</v>
      </c>
      <c r="T11" s="13">
        <f>'UF Geral'!T11/'UF Geral'!T10-1</f>
        <v>2.1111090020349943E-2</v>
      </c>
      <c r="U11" s="13">
        <f>'UF Geral'!U11/'UF Geral'!U10-1</f>
        <v>2.8526546811389331E-3</v>
      </c>
      <c r="V11" s="13">
        <f>'UF Geral'!V11/'UF Geral'!V10-1</f>
        <v>6.248363671092827E-3</v>
      </c>
      <c r="W11" s="13">
        <f>'UF Geral'!W11/'UF Geral'!W10-1</f>
        <v>-2.2408555908521866E-3</v>
      </c>
      <c r="X11" s="13">
        <f>'UF Geral'!X11/'UF Geral'!X10-1</f>
        <v>3.4127713334703991E-3</v>
      </c>
      <c r="Y11" s="13">
        <f>'UF Geral'!Y11/'UF Geral'!Y10-1</f>
        <v>-6.231656047588352E-4</v>
      </c>
      <c r="Z11" s="13">
        <f>'UF Geral'!Z11/'UF Geral'!Z10-1</f>
        <v>1.6305632559536098E-2</v>
      </c>
      <c r="AA11" s="13">
        <f>'UF Geral'!AA11/'UF Geral'!AA10-1</f>
        <v>2.0366461991620399E-2</v>
      </c>
      <c r="AB11" s="13">
        <f>'UF Geral'!AB11/'UF Geral'!AB10-1</f>
        <v>5.4614893833651035E-3</v>
      </c>
      <c r="AC11" s="14">
        <f>'UF Geral'!AC11/'UF Geral'!AC10-1</f>
        <v>9.9298157917842023E-3</v>
      </c>
    </row>
    <row r="12" spans="1:29" x14ac:dyDescent="0.35">
      <c r="A12" s="19">
        <v>42675</v>
      </c>
      <c r="B12" s="13">
        <f>'UF Geral'!B12/'UF Geral'!B11-1</f>
        <v>1.0666332669873269E-2</v>
      </c>
      <c r="C12" s="13">
        <f>'UF Geral'!C12/'UF Geral'!C11-1</f>
        <v>1.2006608107046901E-3</v>
      </c>
      <c r="D12" s="13">
        <f>'UF Geral'!D12/'UF Geral'!D11-1</f>
        <v>3.6369577525103836E-3</v>
      </c>
      <c r="E12" s="13">
        <f>'UF Geral'!E12/'UF Geral'!E11-1</f>
        <v>9.6145317145779341E-3</v>
      </c>
      <c r="F12" s="13">
        <f>'UF Geral'!F12/'UF Geral'!F11-1</f>
        <v>3.8028619949092901E-2</v>
      </c>
      <c r="G12" s="13">
        <f>'UF Geral'!G12/'UF Geral'!G11-1</f>
        <v>7.0348705691449798E-3</v>
      </c>
      <c r="H12" s="13">
        <f>'UF Geral'!H12/'UF Geral'!H11-1</f>
        <v>4.1851793116807201E-3</v>
      </c>
      <c r="I12" s="13">
        <f>'UF Geral'!I12/'UF Geral'!I11-1</f>
        <v>8.3078993623422193E-3</v>
      </c>
      <c r="J12" s="13">
        <f>'UF Geral'!J12/'UF Geral'!J11-1</f>
        <v>7.9189135161761293E-3</v>
      </c>
      <c r="K12" s="13">
        <f>'UF Geral'!K12/'UF Geral'!K11-1</f>
        <v>5.7349578298055981E-3</v>
      </c>
      <c r="L12" s="13">
        <f>'UF Geral'!L12/'UF Geral'!L11-1</f>
        <v>1.6146286705602142E-2</v>
      </c>
      <c r="M12" s="13">
        <f>'UF Geral'!M12/'UF Geral'!M11-1</f>
        <v>8.6541917991007633E-3</v>
      </c>
      <c r="N12" s="13">
        <f>'UF Geral'!N12/'UF Geral'!N11-1</f>
        <v>7.1431045478174138E-3</v>
      </c>
      <c r="O12" s="13">
        <f>'UF Geral'!O12/'UF Geral'!O11-1</f>
        <v>9.7453651625845072E-3</v>
      </c>
      <c r="P12" s="13">
        <f>'UF Geral'!P12/'UF Geral'!P11-1</f>
        <v>4.0245995842849158E-3</v>
      </c>
      <c r="Q12" s="13">
        <f>'UF Geral'!Q12/'UF Geral'!Q11-1</f>
        <v>2.0321429651501965E-3</v>
      </c>
      <c r="R12" s="13">
        <f>'UF Geral'!R12/'UF Geral'!R11-1</f>
        <v>2.3188233580363926E-2</v>
      </c>
      <c r="S12" s="13">
        <f>'UF Geral'!S12/'UF Geral'!S11-1</f>
        <v>8.6564135319804336E-3</v>
      </c>
      <c r="T12" s="13">
        <f>'UF Geral'!T12/'UF Geral'!T11-1</f>
        <v>1.5478298553365466E-2</v>
      </c>
      <c r="U12" s="13">
        <f>'UF Geral'!U12/'UF Geral'!U11-1</f>
        <v>7.6015755439930999E-3</v>
      </c>
      <c r="V12" s="13">
        <f>'UF Geral'!V12/'UF Geral'!V11-1</f>
        <v>1.7059492381351404E-2</v>
      </c>
      <c r="W12" s="13">
        <f>'UF Geral'!W12/'UF Geral'!W11-1</f>
        <v>1.7483576375832977E-2</v>
      </c>
      <c r="X12" s="13">
        <f>'UF Geral'!X12/'UF Geral'!X11-1</f>
        <v>8.1675320471630286E-3</v>
      </c>
      <c r="Y12" s="13">
        <f>'UF Geral'!Y12/'UF Geral'!Y11-1</f>
        <v>2.1474270303803999E-2</v>
      </c>
      <c r="Z12" s="13">
        <f>'UF Geral'!Z12/'UF Geral'!Z11-1</f>
        <v>2.5519631652847874E-2</v>
      </c>
      <c r="AA12" s="13">
        <f>'UF Geral'!AA12/'UF Geral'!AA11-1</f>
        <v>2.9920497991515749E-2</v>
      </c>
      <c r="AB12" s="13">
        <f>'UF Geral'!AB12/'UF Geral'!AB11-1</f>
        <v>2.7961702487547813E-2</v>
      </c>
      <c r="AC12" s="14">
        <f>'UF Geral'!AC12/'UF Geral'!AC11-1</f>
        <v>1.8388698085526345E-2</v>
      </c>
    </row>
    <row r="13" spans="1:29" x14ac:dyDescent="0.35">
      <c r="A13" s="19">
        <v>42705</v>
      </c>
      <c r="B13" s="13">
        <f>'UF Geral'!B13/'UF Geral'!B12-1</f>
        <v>-7.4241406379950137E-3</v>
      </c>
      <c r="C13" s="13">
        <f>'UF Geral'!C13/'UF Geral'!C12-1</f>
        <v>-9.4567964797315218E-3</v>
      </c>
      <c r="D13" s="13">
        <f>'UF Geral'!D13/'UF Geral'!D12-1</f>
        <v>-5.9784002881080323E-4</v>
      </c>
      <c r="E13" s="13">
        <f>'UF Geral'!E13/'UF Geral'!E12-1</f>
        <v>-4.8653616026501645E-3</v>
      </c>
      <c r="F13" s="13">
        <f>'UF Geral'!F13/'UF Geral'!F12-1</f>
        <v>-1.347035689633902E-3</v>
      </c>
      <c r="G13" s="13">
        <f>'UF Geral'!G13/'UF Geral'!G12-1</f>
        <v>-5.6736879882156588E-3</v>
      </c>
      <c r="H13" s="13">
        <f>'UF Geral'!H13/'UF Geral'!H12-1</f>
        <v>-3.9484215422830315E-3</v>
      </c>
      <c r="I13" s="13">
        <f>'UF Geral'!I13/'UF Geral'!I12-1</f>
        <v>1.2912527493214032E-3</v>
      </c>
      <c r="J13" s="13">
        <f>'UF Geral'!J13/'UF Geral'!J12-1</f>
        <v>-1.1006740118369995E-3</v>
      </c>
      <c r="K13" s="13">
        <f>'UF Geral'!K13/'UF Geral'!K12-1</f>
        <v>-8.04241314612264E-3</v>
      </c>
      <c r="L13" s="13">
        <f>'UF Geral'!L13/'UF Geral'!L12-1</f>
        <v>9.5135327194086905E-3</v>
      </c>
      <c r="M13" s="13">
        <f>'UF Geral'!M13/'UF Geral'!M12-1</f>
        <v>3.9048711725353513E-3</v>
      </c>
      <c r="N13" s="13">
        <f>'UF Geral'!N13/'UF Geral'!N12-1</f>
        <v>2.016854192351536E-3</v>
      </c>
      <c r="O13" s="13">
        <f>'UF Geral'!O13/'UF Geral'!O12-1</f>
        <v>-2.2434894225424884E-3</v>
      </c>
      <c r="P13" s="13">
        <f>'UF Geral'!P13/'UF Geral'!P12-1</f>
        <v>-4.954435162468962E-3</v>
      </c>
      <c r="Q13" s="13">
        <f>'UF Geral'!Q13/'UF Geral'!Q12-1</f>
        <v>1.1319597097636525E-4</v>
      </c>
      <c r="R13" s="13">
        <f>'UF Geral'!R13/'UF Geral'!R12-1</f>
        <v>-4.2161879311797268E-3</v>
      </c>
      <c r="S13" s="13">
        <f>'UF Geral'!S13/'UF Geral'!S12-1</f>
        <v>-2.5071089149615311E-3</v>
      </c>
      <c r="T13" s="13">
        <f>'UF Geral'!T13/'UF Geral'!T12-1</f>
        <v>2.3342323749231397E-3</v>
      </c>
      <c r="U13" s="13">
        <f>'UF Geral'!U13/'UF Geral'!U12-1</f>
        <v>-1.9246003949728863E-3</v>
      </c>
      <c r="V13" s="13">
        <f>'UF Geral'!V13/'UF Geral'!V12-1</f>
        <v>1.4177808896272959E-2</v>
      </c>
      <c r="W13" s="13">
        <f>'UF Geral'!W13/'UF Geral'!W12-1</f>
        <v>-9.1878238523868117E-4</v>
      </c>
      <c r="X13" s="13">
        <f>'UF Geral'!X13/'UF Geral'!X12-1</f>
        <v>1.0815551481735186E-2</v>
      </c>
      <c r="Y13" s="13">
        <f>'UF Geral'!Y13/'UF Geral'!Y12-1</f>
        <v>5.0336513633404412E-3</v>
      </c>
      <c r="Z13" s="13">
        <f>'UF Geral'!Z13/'UF Geral'!Z12-1</f>
        <v>-5.5502677902560249E-3</v>
      </c>
      <c r="AA13" s="13">
        <f>'UF Geral'!AA13/'UF Geral'!AA12-1</f>
        <v>2.489339798037804E-2</v>
      </c>
      <c r="AB13" s="13">
        <f>'UF Geral'!AB13/'UF Geral'!AB12-1</f>
        <v>-1.0469370104528197E-2</v>
      </c>
      <c r="AC13" s="14">
        <f>'UF Geral'!AC13/'UF Geral'!AC12-1</f>
        <v>9.0778146932730674E-3</v>
      </c>
    </row>
    <row r="14" spans="1:29" x14ac:dyDescent="0.35">
      <c r="A14" s="18">
        <v>42736</v>
      </c>
      <c r="B14" s="15">
        <f>'UF Geral'!B14/'UF Geral'!B13-1</f>
        <v>1.9768557859033642E-2</v>
      </c>
      <c r="C14" s="15">
        <f>'UF Geral'!C14/'UF Geral'!C13-1</f>
        <v>9.6549310013473999E-3</v>
      </c>
      <c r="D14" s="15">
        <f>'UF Geral'!D14/'UF Geral'!D13-1</f>
        <v>9.8679436459014891E-3</v>
      </c>
      <c r="E14" s="15">
        <f>'UF Geral'!E14/'UF Geral'!E13-1</f>
        <v>8.7312496141096485E-3</v>
      </c>
      <c r="F14" s="15">
        <f>'UF Geral'!F14/'UF Geral'!F13-1</f>
        <v>-1.1925543264989846E-2</v>
      </c>
      <c r="G14" s="15">
        <f>'UF Geral'!G14/'UF Geral'!G13-1</f>
        <v>1.5511684796448488E-2</v>
      </c>
      <c r="H14" s="15">
        <f>'UF Geral'!H14/'UF Geral'!H13-1</f>
        <v>-1.0769164585168189E-3</v>
      </c>
      <c r="I14" s="15">
        <f>'UF Geral'!I14/'UF Geral'!I13-1</f>
        <v>1.9098134464154981E-2</v>
      </c>
      <c r="J14" s="15">
        <f>'UF Geral'!J14/'UF Geral'!J13-1</f>
        <v>-9.0061679110389203E-3</v>
      </c>
      <c r="K14" s="15">
        <f>'UF Geral'!K14/'UF Geral'!K13-1</f>
        <v>8.4802997745128117E-3</v>
      </c>
      <c r="L14" s="15">
        <f>'UF Geral'!L14/'UF Geral'!L13-1</f>
        <v>2.7805223733574858E-2</v>
      </c>
      <c r="M14" s="15">
        <f>'UF Geral'!M14/'UF Geral'!M13-1</f>
        <v>1.5000273574502065E-2</v>
      </c>
      <c r="N14" s="15">
        <f>'UF Geral'!N14/'UF Geral'!N13-1</f>
        <v>7.8059210694627623E-3</v>
      </c>
      <c r="O14" s="15">
        <f>'UF Geral'!O14/'UF Geral'!O13-1</f>
        <v>-1.9405169854069815E-4</v>
      </c>
      <c r="P14" s="15">
        <f>'UF Geral'!P14/'UF Geral'!P13-1</f>
        <v>1.0073002078021975E-2</v>
      </c>
      <c r="Q14" s="15">
        <f>'UF Geral'!Q14/'UF Geral'!Q13-1</f>
        <v>1.2968268816117456E-2</v>
      </c>
      <c r="R14" s="15">
        <f>'UF Geral'!R14/'UF Geral'!R13-1</f>
        <v>1.115021368038116E-2</v>
      </c>
      <c r="S14" s="15">
        <f>'UF Geral'!S14/'UF Geral'!S13-1</f>
        <v>5.8715746909510091E-3</v>
      </c>
      <c r="T14" s="15">
        <f>'UF Geral'!T14/'UF Geral'!T13-1</f>
        <v>1.4739945394448339E-2</v>
      </c>
      <c r="U14" s="15">
        <f>'UF Geral'!U14/'UF Geral'!U13-1</f>
        <v>1.9598417362071574E-2</v>
      </c>
      <c r="V14" s="15">
        <f>'UF Geral'!V14/'UF Geral'!V13-1</f>
        <v>2.304069388670027E-2</v>
      </c>
      <c r="W14" s="15">
        <f>'UF Geral'!W14/'UF Geral'!W13-1</f>
        <v>2.8760838868529426E-2</v>
      </c>
      <c r="X14" s="15">
        <f>'UF Geral'!X14/'UF Geral'!X13-1</f>
        <v>1.9582674449909687E-2</v>
      </c>
      <c r="Y14" s="15">
        <f>'UF Geral'!Y14/'UF Geral'!Y13-1</f>
        <v>1.2932340252750363E-2</v>
      </c>
      <c r="Z14" s="15">
        <f>'UF Geral'!Z14/'UF Geral'!Z13-1</f>
        <v>2.1005848633681934E-2</v>
      </c>
      <c r="AA14" s="15">
        <f>'UF Geral'!AA14/'UF Geral'!AA13-1</f>
        <v>2.8237950635863207E-2</v>
      </c>
      <c r="AB14" s="15">
        <f>'UF Geral'!AB14/'UF Geral'!AB13-1</f>
        <v>9.161590338960357E-3</v>
      </c>
      <c r="AC14" s="16">
        <f>'UF Geral'!AC14/'UF Geral'!AC13-1</f>
        <v>1.7049210056708786E-2</v>
      </c>
    </row>
    <row r="15" spans="1:29" x14ac:dyDescent="0.35">
      <c r="A15" s="19">
        <f>'UF Geral'!A15</f>
        <v>42768</v>
      </c>
      <c r="B15" s="13">
        <f>'UF Geral'!B15/'UF Geral'!B14-1</f>
        <v>1.6562467918216139E-2</v>
      </c>
      <c r="C15" s="13">
        <f>'UF Geral'!C15/'UF Geral'!C14-1</f>
        <v>-6.2497579205884612E-3</v>
      </c>
      <c r="D15" s="13">
        <f>'UF Geral'!D15/'UF Geral'!D14-1</f>
        <v>-4.0097795614787435E-3</v>
      </c>
      <c r="E15" s="13">
        <f>'UF Geral'!E15/'UF Geral'!E14-1</f>
        <v>-4.2181271464791781E-3</v>
      </c>
      <c r="F15" s="13">
        <f>'UF Geral'!F15/'UF Geral'!F14-1</f>
        <v>2.7126981632259906E-2</v>
      </c>
      <c r="G15" s="13">
        <f>'UF Geral'!G15/'UF Geral'!G14-1</f>
        <v>-3.2206114352828497E-3</v>
      </c>
      <c r="H15" s="13">
        <f>'UF Geral'!H15/'UF Geral'!H14-1</f>
        <v>6.9537688321785751E-3</v>
      </c>
      <c r="I15" s="13">
        <f>'UF Geral'!I15/'UF Geral'!I14-1</f>
        <v>6.0318234690326378E-3</v>
      </c>
      <c r="J15" s="13">
        <f>'UF Geral'!J15/'UF Geral'!J14-1</f>
        <v>9.7294145243449481E-3</v>
      </c>
      <c r="K15" s="13">
        <f>'UF Geral'!K15/'UF Geral'!K14-1</f>
        <v>1.1386302289215777E-3</v>
      </c>
      <c r="L15" s="13">
        <f>'UF Geral'!L15/'UF Geral'!L14-1</f>
        <v>-5.9325542220578509E-3</v>
      </c>
      <c r="M15" s="13">
        <f>'UF Geral'!M15/'UF Geral'!M14-1</f>
        <v>-3.3922404997470679E-3</v>
      </c>
      <c r="N15" s="13">
        <f>'UF Geral'!N15/'UF Geral'!N14-1</f>
        <v>-3.076332563334061E-3</v>
      </c>
      <c r="O15" s="13">
        <f>'UF Geral'!O15/'UF Geral'!O14-1</f>
        <v>-3.8103167938212668E-3</v>
      </c>
      <c r="P15" s="13">
        <f>'UF Geral'!P15/'UF Geral'!P14-1</f>
        <v>-5.9984906492061008E-4</v>
      </c>
      <c r="Q15" s="13">
        <f>'UF Geral'!Q15/'UF Geral'!Q14-1</f>
        <v>-9.7274185469454766E-3</v>
      </c>
      <c r="R15" s="13">
        <f>'UF Geral'!R15/'UF Geral'!R14-1</f>
        <v>-1.773298200847484E-3</v>
      </c>
      <c r="S15" s="13">
        <f>'UF Geral'!S15/'UF Geral'!S14-1</f>
        <v>-7.1691943103729949E-3</v>
      </c>
      <c r="T15" s="13">
        <f>'UF Geral'!T15/'UF Geral'!T14-1</f>
        <v>-8.5403961883484536E-3</v>
      </c>
      <c r="U15" s="13">
        <f>'UF Geral'!U15/'UF Geral'!U14-1</f>
        <v>-2.6257705570548184E-3</v>
      </c>
      <c r="V15" s="13">
        <f>'UF Geral'!V15/'UF Geral'!V14-1</f>
        <v>-1.8468717684337888E-3</v>
      </c>
      <c r="W15" s="13">
        <f>'UF Geral'!W15/'UF Geral'!W14-1</f>
        <v>-1.4109973455715297E-2</v>
      </c>
      <c r="X15" s="13">
        <f>'UF Geral'!X15/'UF Geral'!X14-1</f>
        <v>-2.4141702723401437E-3</v>
      </c>
      <c r="Y15" s="13">
        <f>'UF Geral'!Y15/'UF Geral'!Y14-1</f>
        <v>-7.3464958136737479E-3</v>
      </c>
      <c r="Z15" s="13">
        <f>'UF Geral'!Z15/'UF Geral'!Z14-1</f>
        <v>4.4212097720144339E-3</v>
      </c>
      <c r="AA15" s="13">
        <f>'UF Geral'!AA15/'UF Geral'!AA14-1</f>
        <v>-1.6418480051181294E-3</v>
      </c>
      <c r="AB15" s="13">
        <f>'UF Geral'!AB15/'UF Geral'!AB14-1</f>
        <v>5.8469022452929398E-3</v>
      </c>
      <c r="AC15" s="14">
        <f>'UF Geral'!AC15/'UF Geral'!AC14-1</f>
        <v>-1.3772369065948586E-3</v>
      </c>
    </row>
    <row r="16" spans="1:29" x14ac:dyDescent="0.35">
      <c r="A16" s="19">
        <f>'UF Geral'!A16</f>
        <v>42795</v>
      </c>
      <c r="B16" s="13">
        <f>'UF Geral'!B16/'UF Geral'!B15-1</f>
        <v>7.9202710990795566E-3</v>
      </c>
      <c r="C16" s="13">
        <f>'UF Geral'!C16/'UF Geral'!C15-1</f>
        <v>1.1645730444622915E-2</v>
      </c>
      <c r="D16" s="13">
        <f>'UF Geral'!D16/'UF Geral'!D15-1</f>
        <v>1.0730075922890991E-2</v>
      </c>
      <c r="E16" s="13">
        <f>'UF Geral'!E16/'UF Geral'!E15-1</f>
        <v>1.0211147825222699E-2</v>
      </c>
      <c r="F16" s="13">
        <f>'UF Geral'!F16/'UF Geral'!F15-1</f>
        <v>-9.3554398627817559E-3</v>
      </c>
      <c r="G16" s="13">
        <f>'UF Geral'!G16/'UF Geral'!G15-1</f>
        <v>2.1727001591988815E-2</v>
      </c>
      <c r="H16" s="13">
        <f>'UF Geral'!H16/'UF Geral'!H15-1</f>
        <v>1.10133170746336E-2</v>
      </c>
      <c r="I16" s="13">
        <f>'UF Geral'!I16/'UF Geral'!I15-1</f>
        <v>1.4405246981342046E-2</v>
      </c>
      <c r="J16" s="13">
        <f>'UF Geral'!J16/'UF Geral'!J15-1</f>
        <v>1.9255385226006894E-2</v>
      </c>
      <c r="K16" s="13">
        <f>'UF Geral'!K16/'UF Geral'!K15-1</f>
        <v>1.1310259446638771E-2</v>
      </c>
      <c r="L16" s="13">
        <f>'UF Geral'!L16/'UF Geral'!L15-1</f>
        <v>2.8312269616074914E-2</v>
      </c>
      <c r="M16" s="13">
        <f>'UF Geral'!M16/'UF Geral'!M15-1</f>
        <v>2.9416039224374524E-2</v>
      </c>
      <c r="N16" s="13">
        <f>'UF Geral'!N16/'UF Geral'!N15-1</f>
        <v>4.7177169346843684E-2</v>
      </c>
      <c r="O16" s="13">
        <f>'UF Geral'!O16/'UF Geral'!O15-1</f>
        <v>2.1215921983097186E-2</v>
      </c>
      <c r="P16" s="13">
        <f>'UF Geral'!P16/'UF Geral'!P15-1</f>
        <v>1.642525450480159E-2</v>
      </c>
      <c r="Q16" s="13">
        <f>'UF Geral'!Q16/'UF Geral'!Q15-1</f>
        <v>2.1671924492128181E-2</v>
      </c>
      <c r="R16" s="13">
        <f>'UF Geral'!R16/'UF Geral'!R15-1</f>
        <v>-2.9915247487095509E-2</v>
      </c>
      <c r="S16" s="13">
        <f>'UF Geral'!S16/'UF Geral'!S15-1</f>
        <v>1.9988585308752693E-2</v>
      </c>
      <c r="T16" s="13">
        <f>'UF Geral'!T16/'UF Geral'!T15-1</f>
        <v>2.7732468017610978E-2</v>
      </c>
      <c r="U16" s="13">
        <f>'UF Geral'!U16/'UF Geral'!U15-1</f>
        <v>1.0969003678085398E-2</v>
      </c>
      <c r="V16" s="13">
        <f>'UF Geral'!V16/'UF Geral'!V15-1</f>
        <v>-5.5000173713785072E-3</v>
      </c>
      <c r="W16" s="13">
        <f>'UF Geral'!W16/'UF Geral'!W15-1</f>
        <v>1.4083916192573653E-2</v>
      </c>
      <c r="X16" s="13">
        <f>'UF Geral'!X16/'UF Geral'!X15-1</f>
        <v>1.829822052926966E-2</v>
      </c>
      <c r="Y16" s="13">
        <f>'UF Geral'!Y16/'UF Geral'!Y15-1</f>
        <v>1.9904307890946216E-2</v>
      </c>
      <c r="Z16" s="13">
        <f>'UF Geral'!Z16/'UF Geral'!Z15-1</f>
        <v>1.4615008203279656E-2</v>
      </c>
      <c r="AA16" s="13">
        <f>'UF Geral'!AA16/'UF Geral'!AA15-1</f>
        <v>2.7289886034272293E-2</v>
      </c>
      <c r="AB16" s="13">
        <f>'UF Geral'!AB16/'UF Geral'!AB15-1</f>
        <v>2.5307739537500762E-2</v>
      </c>
      <c r="AC16" s="14">
        <f>'UF Geral'!AC16/'UF Geral'!AC15-1</f>
        <v>2.1534502936382705E-2</v>
      </c>
    </row>
    <row r="17" spans="1:29" x14ac:dyDescent="0.35">
      <c r="A17" s="19">
        <f>'UF Geral'!A17</f>
        <v>42827</v>
      </c>
      <c r="B17" s="13">
        <f>'UF Geral'!B17/'UF Geral'!B16-1</f>
        <v>7.6784962843852167E-3</v>
      </c>
      <c r="C17" s="13">
        <f>'UF Geral'!C17/'UF Geral'!C16-1</f>
        <v>5.3925766811913078E-3</v>
      </c>
      <c r="D17" s="13">
        <f>'UF Geral'!D17/'UF Geral'!D16-1</f>
        <v>-2.5485181365103582E-4</v>
      </c>
      <c r="E17" s="13">
        <f>'UF Geral'!E17/'UF Geral'!E16-1</f>
        <v>4.6245905307888968E-3</v>
      </c>
      <c r="F17" s="13">
        <f>'UF Geral'!F17/'UF Geral'!F16-1</f>
        <v>8.0372272771631614E-3</v>
      </c>
      <c r="G17" s="13">
        <f>'UF Geral'!G17/'UF Geral'!G16-1</f>
        <v>4.1838371058930957E-3</v>
      </c>
      <c r="H17" s="13">
        <f>'UF Geral'!H17/'UF Geral'!H16-1</f>
        <v>1.1700082955901081E-3</v>
      </c>
      <c r="I17" s="13">
        <f>'UF Geral'!I17/'UF Geral'!I16-1</f>
        <v>1.181510782888906E-2</v>
      </c>
      <c r="J17" s="13">
        <f>'UF Geral'!J17/'UF Geral'!J16-1</f>
        <v>1.079487812633162E-2</v>
      </c>
      <c r="K17" s="13">
        <f>'UF Geral'!K17/'UF Geral'!K16-1</f>
        <v>-1.4868388132128763E-3</v>
      </c>
      <c r="L17" s="13">
        <f>'UF Geral'!L17/'UF Geral'!L16-1</f>
        <v>4.6706067078350344E-3</v>
      </c>
      <c r="M17" s="13">
        <f>'UF Geral'!M17/'UF Geral'!M16-1</f>
        <v>1.8692481337740485E-2</v>
      </c>
      <c r="N17" s="13">
        <f>'UF Geral'!N17/'UF Geral'!N16-1</f>
        <v>9.3986062188411434E-3</v>
      </c>
      <c r="O17" s="13">
        <f>'UF Geral'!O17/'UF Geral'!O16-1</f>
        <v>7.0311038280035376E-4</v>
      </c>
      <c r="P17" s="13">
        <f>'UF Geral'!P17/'UF Geral'!P16-1</f>
        <v>4.6371334047783375E-3</v>
      </c>
      <c r="Q17" s="13">
        <f>'UF Geral'!Q17/'UF Geral'!Q16-1</f>
        <v>1.4664257886469745E-3</v>
      </c>
      <c r="R17" s="13">
        <f>'UF Geral'!R17/'UF Geral'!R16-1</f>
        <v>5.9631455563806668E-3</v>
      </c>
      <c r="S17" s="13">
        <f>'UF Geral'!S17/'UF Geral'!S16-1</f>
        <v>9.9036406620160999E-3</v>
      </c>
      <c r="T17" s="13">
        <f>'UF Geral'!T17/'UF Geral'!T16-1</f>
        <v>4.9543376667735561E-3</v>
      </c>
      <c r="U17" s="13">
        <f>'UF Geral'!U17/'UF Geral'!U16-1</f>
        <v>1.9932509787323971E-2</v>
      </c>
      <c r="V17" s="13">
        <f>'UF Geral'!V17/'UF Geral'!V16-1</f>
        <v>2.3430432744397933E-3</v>
      </c>
      <c r="W17" s="13">
        <f>'UF Geral'!W17/'UF Geral'!W16-1</f>
        <v>4.8282516720667745E-2</v>
      </c>
      <c r="X17" s="13">
        <f>'UF Geral'!X17/'UF Geral'!X16-1</f>
        <v>3.3053212746669836E-4</v>
      </c>
      <c r="Y17" s="13">
        <f>'UF Geral'!Y17/'UF Geral'!Y16-1</f>
        <v>3.0514128814302932E-3</v>
      </c>
      <c r="Z17" s="13">
        <f>'UF Geral'!Z17/'UF Geral'!Z16-1</f>
        <v>1.55126595612054E-2</v>
      </c>
      <c r="AA17" s="13">
        <f>'UF Geral'!AA17/'UF Geral'!AA16-1</f>
        <v>2.838793247372795E-3</v>
      </c>
      <c r="AB17" s="13">
        <f>'UF Geral'!AB17/'UF Geral'!AB16-1</f>
        <v>3.0974997539157112E-3</v>
      </c>
      <c r="AC17" s="14">
        <f>'UF Geral'!AC17/'UF Geral'!AC16-1</f>
        <v>4.7629698884601446E-3</v>
      </c>
    </row>
    <row r="18" spans="1:29" x14ac:dyDescent="0.35">
      <c r="A18" s="19">
        <f>'UF Geral'!A18</f>
        <v>42872</v>
      </c>
      <c r="B18" s="13">
        <f>'UF Geral'!B18/'UF Geral'!B17-1</f>
        <v>1.1560723745591694E-3</v>
      </c>
      <c r="C18" s="13">
        <f>'UF Geral'!C18/'UF Geral'!C17-1</f>
        <v>-2.4433192424678785E-3</v>
      </c>
      <c r="D18" s="13">
        <f>'UF Geral'!D18/'UF Geral'!D17-1</f>
        <v>1.1033230787699688E-2</v>
      </c>
      <c r="E18" s="13">
        <f>'UF Geral'!E18/'UF Geral'!E17-1</f>
        <v>6.2668525098816819E-3</v>
      </c>
      <c r="F18" s="13">
        <f>'UF Geral'!F18/'UF Geral'!F17-1</f>
        <v>6.5305417647543162E-3</v>
      </c>
      <c r="G18" s="13">
        <f>'UF Geral'!G18/'UF Geral'!G17-1</f>
        <v>1.342131925856882E-2</v>
      </c>
      <c r="H18" s="13">
        <f>'UF Geral'!H18/'UF Geral'!H17-1</f>
        <v>5.1593772075442246E-4</v>
      </c>
      <c r="I18" s="13">
        <f>'UF Geral'!I18/'UF Geral'!I17-1</f>
        <v>5.8729573871307839E-3</v>
      </c>
      <c r="J18" s="13">
        <f>'UF Geral'!J18/'UF Geral'!J17-1</f>
        <v>1.335223949372244E-2</v>
      </c>
      <c r="K18" s="13">
        <f>'UF Geral'!K18/'UF Geral'!K17-1</f>
        <v>6.7685737926177492E-3</v>
      </c>
      <c r="L18" s="13">
        <f>'UF Geral'!L18/'UF Geral'!L17-1</f>
        <v>6.1456677362625722E-3</v>
      </c>
      <c r="M18" s="13">
        <f>'UF Geral'!M18/'UF Geral'!M17-1</f>
        <v>2.1397113301159232E-2</v>
      </c>
      <c r="N18" s="13">
        <f>'UF Geral'!N18/'UF Geral'!N17-1</f>
        <v>1.9042763643877247E-2</v>
      </c>
      <c r="O18" s="13">
        <f>'UF Geral'!O18/'UF Geral'!O17-1</f>
        <v>2.0160523316347323E-2</v>
      </c>
      <c r="P18" s="13">
        <f>'UF Geral'!P18/'UF Geral'!P17-1</f>
        <v>1.6990324702921944E-2</v>
      </c>
      <c r="Q18" s="13">
        <f>'UF Geral'!Q18/'UF Geral'!Q17-1</f>
        <v>1.2569693929093795E-2</v>
      </c>
      <c r="R18" s="13">
        <f>'UF Geral'!R18/'UF Geral'!R17-1</f>
        <v>-9.7609609238752393E-3</v>
      </c>
      <c r="S18" s="13">
        <f>'UF Geral'!S18/'UF Geral'!S17-1</f>
        <v>1.017107962956687E-2</v>
      </c>
      <c r="T18" s="13">
        <f>'UF Geral'!T18/'UF Geral'!T17-1</f>
        <v>2.015569131535111E-2</v>
      </c>
      <c r="U18" s="13">
        <f>'UF Geral'!U18/'UF Geral'!U17-1</f>
        <v>1.342447977745298E-3</v>
      </c>
      <c r="V18" s="13">
        <f>'UF Geral'!V18/'UF Geral'!V17-1</f>
        <v>-1.2329184329507914E-2</v>
      </c>
      <c r="W18" s="13">
        <f>'UF Geral'!W18/'UF Geral'!W17-1</f>
        <v>4.9448370371851791E-3</v>
      </c>
      <c r="X18" s="13">
        <f>'UF Geral'!X18/'UF Geral'!X17-1</f>
        <v>7.9901073641863718E-3</v>
      </c>
      <c r="Y18" s="13">
        <f>'UF Geral'!Y18/'UF Geral'!Y17-1</f>
        <v>2.764513306156835E-2</v>
      </c>
      <c r="Z18" s="13">
        <f>'UF Geral'!Z18/'UF Geral'!Z17-1</f>
        <v>2.1752257483685478E-2</v>
      </c>
      <c r="AA18" s="13">
        <f>'UF Geral'!AA18/'UF Geral'!AA17-1</f>
        <v>1.2540806057795617E-2</v>
      </c>
      <c r="AB18" s="13">
        <f>'UF Geral'!AB18/'UF Geral'!AB17-1</f>
        <v>1.5801464060295034E-2</v>
      </c>
      <c r="AC18" s="14">
        <f>'UF Geral'!AC18/'UF Geral'!AC17-1</f>
        <v>1.1715772857350926E-2</v>
      </c>
    </row>
    <row r="19" spans="1:29" x14ac:dyDescent="0.35">
      <c r="A19" s="19">
        <f>'UF Geral'!A19</f>
        <v>42903</v>
      </c>
      <c r="B19" s="13">
        <f>'UF Geral'!B19/'UF Geral'!B18-1</f>
        <v>5.2402812799763332E-3</v>
      </c>
      <c r="C19" s="13">
        <f>'UF Geral'!C19/'UF Geral'!C18-1</f>
        <v>5.8707757309033326E-3</v>
      </c>
      <c r="D19" s="13">
        <f>'UF Geral'!D19/'UF Geral'!D18-1</f>
        <v>2.5316653380786924E-3</v>
      </c>
      <c r="E19" s="13">
        <f>'UF Geral'!E19/'UF Geral'!E18-1</f>
        <v>-6.0045919658113789E-4</v>
      </c>
      <c r="F19" s="13">
        <f>'UF Geral'!F19/'UF Geral'!F18-1</f>
        <v>-5.1029136120614993E-3</v>
      </c>
      <c r="G19" s="13">
        <f>'UF Geral'!G19/'UF Geral'!G18-1</f>
        <v>4.8163185067442438E-3</v>
      </c>
      <c r="H19" s="13">
        <f>'UF Geral'!H19/'UF Geral'!H18-1</f>
        <v>5.7968243733470537E-3</v>
      </c>
      <c r="I19" s="13">
        <f>'UF Geral'!I19/'UF Geral'!I18-1</f>
        <v>-3.5386119279146033E-4</v>
      </c>
      <c r="J19" s="13">
        <f>'UF Geral'!J19/'UF Geral'!J18-1</f>
        <v>4.3128036493127464E-3</v>
      </c>
      <c r="K19" s="13">
        <f>'UF Geral'!K19/'UF Geral'!K18-1</f>
        <v>4.05977079641473E-3</v>
      </c>
      <c r="L19" s="13">
        <f>'UF Geral'!L19/'UF Geral'!L18-1</f>
        <v>1.0117203373053663E-2</v>
      </c>
      <c r="M19" s="13">
        <f>'UF Geral'!M19/'UF Geral'!M18-1</f>
        <v>9.5234324551385363E-4</v>
      </c>
      <c r="N19" s="13">
        <f>'UF Geral'!N19/'UF Geral'!N18-1</f>
        <v>1.0318161639244927E-2</v>
      </c>
      <c r="O19" s="13">
        <f>'UF Geral'!O19/'UF Geral'!O18-1</f>
        <v>5.489982630169532E-3</v>
      </c>
      <c r="P19" s="13">
        <f>'UF Geral'!P19/'UF Geral'!P18-1</f>
        <v>1.9556647897907009E-3</v>
      </c>
      <c r="Q19" s="13">
        <f>'UF Geral'!Q19/'UF Geral'!Q18-1</f>
        <v>-2.550895318140789E-4</v>
      </c>
      <c r="R19" s="13">
        <f>'UF Geral'!R19/'UF Geral'!R18-1</f>
        <v>-8.8591826021577891E-4</v>
      </c>
      <c r="S19" s="13">
        <f>'UF Geral'!S19/'UF Geral'!S18-1</f>
        <v>2.7470707487244894E-3</v>
      </c>
      <c r="T19" s="13">
        <f>'UF Geral'!T19/'UF Geral'!T18-1</f>
        <v>9.6624682071833057E-3</v>
      </c>
      <c r="U19" s="13">
        <f>'UF Geral'!U19/'UF Geral'!U18-1</f>
        <v>3.0389381696782625E-3</v>
      </c>
      <c r="V19" s="13">
        <f>'UF Geral'!V19/'UF Geral'!V18-1</f>
        <v>3.9151528991604678E-2</v>
      </c>
      <c r="W19" s="13">
        <f>'UF Geral'!W19/'UF Geral'!W18-1</f>
        <v>-3.9414680705815996E-3</v>
      </c>
      <c r="X19" s="13">
        <f>'UF Geral'!X19/'UF Geral'!X18-1</f>
        <v>6.6035650585316574E-3</v>
      </c>
      <c r="Y19" s="13">
        <f>'UF Geral'!Y19/'UF Geral'!Y18-1</f>
        <v>2.7384478041789784E-3</v>
      </c>
      <c r="Z19" s="13">
        <f>'UF Geral'!Z19/'UF Geral'!Z18-1</f>
        <v>5.956053630324698E-3</v>
      </c>
      <c r="AA19" s="13">
        <f>'UF Geral'!AA19/'UF Geral'!AA18-1</f>
        <v>7.3580193288349527E-3</v>
      </c>
      <c r="AB19" s="13">
        <f>'UF Geral'!AB19/'UF Geral'!AB18-1</f>
        <v>1.662038361774254E-3</v>
      </c>
      <c r="AC19" s="14">
        <f>'UF Geral'!AC19/'UF Geral'!AC18-1</f>
        <v>5.9276286655056687E-3</v>
      </c>
    </row>
    <row r="20" spans="1:29" x14ac:dyDescent="0.35">
      <c r="A20" s="19">
        <f>'UF Geral'!A20</f>
        <v>42933</v>
      </c>
      <c r="B20" s="13">
        <f>'UF Geral'!B20/'UF Geral'!B19-1</f>
        <v>1.0391629934984881E-2</v>
      </c>
      <c r="C20" s="13">
        <f>'UF Geral'!C20/'UF Geral'!C19-1</f>
        <v>4.0990137701375495E-3</v>
      </c>
      <c r="D20" s="13">
        <f>'UF Geral'!D20/'UF Geral'!D19-1</f>
        <v>5.5909201113422125E-3</v>
      </c>
      <c r="E20" s="13">
        <f>'UF Geral'!E20/'UF Geral'!E19-1</f>
        <v>8.3603820810715934E-3</v>
      </c>
      <c r="F20" s="13">
        <f>'UF Geral'!F20/'UF Geral'!F19-1</f>
        <v>6.9248882928156785E-3</v>
      </c>
      <c r="G20" s="13">
        <f>'UF Geral'!G20/'UF Geral'!G19-1</f>
        <v>4.9467307830401985E-3</v>
      </c>
      <c r="H20" s="13">
        <f>'UF Geral'!H20/'UF Geral'!H19-1</f>
        <v>4.8870328210823821E-3</v>
      </c>
      <c r="I20" s="13">
        <f>'UF Geral'!I20/'UF Geral'!I19-1</f>
        <v>8.3752501186058481E-3</v>
      </c>
      <c r="J20" s="13">
        <f>'UF Geral'!J20/'UF Geral'!J19-1</f>
        <v>5.1925844904319174E-3</v>
      </c>
      <c r="K20" s="13">
        <f>'UF Geral'!K20/'UF Geral'!K19-1</f>
        <v>2.1190230891190209E-2</v>
      </c>
      <c r="L20" s="13">
        <f>'UF Geral'!L20/'UF Geral'!L19-1</f>
        <v>6.0629150103432838E-3</v>
      </c>
      <c r="M20" s="13">
        <f>'UF Geral'!M20/'UF Geral'!M19-1</f>
        <v>6.9824427480746909E-3</v>
      </c>
      <c r="N20" s="13">
        <f>'UF Geral'!N20/'UF Geral'!N19-1</f>
        <v>1.9378959518461247E-3</v>
      </c>
      <c r="O20" s="13">
        <f>'UF Geral'!O20/'UF Geral'!O19-1</f>
        <v>9.1533937092054263E-3</v>
      </c>
      <c r="P20" s="13">
        <f>'UF Geral'!P20/'UF Geral'!P19-1</f>
        <v>1.0540811005843143E-2</v>
      </c>
      <c r="Q20" s="13">
        <f>'UF Geral'!Q20/'UF Geral'!Q19-1</f>
        <v>3.3042487271852661E-3</v>
      </c>
      <c r="R20" s="13">
        <f>'UF Geral'!R20/'UF Geral'!R19-1</f>
        <v>3.5648520686493157E-2</v>
      </c>
      <c r="S20" s="13">
        <f>'UF Geral'!S20/'UF Geral'!S19-1</f>
        <v>2.697990404514794E-3</v>
      </c>
      <c r="T20" s="13">
        <f>'UF Geral'!T20/'UF Geral'!T19-1</f>
        <v>1.0000422765068295E-2</v>
      </c>
      <c r="U20" s="13">
        <f>'UF Geral'!U20/'UF Geral'!U19-1</f>
        <v>-6.282291172830079E-3</v>
      </c>
      <c r="V20" s="13">
        <f>'UF Geral'!V20/'UF Geral'!V19-1</f>
        <v>7.9512748510650599E-3</v>
      </c>
      <c r="W20" s="13">
        <f>'UF Geral'!W20/'UF Geral'!W19-1</f>
        <v>7.3623685015751228E-3</v>
      </c>
      <c r="X20" s="13">
        <f>'UF Geral'!X20/'UF Geral'!X19-1</f>
        <v>3.6445993815579225E-3</v>
      </c>
      <c r="Y20" s="13">
        <f>'UF Geral'!Y20/'UF Geral'!Y19-1</f>
        <v>8.9289058519583797E-3</v>
      </c>
      <c r="Z20" s="13">
        <f>'UF Geral'!Z20/'UF Geral'!Z19-1</f>
        <v>5.8140262504144946E-3</v>
      </c>
      <c r="AA20" s="13">
        <f>'UF Geral'!AA20/'UF Geral'!AA19-1</f>
        <v>7.1448539649370257E-3</v>
      </c>
      <c r="AB20" s="13">
        <f>'UF Geral'!AB20/'UF Geral'!AB19-1</f>
        <v>1.3131792042363699E-2</v>
      </c>
      <c r="AC20" s="14">
        <f>'UF Geral'!AC20/'UF Geral'!AC19-1</f>
        <v>6.8201299926635706E-3</v>
      </c>
    </row>
    <row r="21" spans="1:29" x14ac:dyDescent="0.35">
      <c r="A21" s="19">
        <f>'UF Geral'!A21</f>
        <v>42964</v>
      </c>
      <c r="B21" s="13">
        <f>'UF Geral'!B21/'UF Geral'!B20-1</f>
        <v>1.1193681144610057E-3</v>
      </c>
      <c r="C21" s="13">
        <f>'UF Geral'!C21/'UF Geral'!C20-1</f>
        <v>-5.7756523547886074E-3</v>
      </c>
      <c r="D21" s="13">
        <f>'UF Geral'!D21/'UF Geral'!D20-1</f>
        <v>2.8172441646747703E-3</v>
      </c>
      <c r="E21" s="13">
        <f>'UF Geral'!E21/'UF Geral'!E20-1</f>
        <v>7.3660598438172187E-3</v>
      </c>
      <c r="F21" s="13">
        <f>'UF Geral'!F21/'UF Geral'!F20-1</f>
        <v>-3.3645477898798237E-3</v>
      </c>
      <c r="G21" s="13">
        <f>'UF Geral'!G21/'UF Geral'!G20-1</f>
        <v>3.7574903467532117E-3</v>
      </c>
      <c r="H21" s="13">
        <f>'UF Geral'!H21/'UF Geral'!H20-1</f>
        <v>6.0919912167465284E-3</v>
      </c>
      <c r="I21" s="13">
        <f>'UF Geral'!I21/'UF Geral'!I20-1</f>
        <v>9.2965099153172748E-3</v>
      </c>
      <c r="J21" s="13">
        <f>'UF Geral'!J21/'UF Geral'!J20-1</f>
        <v>4.8742842875657555E-3</v>
      </c>
      <c r="K21" s="13">
        <f>'UF Geral'!K21/'UF Geral'!K20-1</f>
        <v>-3.1465414393232471E-3</v>
      </c>
      <c r="L21" s="13">
        <f>'UF Geral'!L21/'UF Geral'!L20-1</f>
        <v>1.4659940995263021E-3</v>
      </c>
      <c r="M21" s="13">
        <f>'UF Geral'!M21/'UF Geral'!M20-1</f>
        <v>5.8919345152654845E-3</v>
      </c>
      <c r="N21" s="13">
        <f>'UF Geral'!N21/'UF Geral'!N20-1</f>
        <v>1.2690690165110263E-2</v>
      </c>
      <c r="O21" s="13">
        <f>'UF Geral'!O21/'UF Geral'!O20-1</f>
        <v>2.9869170786553934E-3</v>
      </c>
      <c r="P21" s="13">
        <f>'UF Geral'!P21/'UF Geral'!P20-1</f>
        <v>7.3696469781174834E-3</v>
      </c>
      <c r="Q21" s="13">
        <f>'UF Geral'!Q21/'UF Geral'!Q20-1</f>
        <v>-2.4274658714334985E-3</v>
      </c>
      <c r="R21" s="13">
        <f>'UF Geral'!R21/'UF Geral'!R20-1</f>
        <v>1.9399385689787385E-2</v>
      </c>
      <c r="S21" s="13">
        <f>'UF Geral'!S21/'UF Geral'!S20-1</f>
        <v>4.158517140100404E-3</v>
      </c>
      <c r="T21" s="13">
        <f>'UF Geral'!T21/'UF Geral'!T20-1</f>
        <v>9.6406021961388255E-3</v>
      </c>
      <c r="U21" s="13">
        <f>'UF Geral'!U21/'UF Geral'!U20-1</f>
        <v>-6.9527260348534181E-4</v>
      </c>
      <c r="V21" s="13">
        <f>'UF Geral'!V21/'UF Geral'!V20-1</f>
        <v>8.543616358557049E-3</v>
      </c>
      <c r="W21" s="13">
        <f>'UF Geral'!W21/'UF Geral'!W20-1</f>
        <v>5.1206241123944451E-3</v>
      </c>
      <c r="X21" s="13">
        <f>'UF Geral'!X21/'UF Geral'!X20-1</f>
        <v>1.0617536848267495E-3</v>
      </c>
      <c r="Y21" s="13">
        <f>'UF Geral'!Y21/'UF Geral'!Y20-1</f>
        <v>-2.7555664062434149E-3</v>
      </c>
      <c r="Z21" s="13">
        <f>'UF Geral'!Z21/'UF Geral'!Z20-1</f>
        <v>1.9037025461674517E-3</v>
      </c>
      <c r="AA21" s="13">
        <f>'UF Geral'!AA21/'UF Geral'!AA20-1</f>
        <v>1.2202201075037111E-2</v>
      </c>
      <c r="AB21" s="13">
        <f>'UF Geral'!AB21/'UF Geral'!AB20-1</f>
        <v>4.8935753608010391E-3</v>
      </c>
      <c r="AC21" s="14">
        <f>'UF Geral'!AC21/'UF Geral'!AC20-1</f>
        <v>6.0578554506725002E-3</v>
      </c>
    </row>
    <row r="22" spans="1:29" x14ac:dyDescent="0.35">
      <c r="A22" s="19">
        <f>'UF Geral'!A22</f>
        <v>42996</v>
      </c>
      <c r="B22" s="13">
        <f>'UF Geral'!B22/'UF Geral'!B21-1</f>
        <v>2.5075265561202986E-3</v>
      </c>
      <c r="C22" s="13">
        <f>'UF Geral'!C22/'UF Geral'!C21-1</f>
        <v>4.5481587232816256E-3</v>
      </c>
      <c r="D22" s="13">
        <f>'UF Geral'!D22/'UF Geral'!D21-1</f>
        <v>3.1307393775492631E-3</v>
      </c>
      <c r="E22" s="13">
        <f>'UF Geral'!E22/'UF Geral'!E21-1</f>
        <v>3.0743808940214556E-4</v>
      </c>
      <c r="F22" s="13">
        <f>'UF Geral'!F22/'UF Geral'!F21-1</f>
        <v>9.1440191537839333E-3</v>
      </c>
      <c r="G22" s="13">
        <f>'UF Geral'!G22/'UF Geral'!G21-1</f>
        <v>1.1255657628830296E-3</v>
      </c>
      <c r="H22" s="13">
        <f>'UF Geral'!H22/'UF Geral'!H21-1</f>
        <v>2.2244179655420471E-2</v>
      </c>
      <c r="I22" s="13">
        <f>'UF Geral'!I22/'UF Geral'!I21-1</f>
        <v>4.7350999772441948E-3</v>
      </c>
      <c r="J22" s="13">
        <f>'UF Geral'!J22/'UF Geral'!J21-1</f>
        <v>3.8637843772180158E-3</v>
      </c>
      <c r="K22" s="13">
        <f>'UF Geral'!K22/'UF Geral'!K21-1</f>
        <v>-1.8875126850892432E-3</v>
      </c>
      <c r="L22" s="13">
        <f>'UF Geral'!L22/'UF Geral'!L21-1</f>
        <v>6.8976991317017955E-3</v>
      </c>
      <c r="M22" s="13">
        <f>'UF Geral'!M22/'UF Geral'!M21-1</f>
        <v>2.3844037981496147E-2</v>
      </c>
      <c r="N22" s="13">
        <f>'UF Geral'!N22/'UF Geral'!N21-1</f>
        <v>8.0188108988399343E-3</v>
      </c>
      <c r="O22" s="13">
        <f>'UF Geral'!O22/'UF Geral'!O21-1</f>
        <v>5.59751003618425E-3</v>
      </c>
      <c r="P22" s="13">
        <f>'UF Geral'!P22/'UF Geral'!P21-1</f>
        <v>2.0345846377187726E-3</v>
      </c>
      <c r="Q22" s="13">
        <f>'UF Geral'!Q22/'UF Geral'!Q21-1</f>
        <v>1.1227257151638526E-2</v>
      </c>
      <c r="R22" s="13">
        <f>'UF Geral'!R22/'UF Geral'!R21-1</f>
        <v>9.0202258119109757E-4</v>
      </c>
      <c r="S22" s="13">
        <f>'UF Geral'!S22/'UF Geral'!S21-1</f>
        <v>1.6154441815622311E-2</v>
      </c>
      <c r="T22" s="13">
        <f>'UF Geral'!T22/'UF Geral'!T21-1</f>
        <v>1.5202222199566462E-2</v>
      </c>
      <c r="U22" s="13">
        <f>'UF Geral'!U22/'UF Geral'!U21-1</f>
        <v>1.8999228102840604E-2</v>
      </c>
      <c r="V22" s="13">
        <f>'UF Geral'!V22/'UF Geral'!V21-1</f>
        <v>5.1486984459803153E-4</v>
      </c>
      <c r="W22" s="13">
        <f>'UF Geral'!W22/'UF Geral'!W21-1</f>
        <v>4.1743574954991036E-3</v>
      </c>
      <c r="X22" s="13">
        <f>'UF Geral'!X22/'UF Geral'!X21-1</f>
        <v>4.196674942991141E-3</v>
      </c>
      <c r="Y22" s="13">
        <f>'UF Geral'!Y22/'UF Geral'!Y21-1</f>
        <v>1.2199189581299397E-2</v>
      </c>
      <c r="Z22" s="13">
        <f>'UF Geral'!Z22/'UF Geral'!Z21-1</f>
        <v>4.5657565613463902E-3</v>
      </c>
      <c r="AA22" s="13">
        <f>'UF Geral'!AA22/'UF Geral'!AA21-1</f>
        <v>1.0608928224829395E-2</v>
      </c>
      <c r="AB22" s="13">
        <f>'UF Geral'!AB22/'UF Geral'!AB21-1</f>
        <v>7.5399598153698122E-3</v>
      </c>
      <c r="AC22" s="14">
        <f>'UF Geral'!AC22/'UF Geral'!AC21-1</f>
        <v>9.4874674871445741E-3</v>
      </c>
    </row>
    <row r="23" spans="1:29" x14ac:dyDescent="0.35">
      <c r="A23" s="19">
        <f>'UF Geral'!A23</f>
        <v>43027</v>
      </c>
      <c r="B23" s="13">
        <f>'UF Geral'!B23/'UF Geral'!B22-1</f>
        <v>-1.5698782994982841E-3</v>
      </c>
      <c r="C23" s="13">
        <f>'UF Geral'!C23/'UF Geral'!C22-1</f>
        <v>4.3197230343272608E-3</v>
      </c>
      <c r="D23" s="13">
        <f>'UF Geral'!D23/'UF Geral'!D22-1</f>
        <v>4.0047069124169443E-3</v>
      </c>
      <c r="E23" s="13">
        <f>'UF Geral'!E23/'UF Geral'!E22-1</f>
        <v>3.6154848744136547E-3</v>
      </c>
      <c r="F23" s="13">
        <f>'UF Geral'!F23/'UF Geral'!F22-1</f>
        <v>-5.1027426669592035E-4</v>
      </c>
      <c r="G23" s="13">
        <f>'UF Geral'!G23/'UF Geral'!G22-1</f>
        <v>9.6865734429738559E-3</v>
      </c>
      <c r="H23" s="13">
        <f>'UF Geral'!H23/'UF Geral'!H22-1</f>
        <v>2.4427028925249727E-2</v>
      </c>
      <c r="I23" s="13">
        <f>'UF Geral'!I23/'UF Geral'!I22-1</f>
        <v>4.5268422428692556E-3</v>
      </c>
      <c r="J23" s="13">
        <f>'UF Geral'!J23/'UF Geral'!J22-1</f>
        <v>8.5821774399390538E-3</v>
      </c>
      <c r="K23" s="13">
        <f>'UF Geral'!K23/'UF Geral'!K22-1</f>
        <v>2.8781581823063007E-3</v>
      </c>
      <c r="L23" s="13">
        <f>'UF Geral'!L23/'UF Geral'!L22-1</f>
        <v>6.0065400530857627E-3</v>
      </c>
      <c r="M23" s="13">
        <f>'UF Geral'!M23/'UF Geral'!M22-1</f>
        <v>4.8891141044482112E-2</v>
      </c>
      <c r="N23" s="13">
        <f>'UF Geral'!N23/'UF Geral'!N22-1</f>
        <v>9.669667912395985E-3</v>
      </c>
      <c r="O23" s="13">
        <f>'UF Geral'!O23/'UF Geral'!O22-1</f>
        <v>2.0819864231247376E-3</v>
      </c>
      <c r="P23" s="13">
        <f>'UF Geral'!P23/'UF Geral'!P22-1</f>
        <v>1.3317010148005792E-2</v>
      </c>
      <c r="Q23" s="13">
        <f>'UF Geral'!Q23/'UF Geral'!Q22-1</f>
        <v>4.749449275035067E-3</v>
      </c>
      <c r="R23" s="13">
        <f>'UF Geral'!R23/'UF Geral'!R22-1</f>
        <v>9.9830100703450775E-3</v>
      </c>
      <c r="S23" s="13">
        <f>'UF Geral'!S23/'UF Geral'!S22-1</f>
        <v>1.1595543621143234E-2</v>
      </c>
      <c r="T23" s="13">
        <f>'UF Geral'!T23/'UF Geral'!T22-1</f>
        <v>1.2100493955512936E-2</v>
      </c>
      <c r="U23" s="13">
        <f>'UF Geral'!U23/'UF Geral'!U22-1</f>
        <v>1.8209016410031253E-3</v>
      </c>
      <c r="V23" s="13">
        <f>'UF Geral'!V23/'UF Geral'!V22-1</f>
        <v>5.7619790960161676E-3</v>
      </c>
      <c r="W23" s="13">
        <f>'UF Geral'!W23/'UF Geral'!W22-1</f>
        <v>9.8931818568273044E-3</v>
      </c>
      <c r="X23" s="13">
        <f>'UF Geral'!X23/'UF Geral'!X22-1</f>
        <v>-4.4247163567734393E-4</v>
      </c>
      <c r="Y23" s="13">
        <f>'UF Geral'!Y23/'UF Geral'!Y22-1</f>
        <v>1.0749679790023503E-2</v>
      </c>
      <c r="Z23" s="13">
        <f>'UF Geral'!Z23/'UF Geral'!Z22-1</f>
        <v>4.6646016735112372E-3</v>
      </c>
      <c r="AA23" s="13">
        <f>'UF Geral'!AA23/'UF Geral'!AA22-1</f>
        <v>1.25221303104186E-2</v>
      </c>
      <c r="AB23" s="13">
        <f>'UF Geral'!AB23/'UF Geral'!AB22-1</f>
        <v>9.5678017667835125E-3</v>
      </c>
      <c r="AC23" s="14">
        <f>'UF Geral'!AC23/'UF Geral'!AC22-1</f>
        <v>9.3178219741127943E-3</v>
      </c>
    </row>
    <row r="24" spans="1:29" x14ac:dyDescent="0.35">
      <c r="A24" s="19">
        <f>'UF Geral'!A24</f>
        <v>43059</v>
      </c>
      <c r="B24" s="13">
        <f>'UF Geral'!B24/'UF Geral'!B23-1</f>
        <v>9.2317016706757737E-3</v>
      </c>
      <c r="C24" s="13">
        <f>'UF Geral'!C24/'UF Geral'!C23-1</f>
        <v>6.3031845935710429E-3</v>
      </c>
      <c r="D24" s="13">
        <f>'UF Geral'!D24/'UF Geral'!D23-1</f>
        <v>4.6405418929800213E-3</v>
      </c>
      <c r="E24" s="13">
        <f>'UF Geral'!E24/'UF Geral'!E23-1</f>
        <v>3.4642581198229827E-3</v>
      </c>
      <c r="F24" s="13">
        <f>'UF Geral'!F24/'UF Geral'!F23-1</f>
        <v>1.5707736189881416E-2</v>
      </c>
      <c r="G24" s="13">
        <f>'UF Geral'!G24/'UF Geral'!G23-1</f>
        <v>1.6119295758607599E-3</v>
      </c>
      <c r="H24" s="13">
        <f>'UF Geral'!H24/'UF Geral'!H23-1</f>
        <v>7.5502483001503862E-3</v>
      </c>
      <c r="I24" s="13">
        <f>'UF Geral'!I24/'UF Geral'!I23-1</f>
        <v>3.9170847941660814E-3</v>
      </c>
      <c r="J24" s="13">
        <f>'UF Geral'!J24/'UF Geral'!J23-1</f>
        <v>2.6338064926483273E-3</v>
      </c>
      <c r="K24" s="13">
        <f>'UF Geral'!K24/'UF Geral'!K23-1</f>
        <v>1.4898007455843576E-3</v>
      </c>
      <c r="L24" s="13">
        <f>'UF Geral'!L24/'UF Geral'!L23-1</f>
        <v>4.1578005066156276E-3</v>
      </c>
      <c r="M24" s="13">
        <f>'UF Geral'!M24/'UF Geral'!M23-1</f>
        <v>2.2592130792560283E-3</v>
      </c>
      <c r="N24" s="13">
        <f>'UF Geral'!N24/'UF Geral'!N23-1</f>
        <v>1.1537527498537425E-3</v>
      </c>
      <c r="O24" s="13">
        <f>'UF Geral'!O24/'UF Geral'!O23-1</f>
        <v>2.4874526032507838E-3</v>
      </c>
      <c r="P24" s="13">
        <f>'UF Geral'!P24/'UF Geral'!P23-1</f>
        <v>3.4895328025883465E-3</v>
      </c>
      <c r="Q24" s="13">
        <f>'UF Geral'!Q24/'UF Geral'!Q23-1</f>
        <v>1.1588420543005684E-2</v>
      </c>
      <c r="R24" s="13">
        <f>'UF Geral'!R24/'UF Geral'!R23-1</f>
        <v>-7.7548599451029432E-3</v>
      </c>
      <c r="S24" s="13">
        <f>'UF Geral'!S24/'UF Geral'!S23-1</f>
        <v>1.1030154997002661E-3</v>
      </c>
      <c r="T24" s="13">
        <f>'UF Geral'!T24/'UF Geral'!T23-1</f>
        <v>6.7922989359969765E-3</v>
      </c>
      <c r="U24" s="13">
        <f>'UF Geral'!U24/'UF Geral'!U23-1</f>
        <v>-4.7360387926198566E-4</v>
      </c>
      <c r="V24" s="13">
        <f>'UF Geral'!V24/'UF Geral'!V23-1</f>
        <v>4.7906459408664226E-3</v>
      </c>
      <c r="W24" s="13">
        <f>'UF Geral'!W24/'UF Geral'!W23-1</f>
        <v>6.0542960704372817E-3</v>
      </c>
      <c r="X24" s="13">
        <f>'UF Geral'!X24/'UF Geral'!X23-1</f>
        <v>8.5344082642442309E-3</v>
      </c>
      <c r="Y24" s="13">
        <f>'UF Geral'!Y24/'UF Geral'!Y23-1</f>
        <v>3.9327999312002149E-3</v>
      </c>
      <c r="Z24" s="13">
        <f>'UF Geral'!Z24/'UF Geral'!Z23-1</f>
        <v>1.1345125011257284E-2</v>
      </c>
      <c r="AA24" s="13">
        <f>'UF Geral'!AA24/'UF Geral'!AA23-1</f>
        <v>6.0842161304144327E-3</v>
      </c>
      <c r="AB24" s="13">
        <f>'UF Geral'!AB24/'UF Geral'!AB23-1</f>
        <v>9.7353131597424092E-3</v>
      </c>
      <c r="AC24" s="14">
        <f>'UF Geral'!AC24/'UF Geral'!AC23-1</f>
        <v>5.6182435389380281E-3</v>
      </c>
    </row>
    <row r="25" spans="1:29" x14ac:dyDescent="0.35">
      <c r="A25" s="19">
        <f>'UF Geral'!A25</f>
        <v>43090</v>
      </c>
      <c r="B25" s="13">
        <f>'UF Geral'!B25/'UF Geral'!B24-1</f>
        <v>-8.3575089912656386E-3</v>
      </c>
      <c r="C25" s="13">
        <f>'UF Geral'!C25/'UF Geral'!C24-1</f>
        <v>-7.7529820190027632E-3</v>
      </c>
      <c r="D25" s="13">
        <f>'UF Geral'!D25/'UF Geral'!D24-1</f>
        <v>8.4197661682461344E-3</v>
      </c>
      <c r="E25" s="13">
        <f>'UF Geral'!E25/'UF Geral'!E24-1</f>
        <v>-2.4921983607614218E-3</v>
      </c>
      <c r="F25" s="13">
        <f>'UF Geral'!F25/'UF Geral'!F24-1</f>
        <v>4.8496825751251915E-3</v>
      </c>
      <c r="G25" s="13">
        <f>'UF Geral'!G25/'UF Geral'!G24-1</f>
        <v>-3.6075493822810278E-3</v>
      </c>
      <c r="H25" s="13">
        <f>'UF Geral'!H25/'UF Geral'!H24-1</f>
        <v>1.4588176922462281E-2</v>
      </c>
      <c r="I25" s="13">
        <f>'UF Geral'!I25/'UF Geral'!I24-1</f>
        <v>4.2013760687964474E-3</v>
      </c>
      <c r="J25" s="13">
        <f>'UF Geral'!J25/'UF Geral'!J24-1</f>
        <v>4.3271953729298041E-3</v>
      </c>
      <c r="K25" s="13">
        <f>'UF Geral'!K25/'UF Geral'!K24-1</f>
        <v>1.5561144216271749E-3</v>
      </c>
      <c r="L25" s="13">
        <f>'UF Geral'!L25/'UF Geral'!L24-1</f>
        <v>5.1507870160918401E-3</v>
      </c>
      <c r="M25" s="13">
        <f>'UF Geral'!M25/'UF Geral'!M24-1</f>
        <v>3.9920348872946043E-3</v>
      </c>
      <c r="N25" s="13">
        <f>'UF Geral'!N25/'UF Geral'!N24-1</f>
        <v>7.6679181939194319E-3</v>
      </c>
      <c r="O25" s="13">
        <f>'UF Geral'!O25/'UF Geral'!O24-1</f>
        <v>4.3369602424168097E-3</v>
      </c>
      <c r="P25" s="13">
        <f>'UF Geral'!P25/'UF Geral'!P24-1</f>
        <v>3.680591482299489E-3</v>
      </c>
      <c r="Q25" s="13">
        <f>'UF Geral'!Q25/'UF Geral'!Q24-1</f>
        <v>-7.611824794111488E-4</v>
      </c>
      <c r="R25" s="13">
        <f>'UF Geral'!R25/'UF Geral'!R24-1</f>
        <v>-2.0716250124901414E-3</v>
      </c>
      <c r="S25" s="13">
        <f>'UF Geral'!S25/'UF Geral'!S24-1</f>
        <v>8.9591730017288818E-3</v>
      </c>
      <c r="T25" s="13">
        <f>'UF Geral'!T25/'UF Geral'!T24-1</f>
        <v>8.5856910685269128E-3</v>
      </c>
      <c r="U25" s="13">
        <f>'UF Geral'!U25/'UF Geral'!U24-1</f>
        <v>1.2067743995846314E-2</v>
      </c>
      <c r="V25" s="13">
        <f>'UF Geral'!V25/'UF Geral'!V24-1</f>
        <v>5.7451527365501853E-3</v>
      </c>
      <c r="W25" s="13">
        <f>'UF Geral'!W25/'UF Geral'!W24-1</f>
        <v>1.0289450462738214E-2</v>
      </c>
      <c r="X25" s="13">
        <f>'UF Geral'!X25/'UF Geral'!X24-1</f>
        <v>3.8547896795975145E-3</v>
      </c>
      <c r="Y25" s="13">
        <f>'UF Geral'!Y25/'UF Geral'!Y24-1</f>
        <v>6.2956881140496801E-3</v>
      </c>
      <c r="Z25" s="13">
        <f>'UF Geral'!Z25/'UF Geral'!Z24-1</f>
        <v>-4.6464419193479323E-3</v>
      </c>
      <c r="AA25" s="13">
        <f>'UF Geral'!AA25/'UF Geral'!AA24-1</f>
        <v>9.096921218483045E-3</v>
      </c>
      <c r="AB25" s="13">
        <f>'UF Geral'!AB25/'UF Geral'!AB24-1</f>
        <v>4.5882577471934027E-3</v>
      </c>
      <c r="AC25" s="14">
        <f>'UF Geral'!AC25/'UF Geral'!AC24-1</f>
        <v>6.4180856831868027E-3</v>
      </c>
    </row>
    <row r="26" spans="1:29" x14ac:dyDescent="0.35">
      <c r="A26" s="18">
        <f>'UF Geral'!A26</f>
        <v>43101</v>
      </c>
      <c r="B26" s="15">
        <f>'UF Geral'!B26/'UF Geral'!B25-1</f>
        <v>-4.2536515799832531E-3</v>
      </c>
      <c r="C26" s="15">
        <f>'UF Geral'!C26/'UF Geral'!C25-1</f>
        <v>-2.5666636656662134E-2</v>
      </c>
      <c r="D26" s="15">
        <f>'UF Geral'!D26/'UF Geral'!D25-1</f>
        <v>-1.7114317690316017E-2</v>
      </c>
      <c r="E26" s="15">
        <f>'UF Geral'!E26/'UF Geral'!E25-1</f>
        <v>3.903678602603633E-2</v>
      </c>
      <c r="F26" s="15">
        <f>'UF Geral'!F26/'UF Geral'!F25-1</f>
        <v>-3.0974695332563251E-2</v>
      </c>
      <c r="G26" s="15">
        <f>'UF Geral'!G26/'UF Geral'!G25-1</f>
        <v>-2.4693240289532681E-2</v>
      </c>
      <c r="H26" s="15">
        <f>'UF Geral'!H26/'UF Geral'!H25-1</f>
        <v>-1.0544499056622803E-2</v>
      </c>
      <c r="I26" s="15">
        <f>'UF Geral'!I26/'UF Geral'!I25-1</f>
        <v>-2.957995234146571E-2</v>
      </c>
      <c r="J26" s="15">
        <f>'UF Geral'!J26/'UF Geral'!J25-1</f>
        <v>-4.1476402721525307E-3</v>
      </c>
      <c r="K26" s="15">
        <f>'UF Geral'!K26/'UF Geral'!K25-1</f>
        <v>-5.2489593486791053E-2</v>
      </c>
      <c r="L26" s="15">
        <f>'UF Geral'!L26/'UF Geral'!L25-1</f>
        <v>-4.7098481351399712E-3</v>
      </c>
      <c r="M26" s="15">
        <f>'UF Geral'!M26/'UF Geral'!M25-1</f>
        <v>3.0549801732357995E-3</v>
      </c>
      <c r="N26" s="15">
        <f>'UF Geral'!N26/'UF Geral'!N25-1</f>
        <v>-3.3150898728137035E-2</v>
      </c>
      <c r="O26" s="15">
        <f>'UF Geral'!O26/'UF Geral'!O25-1</f>
        <v>-1.86755248928967E-2</v>
      </c>
      <c r="P26" s="15">
        <f>'UF Geral'!P26/'UF Geral'!P25-1</f>
        <v>-5.6897206102019648E-2</v>
      </c>
      <c r="Q26" s="15">
        <f>'UF Geral'!Q26/'UF Geral'!Q25-1</f>
        <v>-2.0381458933560248E-2</v>
      </c>
      <c r="R26" s="15">
        <f>'UF Geral'!R26/'UF Geral'!R25-1</f>
        <v>-4.5579553740741963E-2</v>
      </c>
      <c r="S26" s="15">
        <f>'UF Geral'!S26/'UF Geral'!S25-1</f>
        <v>-1.9688597981893485E-2</v>
      </c>
      <c r="T26" s="15">
        <f>'UF Geral'!T26/'UF Geral'!T25-1</f>
        <v>4.2140554870528923E-2</v>
      </c>
      <c r="U26" s="15">
        <f>'UF Geral'!U26/'UF Geral'!U25-1</f>
        <v>-6.5947236480350613E-2</v>
      </c>
      <c r="V26" s="15">
        <f>'UF Geral'!V26/'UF Geral'!V25-1</f>
        <v>-5.0858914174306546E-3</v>
      </c>
      <c r="W26" s="15">
        <f>'UF Geral'!W26/'UF Geral'!W25-1</f>
        <v>-5.0031560673179154E-2</v>
      </c>
      <c r="X26" s="15">
        <f>'UF Geral'!X26/'UF Geral'!X25-1</f>
        <v>-1.7574109266655258E-2</v>
      </c>
      <c r="Y26" s="15">
        <f>'UF Geral'!Y26/'UF Geral'!Y25-1</f>
        <v>-6.8839921111651492E-2</v>
      </c>
      <c r="Z26" s="15">
        <f>'UF Geral'!Z26/'UF Geral'!Z25-1</f>
        <v>-2.7761413275106395E-2</v>
      </c>
      <c r="AA26" s="15">
        <f>'UF Geral'!AA26/'UF Geral'!AA25-1</f>
        <v>2.220665598549032E-2</v>
      </c>
      <c r="AB26" s="15">
        <f>'UF Geral'!AB26/'UF Geral'!AB25-1</f>
        <v>7.0482741015331918E-3</v>
      </c>
      <c r="AC26" s="16">
        <f>'UF Geral'!AC26/'UF Geral'!AC25-1</f>
        <v>-2.5616373739816289E-3</v>
      </c>
    </row>
    <row r="27" spans="1:29" x14ac:dyDescent="0.35">
      <c r="A27" s="19">
        <f>'UF Geral'!A27</f>
        <v>43132</v>
      </c>
      <c r="B27" s="13">
        <f>'UF Geral'!B27/'UF Geral'!B26-1</f>
        <v>1.3153350979798306E-2</v>
      </c>
      <c r="C27" s="13">
        <f>'UF Geral'!C27/'UF Geral'!C26-1</f>
        <v>8.6067093976294196E-3</v>
      </c>
      <c r="D27" s="13">
        <f>'UF Geral'!D27/'UF Geral'!D26-1</f>
        <v>6.1824791589053518E-3</v>
      </c>
      <c r="E27" s="13">
        <f>'UF Geral'!E27/'UF Geral'!E26-1</f>
        <v>7.1420771183710041E-3</v>
      </c>
      <c r="F27" s="13">
        <f>'UF Geral'!F27/'UF Geral'!F26-1</f>
        <v>3.1309988193601868E-3</v>
      </c>
      <c r="G27" s="13">
        <f>'UF Geral'!G27/'UF Geral'!G26-1</f>
        <v>7.4123754113855078E-3</v>
      </c>
      <c r="H27" s="13">
        <f>'UF Geral'!H27/'UF Geral'!H26-1</f>
        <v>1.5148415425927375E-2</v>
      </c>
      <c r="I27" s="13">
        <f>'UF Geral'!I27/'UF Geral'!I26-1</f>
        <v>7.9628933757414089E-3</v>
      </c>
      <c r="J27" s="13">
        <f>'UF Geral'!J27/'UF Geral'!J26-1</f>
        <v>3.4707490121630435E-3</v>
      </c>
      <c r="K27" s="13">
        <f>'UF Geral'!K27/'UF Geral'!K26-1</f>
        <v>4.9338281971798015E-3</v>
      </c>
      <c r="L27" s="13">
        <f>'UF Geral'!L27/'UF Geral'!L26-1</f>
        <v>6.6068439930884182E-3</v>
      </c>
      <c r="M27" s="13">
        <f>'UF Geral'!M27/'UF Geral'!M26-1</f>
        <v>3.8270534835567194E-3</v>
      </c>
      <c r="N27" s="13">
        <f>'UF Geral'!N27/'UF Geral'!N26-1</f>
        <v>1.0780399557284159E-2</v>
      </c>
      <c r="O27" s="13">
        <f>'UF Geral'!O27/'UF Geral'!O26-1</f>
        <v>3.3296481134494904E-3</v>
      </c>
      <c r="P27" s="13">
        <f>'UF Geral'!P27/'UF Geral'!P26-1</f>
        <v>3.9887570154075735E-3</v>
      </c>
      <c r="Q27" s="13">
        <f>'UF Geral'!Q27/'UF Geral'!Q26-1</f>
        <v>1.0827662313934949E-2</v>
      </c>
      <c r="R27" s="13">
        <f>'UF Geral'!R27/'UF Geral'!R26-1</f>
        <v>8.3107264145090287E-3</v>
      </c>
      <c r="S27" s="13">
        <f>'UF Geral'!S27/'UF Geral'!S26-1</f>
        <v>5.8190097930723717E-3</v>
      </c>
      <c r="T27" s="13">
        <f>'UF Geral'!T27/'UF Geral'!T26-1</f>
        <v>6.1015490263258698E-3</v>
      </c>
      <c r="U27" s="13">
        <f>'UF Geral'!U27/'UF Geral'!U26-1</f>
        <v>8.5708513231301797E-3</v>
      </c>
      <c r="V27" s="13">
        <f>'UF Geral'!V27/'UF Geral'!V26-1</f>
        <v>1.0519786414509014E-4</v>
      </c>
      <c r="W27" s="13">
        <f>'UF Geral'!W27/'UF Geral'!W26-1</f>
        <v>8.7878872219147031E-3</v>
      </c>
      <c r="X27" s="13">
        <f>'UF Geral'!X27/'UF Geral'!X26-1</f>
        <v>9.3207268060992998E-3</v>
      </c>
      <c r="Y27" s="13">
        <f>'UF Geral'!Y27/'UF Geral'!Y26-1</f>
        <v>4.7521943251751519E-3</v>
      </c>
      <c r="Z27" s="13">
        <f>'UF Geral'!Z27/'UF Geral'!Z26-1</f>
        <v>5.8345526842373818E-3</v>
      </c>
      <c r="AA27" s="13">
        <f>'UF Geral'!AA27/'UF Geral'!AA26-1</f>
        <v>6.3900880547471672E-3</v>
      </c>
      <c r="AB27" s="13">
        <f>'UF Geral'!AB27/'UF Geral'!AB26-1</f>
        <v>5.1208154861317468E-3</v>
      </c>
      <c r="AC27" s="14">
        <f>'UF Geral'!AC27/'UF Geral'!AC26-1</f>
        <v>6.5161785641258962E-3</v>
      </c>
    </row>
    <row r="28" spans="1:29" x14ac:dyDescent="0.35">
      <c r="A28" s="19">
        <f>'UF Geral'!A28</f>
        <v>43161</v>
      </c>
      <c r="B28" s="13">
        <f>'UF Geral'!B28/'UF Geral'!B27-1</f>
        <v>6.7341332267130127E-3</v>
      </c>
      <c r="C28" s="13">
        <f>'UF Geral'!C28/'UF Geral'!C27-1</f>
        <v>1.044206472101239E-3</v>
      </c>
      <c r="D28" s="13">
        <f>'UF Geral'!D28/'UF Geral'!D27-1</f>
        <v>4.798595323046051E-3</v>
      </c>
      <c r="E28" s="13">
        <f>'UF Geral'!E28/'UF Geral'!E27-1</f>
        <v>5.3753127098892239E-3</v>
      </c>
      <c r="F28" s="13">
        <f>'UF Geral'!F28/'UF Geral'!F27-1</f>
        <v>1.5754930063200945E-3</v>
      </c>
      <c r="G28" s="13">
        <f>'UF Geral'!G28/'UF Geral'!G27-1</f>
        <v>6.0745371948494054E-3</v>
      </c>
      <c r="H28" s="13">
        <f>'UF Geral'!H28/'UF Geral'!H27-1</f>
        <v>5.0299259200721202E-3</v>
      </c>
      <c r="I28" s="13">
        <f>'UF Geral'!I28/'UF Geral'!I27-1</f>
        <v>6.0086178613931729E-3</v>
      </c>
      <c r="J28" s="13">
        <f>'UF Geral'!J28/'UF Geral'!J27-1</f>
        <v>4.2670066901198123E-3</v>
      </c>
      <c r="K28" s="13">
        <f>'UF Geral'!K28/'UF Geral'!K27-1</f>
        <v>2.2710991459231611E-3</v>
      </c>
      <c r="L28" s="13">
        <f>'UF Geral'!L28/'UF Geral'!L27-1</f>
        <v>2.3446052342701584E-3</v>
      </c>
      <c r="M28" s="13">
        <f>'UF Geral'!M28/'UF Geral'!M27-1</f>
        <v>1.7014669249748593E-3</v>
      </c>
      <c r="N28" s="13">
        <f>'UF Geral'!N28/'UF Geral'!N27-1</f>
        <v>3.8117369372403509E-4</v>
      </c>
      <c r="O28" s="13">
        <f>'UF Geral'!O28/'UF Geral'!O27-1</f>
        <v>4.6679616498628285E-3</v>
      </c>
      <c r="P28" s="13">
        <f>'UF Geral'!P28/'UF Geral'!P27-1</f>
        <v>4.9016766763940733E-3</v>
      </c>
      <c r="Q28" s="13">
        <f>'UF Geral'!Q28/'UF Geral'!Q27-1</f>
        <v>5.4039914943888601E-3</v>
      </c>
      <c r="R28" s="13">
        <f>'UF Geral'!R28/'UF Geral'!R27-1</f>
        <v>1.2393916178499165E-3</v>
      </c>
      <c r="S28" s="13">
        <f>'UF Geral'!S28/'UF Geral'!S27-1</f>
        <v>5.8251459456633015E-3</v>
      </c>
      <c r="T28" s="13">
        <f>'UF Geral'!T28/'UF Geral'!T27-1</f>
        <v>1.7530780789297706E-2</v>
      </c>
      <c r="U28" s="13">
        <f>'UF Geral'!U28/'UF Geral'!U27-1</f>
        <v>5.1960481253032764E-3</v>
      </c>
      <c r="V28" s="13">
        <f>'UF Geral'!V28/'UF Geral'!V27-1</f>
        <v>-5.6865378708481629E-4</v>
      </c>
      <c r="W28" s="13">
        <f>'UF Geral'!W28/'UF Geral'!W27-1</f>
        <v>1.0472635007399145E-3</v>
      </c>
      <c r="X28" s="13">
        <f>'UF Geral'!X28/'UF Geral'!X27-1</f>
        <v>6.2863913579020991E-3</v>
      </c>
      <c r="Y28" s="13">
        <f>'UF Geral'!Y28/'UF Geral'!Y27-1</f>
        <v>5.0073197265184222E-2</v>
      </c>
      <c r="Z28" s="13">
        <f>'UF Geral'!Z28/'UF Geral'!Z27-1</f>
        <v>1.146153797614291E-3</v>
      </c>
      <c r="AA28" s="13">
        <f>'UF Geral'!AA28/'UF Geral'!AA27-1</f>
        <v>8.8613891974897996E-3</v>
      </c>
      <c r="AB28" s="13">
        <f>'UF Geral'!AB28/'UF Geral'!AB27-1</f>
        <v>1.1636237295480356E-3</v>
      </c>
      <c r="AC28" s="14">
        <f>'UF Geral'!AC28/'UF Geral'!AC27-1</f>
        <v>8.4074554510773503E-3</v>
      </c>
    </row>
    <row r="29" spans="1:29" x14ac:dyDescent="0.35">
      <c r="A29" s="19">
        <f>'UF Geral'!A29</f>
        <v>43193</v>
      </c>
      <c r="B29" s="13">
        <f>'UF Geral'!B29/'UF Geral'!B28-1</f>
        <v>-4.6962950413498294E-4</v>
      </c>
      <c r="C29" s="13">
        <f>'UF Geral'!C29/'UF Geral'!C28-1</f>
        <v>1.5481499683407396E-3</v>
      </c>
      <c r="D29" s="13">
        <f>'UF Geral'!D29/'UF Geral'!D28-1</f>
        <v>2.8891179952353019E-2</v>
      </c>
      <c r="E29" s="13">
        <f>'UF Geral'!E29/'UF Geral'!E28-1</f>
        <v>1.9036646644312594E-3</v>
      </c>
      <c r="F29" s="13">
        <f>'UF Geral'!F29/'UF Geral'!F28-1</f>
        <v>4.2367097042268487E-3</v>
      </c>
      <c r="G29" s="13">
        <f>'UF Geral'!G29/'UF Geral'!G28-1</f>
        <v>4.8094151552395825E-3</v>
      </c>
      <c r="H29" s="13">
        <f>'UF Geral'!H29/'UF Geral'!H28-1</f>
        <v>6.1924990404074176E-3</v>
      </c>
      <c r="I29" s="13">
        <f>'UF Geral'!I29/'UF Geral'!I28-1</f>
        <v>6.9377335450715449E-3</v>
      </c>
      <c r="J29" s="13">
        <f>'UF Geral'!J29/'UF Geral'!J28-1</f>
        <v>4.2018709898097306E-3</v>
      </c>
      <c r="K29" s="13">
        <f>'UF Geral'!K29/'UF Geral'!K28-1</f>
        <v>8.3658585575980826E-3</v>
      </c>
      <c r="L29" s="13">
        <f>'UF Geral'!L29/'UF Geral'!L28-1</f>
        <v>7.3655117322910524E-3</v>
      </c>
      <c r="M29" s="13">
        <f>'UF Geral'!M29/'UF Geral'!M28-1</f>
        <v>1.7785347890610925E-3</v>
      </c>
      <c r="N29" s="13">
        <f>'UF Geral'!N29/'UF Geral'!N28-1</f>
        <v>1.8745382452626025E-2</v>
      </c>
      <c r="O29" s="13">
        <f>'UF Geral'!O29/'UF Geral'!O28-1</f>
        <v>7.1710257708892389E-3</v>
      </c>
      <c r="P29" s="13">
        <f>'UF Geral'!P29/'UF Geral'!P28-1</f>
        <v>8.9672121600983257E-3</v>
      </c>
      <c r="Q29" s="13">
        <f>'UF Geral'!Q29/'UF Geral'!Q28-1</f>
        <v>5.6047959162446315E-3</v>
      </c>
      <c r="R29" s="13">
        <f>'UF Geral'!R29/'UF Geral'!R28-1</f>
        <v>8.103139209411081E-3</v>
      </c>
      <c r="S29" s="13">
        <f>'UF Geral'!S29/'UF Geral'!S28-1</f>
        <v>4.4568804550333407E-3</v>
      </c>
      <c r="T29" s="13">
        <f>'UF Geral'!T29/'UF Geral'!T28-1</f>
        <v>4.9722827651395018E-3</v>
      </c>
      <c r="U29" s="13">
        <f>'UF Geral'!U29/'UF Geral'!U28-1</f>
        <v>9.2433255824448946E-3</v>
      </c>
      <c r="V29" s="13">
        <f>'UF Geral'!V29/'UF Geral'!V28-1</f>
        <v>6.3912604900731029E-3</v>
      </c>
      <c r="W29" s="13">
        <f>'UF Geral'!W29/'UF Geral'!W28-1</f>
        <v>-6.9123411162008708E-4</v>
      </c>
      <c r="X29" s="13">
        <f>'UF Geral'!X29/'UF Geral'!X28-1</f>
        <v>6.0905443956351668E-3</v>
      </c>
      <c r="Y29" s="13">
        <f>'UF Geral'!Y29/'UF Geral'!Y28-1</f>
        <v>4.8320477484009583E-3</v>
      </c>
      <c r="Z29" s="13">
        <f>'UF Geral'!Z29/'UF Geral'!Z28-1</f>
        <v>-7.3262243857097342E-4</v>
      </c>
      <c r="AA29" s="13">
        <f>'UF Geral'!AA29/'UF Geral'!AA28-1</f>
        <v>7.9666107859810431E-4</v>
      </c>
      <c r="AB29" s="13">
        <f>'UF Geral'!AB29/'UF Geral'!AB28-1</f>
        <v>-9.9605809633129816E-4</v>
      </c>
      <c r="AC29" s="14">
        <f>'UF Geral'!AC29/'UF Geral'!AC28-1</f>
        <v>4.475066443803577E-3</v>
      </c>
    </row>
    <row r="30" spans="1:29" x14ac:dyDescent="0.35">
      <c r="A30" s="19">
        <f>'UF Geral'!A30</f>
        <v>43224</v>
      </c>
      <c r="B30" s="13">
        <f>'UF Geral'!B30/'UF Geral'!B29-1</f>
        <v>2.9264006935691977E-3</v>
      </c>
      <c r="C30" s="13">
        <f>'UF Geral'!C30/'UF Geral'!C29-1</f>
        <v>1.5766756751973698E-3</v>
      </c>
      <c r="D30" s="13">
        <f>'UF Geral'!D30/'UF Geral'!D29-1</f>
        <v>3.7244300740766345E-3</v>
      </c>
      <c r="E30" s="13">
        <f>'UF Geral'!E30/'UF Geral'!E29-1</f>
        <v>7.9611831694885726E-3</v>
      </c>
      <c r="F30" s="13">
        <f>'UF Geral'!F30/'UF Geral'!F29-1</f>
        <v>9.3144417696215953E-3</v>
      </c>
      <c r="G30" s="13">
        <f>'UF Geral'!G30/'UF Geral'!G29-1</f>
        <v>6.9172815318769842E-3</v>
      </c>
      <c r="H30" s="13">
        <f>'UF Geral'!H30/'UF Geral'!H29-1</f>
        <v>1.0544136994380393E-2</v>
      </c>
      <c r="I30" s="13">
        <f>'UF Geral'!I30/'UF Geral'!I29-1</f>
        <v>8.8886834455259578E-3</v>
      </c>
      <c r="J30" s="13">
        <f>'UF Geral'!J30/'UF Geral'!J29-1</f>
        <v>9.452509667134068E-3</v>
      </c>
      <c r="K30" s="13">
        <f>'UF Geral'!K30/'UF Geral'!K29-1</f>
        <v>9.2606041884613077E-4</v>
      </c>
      <c r="L30" s="13">
        <f>'UF Geral'!L30/'UF Geral'!L29-1</f>
        <v>9.4847438764895653E-3</v>
      </c>
      <c r="M30" s="13">
        <f>'UF Geral'!M30/'UF Geral'!M29-1</f>
        <v>4.4283554931572322E-3</v>
      </c>
      <c r="N30" s="13">
        <f>'UF Geral'!N30/'UF Geral'!N29-1</f>
        <v>2.6180514441557001E-2</v>
      </c>
      <c r="O30" s="13">
        <f>'UF Geral'!O30/'UF Geral'!O29-1</f>
        <v>4.5996924781326332E-3</v>
      </c>
      <c r="P30" s="13">
        <f>'UF Geral'!P30/'UF Geral'!P29-1</f>
        <v>6.526012967432937E-3</v>
      </c>
      <c r="Q30" s="13">
        <f>'UF Geral'!Q30/'UF Geral'!Q29-1</f>
        <v>7.7394280293840989E-3</v>
      </c>
      <c r="R30" s="13">
        <f>'UF Geral'!R30/'UF Geral'!R29-1</f>
        <v>2.0556833881479886E-3</v>
      </c>
      <c r="S30" s="13">
        <f>'UF Geral'!S30/'UF Geral'!S29-1</f>
        <v>1.1461580488497214E-2</v>
      </c>
      <c r="T30" s="13">
        <f>'UF Geral'!T30/'UF Geral'!T29-1</f>
        <v>1.0546367293367886E-2</v>
      </c>
      <c r="U30" s="13">
        <f>'UF Geral'!U30/'UF Geral'!U29-1</f>
        <v>1.166198287468867E-2</v>
      </c>
      <c r="V30" s="13">
        <f>'UF Geral'!V30/'UF Geral'!V29-1</f>
        <v>6.1377896647760721E-3</v>
      </c>
      <c r="W30" s="13">
        <f>'UF Geral'!W30/'UF Geral'!W29-1</f>
        <v>6.9035545626616734E-3</v>
      </c>
      <c r="X30" s="13">
        <f>'UF Geral'!X30/'UF Geral'!X29-1</f>
        <v>1.1057495962887298E-2</v>
      </c>
      <c r="Y30" s="13">
        <f>'UF Geral'!Y30/'UF Geral'!Y29-1</f>
        <v>9.3818559458394013E-3</v>
      </c>
      <c r="Z30" s="13">
        <f>'UF Geral'!Z30/'UF Geral'!Z29-1</f>
        <v>1.9308876294414912E-3</v>
      </c>
      <c r="AA30" s="13">
        <f>'UF Geral'!AA30/'UF Geral'!AA29-1</f>
        <v>1.26384855786974E-2</v>
      </c>
      <c r="AB30" s="13">
        <f>'UF Geral'!AB30/'UF Geral'!AB29-1</f>
        <v>8.8484010064966423E-3</v>
      </c>
      <c r="AC30" s="14">
        <f>'UF Geral'!AC30/'UF Geral'!AC29-1</f>
        <v>1.0462553530663721E-2</v>
      </c>
    </row>
    <row r="31" spans="1:29" x14ac:dyDescent="0.35">
      <c r="A31" s="19">
        <f>'UF Geral'!A31</f>
        <v>43257</v>
      </c>
      <c r="B31" s="13">
        <f>'UF Geral'!B31/'UF Geral'!B30-1</f>
        <v>1.9041852316035168E-3</v>
      </c>
      <c r="C31" s="13">
        <f>'UF Geral'!C31/'UF Geral'!C30-1</f>
        <v>4.6532864616342096E-3</v>
      </c>
      <c r="D31" s="13">
        <f>'UF Geral'!D31/'UF Geral'!D30-1</f>
        <v>2.7498510793555475E-3</v>
      </c>
      <c r="E31" s="13">
        <f>'UF Geral'!E31/'UF Geral'!E30-1</f>
        <v>6.6197231288833702E-3</v>
      </c>
      <c r="F31" s="13">
        <f>'UF Geral'!F31/'UF Geral'!F30-1</f>
        <v>2.253036257406249E-3</v>
      </c>
      <c r="G31" s="13">
        <f>'UF Geral'!G31/'UF Geral'!G30-1</f>
        <v>5.3099787861692338E-3</v>
      </c>
      <c r="H31" s="13">
        <f>'UF Geral'!H31/'UF Geral'!H30-1</f>
        <v>8.3663302158798469E-3</v>
      </c>
      <c r="I31" s="13">
        <f>'UF Geral'!I31/'UF Geral'!I30-1</f>
        <v>5.4345965877720115E-3</v>
      </c>
      <c r="J31" s="13">
        <f>'UF Geral'!J31/'UF Geral'!J30-1</f>
        <v>3.5849435836647903E-3</v>
      </c>
      <c r="K31" s="13">
        <f>'UF Geral'!K31/'UF Geral'!K30-1</f>
        <v>1.8229360659541838E-2</v>
      </c>
      <c r="L31" s="13">
        <f>'UF Geral'!L31/'UF Geral'!L30-1</f>
        <v>4.0186996566435873E-3</v>
      </c>
      <c r="M31" s="13">
        <f>'UF Geral'!M31/'UF Geral'!M30-1</f>
        <v>5.2350177781568252E-3</v>
      </c>
      <c r="N31" s="13">
        <f>'UF Geral'!N31/'UF Geral'!N30-1</f>
        <v>1.7944431366563984E-2</v>
      </c>
      <c r="O31" s="13">
        <f>'UF Geral'!O31/'UF Geral'!O30-1</f>
        <v>5.8486118518434882E-3</v>
      </c>
      <c r="P31" s="13">
        <f>'UF Geral'!P31/'UF Geral'!P30-1</f>
        <v>4.9057177983224953E-3</v>
      </c>
      <c r="Q31" s="13">
        <f>'UF Geral'!Q31/'UF Geral'!Q30-1</f>
        <v>4.3413879366074326E-3</v>
      </c>
      <c r="R31" s="13">
        <f>'UF Geral'!R31/'UF Geral'!R30-1</f>
        <v>4.7924851239558031E-3</v>
      </c>
      <c r="S31" s="13">
        <f>'UF Geral'!S31/'UF Geral'!S30-1</f>
        <v>6.2089887098037977E-3</v>
      </c>
      <c r="T31" s="13">
        <f>'UF Geral'!T31/'UF Geral'!T30-1</f>
        <v>5.1447792553329652E-3</v>
      </c>
      <c r="U31" s="13">
        <f>'UF Geral'!U31/'UF Geral'!U30-1</f>
        <v>3.3557298142472547E-4</v>
      </c>
      <c r="V31" s="13">
        <f>'UF Geral'!V31/'UF Geral'!V30-1</f>
        <v>6.6505709541178071E-3</v>
      </c>
      <c r="W31" s="13">
        <f>'UF Geral'!W31/'UF Geral'!W30-1</f>
        <v>9.0744586067905697E-3</v>
      </c>
      <c r="X31" s="13">
        <f>'UF Geral'!X31/'UF Geral'!X30-1</f>
        <v>1.3306873340303449E-2</v>
      </c>
      <c r="Y31" s="13">
        <f>'UF Geral'!Y31/'UF Geral'!Y30-1</f>
        <v>8.2695462524597918E-3</v>
      </c>
      <c r="Z31" s="13">
        <f>'UF Geral'!Z31/'UF Geral'!Z30-1</f>
        <v>9.9778804796888387E-3</v>
      </c>
      <c r="AA31" s="13">
        <f>'UF Geral'!AA31/'UF Geral'!AA30-1</f>
        <v>1.237258339018199E-2</v>
      </c>
      <c r="AB31" s="13">
        <f>'UF Geral'!AB31/'UF Geral'!AB30-1</f>
        <v>5.3508377136379792E-3</v>
      </c>
      <c r="AC31" s="14">
        <f>'UF Geral'!AC31/'UF Geral'!AC30-1</f>
        <v>8.3658454955823913E-3</v>
      </c>
    </row>
    <row r="32" spans="1:29" x14ac:dyDescent="0.35">
      <c r="A32" s="19">
        <f>'UF Geral'!A32</f>
        <v>43288</v>
      </c>
      <c r="B32" s="13">
        <f>'UF Geral'!B32/'UF Geral'!B31-1</f>
        <v>5.5378195705653166E-3</v>
      </c>
      <c r="C32" s="13">
        <f>'UF Geral'!C32/'UF Geral'!C31-1</f>
        <v>7.08059011556883E-3</v>
      </c>
      <c r="D32" s="13">
        <f>'UF Geral'!D32/'UF Geral'!D31-1</f>
        <v>5.9867727077886901E-3</v>
      </c>
      <c r="E32" s="13">
        <f>'UF Geral'!E32/'UF Geral'!E31-1</f>
        <v>3.8082403009265242E-3</v>
      </c>
      <c r="F32" s="13">
        <f>'UF Geral'!F32/'UF Geral'!F31-1</f>
        <v>6.3260657535515463E-3</v>
      </c>
      <c r="G32" s="13">
        <f>'UF Geral'!G32/'UF Geral'!G31-1</f>
        <v>1.365015041828066E-3</v>
      </c>
      <c r="H32" s="13">
        <f>'UF Geral'!H32/'UF Geral'!H31-1</f>
        <v>6.3854024340630477E-3</v>
      </c>
      <c r="I32" s="13">
        <f>'UF Geral'!I32/'UF Geral'!I31-1</f>
        <v>6.0895554001421104E-3</v>
      </c>
      <c r="J32" s="13">
        <f>'UF Geral'!J32/'UF Geral'!J31-1</f>
        <v>5.4068592234277624E-3</v>
      </c>
      <c r="K32" s="13">
        <f>'UF Geral'!K32/'UF Geral'!K31-1</f>
        <v>1.8291814648880855E-3</v>
      </c>
      <c r="L32" s="13">
        <f>'UF Geral'!L32/'UF Geral'!L31-1</f>
        <v>2.5465026961593029E-3</v>
      </c>
      <c r="M32" s="13">
        <f>'UF Geral'!M32/'UF Geral'!M31-1</f>
        <v>3.5647204484277051E-3</v>
      </c>
      <c r="N32" s="13">
        <f>'UF Geral'!N32/'UF Geral'!N31-1</f>
        <v>1.0400899405692332E-2</v>
      </c>
      <c r="O32" s="13">
        <f>'UF Geral'!O32/'UF Geral'!O31-1</f>
        <v>8.9932913779235957E-3</v>
      </c>
      <c r="P32" s="13">
        <f>'UF Geral'!P32/'UF Geral'!P31-1</f>
        <v>2.0775889691315719E-3</v>
      </c>
      <c r="Q32" s="13">
        <f>'UF Geral'!Q32/'UF Geral'!Q31-1</f>
        <v>1.0627594330527845E-3</v>
      </c>
      <c r="R32" s="13">
        <f>'UF Geral'!R32/'UF Geral'!R31-1</f>
        <v>5.1186582051743201E-4</v>
      </c>
      <c r="S32" s="13">
        <f>'UF Geral'!S32/'UF Geral'!S31-1</f>
        <v>1.0181311283109284E-2</v>
      </c>
      <c r="T32" s="13">
        <f>'UF Geral'!T32/'UF Geral'!T31-1</f>
        <v>8.541295852784403E-3</v>
      </c>
      <c r="U32" s="13">
        <f>'UF Geral'!U32/'UF Geral'!U31-1</f>
        <v>4.2555857848802781E-4</v>
      </c>
      <c r="V32" s="13">
        <f>'UF Geral'!V32/'UF Geral'!V31-1</f>
        <v>5.43176533637868E-3</v>
      </c>
      <c r="W32" s="13">
        <f>'UF Geral'!W32/'UF Geral'!W31-1</f>
        <v>2.6672316883886715E-3</v>
      </c>
      <c r="X32" s="13">
        <f>'UF Geral'!X32/'UF Geral'!X31-1</f>
        <v>9.7320083932372903E-3</v>
      </c>
      <c r="Y32" s="13">
        <f>'UF Geral'!Y32/'UF Geral'!Y31-1</f>
        <v>1.2134161803658339E-2</v>
      </c>
      <c r="Z32" s="13">
        <f>'UF Geral'!Z32/'UF Geral'!Z31-1</f>
        <v>4.2172558919031378E-3</v>
      </c>
      <c r="AA32" s="13">
        <f>'UF Geral'!AA32/'UF Geral'!AA31-1</f>
        <v>1.1306952571455753E-2</v>
      </c>
      <c r="AB32" s="13">
        <f>'UF Geral'!AB32/'UF Geral'!AB31-1</f>
        <v>7.5932013790018793E-3</v>
      </c>
      <c r="AC32" s="14">
        <f>'UF Geral'!AC32/'UF Geral'!AC31-1</f>
        <v>7.9748941052750766E-3</v>
      </c>
    </row>
    <row r="33" spans="1:29" x14ac:dyDescent="0.35">
      <c r="A33" s="19">
        <f>'UF Geral'!A33</f>
        <v>43320</v>
      </c>
      <c r="B33" s="13">
        <f>'UF Geral'!B33/'UF Geral'!B32-1</f>
        <v>8.351901024679087E-4</v>
      </c>
      <c r="C33" s="13">
        <f>'UF Geral'!C33/'UF Geral'!C32-1</f>
        <v>1.2802040411876714E-3</v>
      </c>
      <c r="D33" s="13">
        <f>'UF Geral'!D33/'UF Geral'!D32-1</f>
        <v>3.3197041704624564E-3</v>
      </c>
      <c r="E33" s="13">
        <f>'UF Geral'!E33/'UF Geral'!E32-1</f>
        <v>-4.7969985108231583E-4</v>
      </c>
      <c r="F33" s="13">
        <f>'UF Geral'!F33/'UF Geral'!F32-1</f>
        <v>2.1208908207781541E-4</v>
      </c>
      <c r="G33" s="13">
        <f>'UF Geral'!G33/'UF Geral'!G32-1</f>
        <v>1.0437755337089349E-4</v>
      </c>
      <c r="H33" s="13">
        <f>'UF Geral'!H33/'UF Geral'!H32-1</f>
        <v>1.6688983926673728E-3</v>
      </c>
      <c r="I33" s="13">
        <f>'UF Geral'!I33/'UF Geral'!I32-1</f>
        <v>3.4888843177587336E-3</v>
      </c>
      <c r="J33" s="13">
        <f>'UF Geral'!J33/'UF Geral'!J32-1</f>
        <v>1.4046933524946681E-2</v>
      </c>
      <c r="K33" s="13">
        <f>'UF Geral'!K33/'UF Geral'!K32-1</f>
        <v>-2.9012753833990157E-4</v>
      </c>
      <c r="L33" s="13">
        <f>'UF Geral'!L33/'UF Geral'!L32-1</f>
        <v>1.2364091420022483E-2</v>
      </c>
      <c r="M33" s="13">
        <f>'UF Geral'!M33/'UF Geral'!M32-1</f>
        <v>1.8409940316210793E-5</v>
      </c>
      <c r="N33" s="13">
        <f>'UF Geral'!N33/'UF Geral'!N32-1</f>
        <v>2.4230381043333082E-4</v>
      </c>
      <c r="O33" s="13">
        <f>'UF Geral'!O33/'UF Geral'!O32-1</f>
        <v>1.0006491564844344E-2</v>
      </c>
      <c r="P33" s="13">
        <f>'UF Geral'!P33/'UF Geral'!P32-1</f>
        <v>4.2428547897226387E-3</v>
      </c>
      <c r="Q33" s="13">
        <f>'UF Geral'!Q33/'UF Geral'!Q32-1</f>
        <v>2.601716766244877E-3</v>
      </c>
      <c r="R33" s="13">
        <f>'UF Geral'!R33/'UF Geral'!R32-1</f>
        <v>1.2788128182705805E-3</v>
      </c>
      <c r="S33" s="13">
        <f>'UF Geral'!S33/'UF Geral'!S32-1</f>
        <v>7.7951178590354164E-3</v>
      </c>
      <c r="T33" s="13">
        <f>'UF Geral'!T33/'UF Geral'!T32-1</f>
        <v>1.0314879788462017E-2</v>
      </c>
      <c r="U33" s="13">
        <f>'UF Geral'!U33/'UF Geral'!U32-1</f>
        <v>7.8245379628061329E-4</v>
      </c>
      <c r="V33" s="13">
        <f>'UF Geral'!V33/'UF Geral'!V32-1</f>
        <v>6.5751198950079193E-3</v>
      </c>
      <c r="W33" s="13">
        <f>'UF Geral'!W33/'UF Geral'!W32-1</f>
        <v>3.7005456288552452E-4</v>
      </c>
      <c r="X33" s="13">
        <f>'UF Geral'!X33/'UF Geral'!X32-1</f>
        <v>1.7168173216161042E-2</v>
      </c>
      <c r="Y33" s="13">
        <f>'UF Geral'!Y33/'UF Geral'!Y32-1</f>
        <v>9.0395403441085875E-3</v>
      </c>
      <c r="Z33" s="13">
        <f>'UF Geral'!Z33/'UF Geral'!Z32-1</f>
        <v>1.3140208359607719E-4</v>
      </c>
      <c r="AA33" s="13">
        <f>'UF Geral'!AA33/'UF Geral'!AA32-1</f>
        <v>4.1584617081416031E-3</v>
      </c>
      <c r="AB33" s="13">
        <f>'UF Geral'!AB33/'UF Geral'!AB32-1</f>
        <v>2.1759548560491559E-3</v>
      </c>
      <c r="AC33" s="14">
        <f>'UF Geral'!AC33/'UF Geral'!AC32-1</f>
        <v>6.5095528580227935E-3</v>
      </c>
    </row>
    <row r="34" spans="1:29" x14ac:dyDescent="0.35">
      <c r="A34" s="19">
        <f>'UF Geral'!A34</f>
        <v>43352</v>
      </c>
      <c r="B34" s="13">
        <f>'UF Geral'!B34/'UF Geral'!B33-1</f>
        <v>3.2194041004296459E-3</v>
      </c>
      <c r="C34" s="13">
        <f>'UF Geral'!C34/'UF Geral'!C33-1</f>
        <v>7.3987780679019011E-4</v>
      </c>
      <c r="D34" s="13">
        <f>'UF Geral'!D34/'UF Geral'!D33-1</f>
        <v>5.9038201931316259E-4</v>
      </c>
      <c r="E34" s="13">
        <f>'UF Geral'!E34/'UF Geral'!E33-1</f>
        <v>1.2026348798180875E-2</v>
      </c>
      <c r="F34" s="13">
        <f>'UF Geral'!F34/'UF Geral'!F33-1</f>
        <v>7.1181019188053529E-3</v>
      </c>
      <c r="G34" s="13">
        <f>'UF Geral'!G34/'UF Geral'!G33-1</f>
        <v>3.3554120198004966E-3</v>
      </c>
      <c r="H34" s="13">
        <f>'UF Geral'!H34/'UF Geral'!H33-1</f>
        <v>8.9650157202723069E-3</v>
      </c>
      <c r="I34" s="13">
        <f>'UF Geral'!I34/'UF Geral'!I33-1</f>
        <v>9.1393321253330218E-3</v>
      </c>
      <c r="J34" s="13">
        <f>'UF Geral'!J34/'UF Geral'!J33-1</f>
        <v>4.0797725637908844E-3</v>
      </c>
      <c r="K34" s="13">
        <f>'UF Geral'!K34/'UF Geral'!K33-1</f>
        <v>3.6521422907882517E-3</v>
      </c>
      <c r="L34" s="13">
        <f>'UF Geral'!L34/'UF Geral'!L33-1</f>
        <v>1.5914592112786341E-2</v>
      </c>
      <c r="M34" s="13">
        <f>'UF Geral'!M34/'UF Geral'!M33-1</f>
        <v>1.6505601018686811E-2</v>
      </c>
      <c r="N34" s="13">
        <f>'UF Geral'!N34/'UF Geral'!N33-1</f>
        <v>1.8234046169681273E-2</v>
      </c>
      <c r="O34" s="13">
        <f>'UF Geral'!O34/'UF Geral'!O33-1</f>
        <v>6.1784945460741092E-3</v>
      </c>
      <c r="P34" s="13">
        <f>'UF Geral'!P34/'UF Geral'!P33-1</f>
        <v>2.8261410243690666E-3</v>
      </c>
      <c r="Q34" s="13">
        <f>'UF Geral'!Q34/'UF Geral'!Q33-1</f>
        <v>4.3771028632206832E-3</v>
      </c>
      <c r="R34" s="13">
        <f>'UF Geral'!R34/'UF Geral'!R33-1</f>
        <v>2.3521730242714867E-4</v>
      </c>
      <c r="S34" s="13">
        <f>'UF Geral'!S34/'UF Geral'!S33-1</f>
        <v>5.4121152355033342E-3</v>
      </c>
      <c r="T34" s="13">
        <f>'UF Geral'!T34/'UF Geral'!T33-1</f>
        <v>3.7305169769119573E-3</v>
      </c>
      <c r="U34" s="13">
        <f>'UF Geral'!U34/'UF Geral'!U33-1</f>
        <v>1.2210150588765067E-2</v>
      </c>
      <c r="V34" s="13">
        <f>'UF Geral'!V34/'UF Geral'!V33-1</f>
        <v>3.67346364127763E-3</v>
      </c>
      <c r="W34" s="13">
        <f>'UF Geral'!W34/'UF Geral'!W33-1</f>
        <v>8.6265571647303751E-4</v>
      </c>
      <c r="X34" s="13">
        <f>'UF Geral'!X34/'UF Geral'!X33-1</f>
        <v>7.4638975600129776E-3</v>
      </c>
      <c r="Y34" s="13">
        <f>'UF Geral'!Y34/'UF Geral'!Y33-1</f>
        <v>7.5255600256463051E-3</v>
      </c>
      <c r="Z34" s="13">
        <f>'UF Geral'!Z34/'UF Geral'!Z33-1</f>
        <v>5.7496233785334638E-3</v>
      </c>
      <c r="AA34" s="13">
        <f>'UF Geral'!AA34/'UF Geral'!AA33-1</f>
        <v>5.1888398179229522E-3</v>
      </c>
      <c r="AB34" s="13">
        <f>'UF Geral'!AB34/'UF Geral'!AB33-1</f>
        <v>1.2301784995748521E-2</v>
      </c>
      <c r="AC34" s="14">
        <f>'UF Geral'!AC34/'UF Geral'!AC33-1</f>
        <v>6.9510473100096171E-3</v>
      </c>
    </row>
    <row r="35" spans="1:29" x14ac:dyDescent="0.35">
      <c r="A35" s="19">
        <f>'UF Geral'!A35</f>
        <v>43383</v>
      </c>
      <c r="B35" s="13">
        <f>'UF Geral'!B35/'UF Geral'!B34-1</f>
        <v>2.2227739019253789E-3</v>
      </c>
      <c r="C35" s="13">
        <f>'UF Geral'!C35/'UF Geral'!C34-1</f>
        <v>8.2252141217287189E-4</v>
      </c>
      <c r="D35" s="13">
        <f>'UF Geral'!D35/'UF Geral'!D34-1</f>
        <v>1.1456240479476909E-2</v>
      </c>
      <c r="E35" s="13">
        <f>'UF Geral'!E35/'UF Geral'!E34-1</f>
        <v>3.1912625045515952E-3</v>
      </c>
      <c r="F35" s="13">
        <f>'UF Geral'!F35/'UF Geral'!F34-1</f>
        <v>3.3537045109577335E-2</v>
      </c>
      <c r="G35" s="13">
        <f>'UF Geral'!G35/'UF Geral'!G34-1</f>
        <v>5.0196137682838593E-3</v>
      </c>
      <c r="H35" s="13">
        <f>'UF Geral'!H35/'UF Geral'!H34-1</f>
        <v>1.8803513859875221E-3</v>
      </c>
      <c r="I35" s="13">
        <f>'UF Geral'!I35/'UF Geral'!I34-1</f>
        <v>1.9311260615806347E-3</v>
      </c>
      <c r="J35" s="13">
        <f>'UF Geral'!J35/'UF Geral'!J34-1</f>
        <v>5.0113579065413916E-4</v>
      </c>
      <c r="K35" s="13">
        <f>'UF Geral'!K35/'UF Geral'!K34-1</f>
        <v>1.1906693207560881E-2</v>
      </c>
      <c r="L35" s="13">
        <f>'UF Geral'!L35/'UF Geral'!L34-1</f>
        <v>5.9163155809112133E-3</v>
      </c>
      <c r="M35" s="13">
        <f>'UF Geral'!M35/'UF Geral'!M34-1</f>
        <v>4.6047793502448364E-3</v>
      </c>
      <c r="N35" s="13">
        <f>'UF Geral'!N35/'UF Geral'!N34-1</f>
        <v>7.5819860058936595E-3</v>
      </c>
      <c r="O35" s="13">
        <f>'UF Geral'!O35/'UF Geral'!O34-1</f>
        <v>1.6749624775131311E-2</v>
      </c>
      <c r="P35" s="13">
        <f>'UF Geral'!P35/'UF Geral'!P34-1</f>
        <v>1.1558107347244384E-2</v>
      </c>
      <c r="Q35" s="13">
        <f>'UF Geral'!Q35/'UF Geral'!Q34-1</f>
        <v>7.2276255856338345E-3</v>
      </c>
      <c r="R35" s="13">
        <f>'UF Geral'!R35/'UF Geral'!R34-1</f>
        <v>2.0324664208806187E-3</v>
      </c>
      <c r="S35" s="13">
        <f>'UF Geral'!S35/'UF Geral'!S34-1</f>
        <v>7.9000257317649591E-3</v>
      </c>
      <c r="T35" s="13">
        <f>'UF Geral'!T35/'UF Geral'!T34-1</f>
        <v>9.325609553499481E-3</v>
      </c>
      <c r="U35" s="13">
        <f>'UF Geral'!U35/'UF Geral'!U34-1</f>
        <v>1.6817719389610186E-3</v>
      </c>
      <c r="V35" s="13">
        <f>'UF Geral'!V35/'UF Geral'!V34-1</f>
        <v>1.255354151710053E-2</v>
      </c>
      <c r="W35" s="13">
        <f>'UF Geral'!W35/'UF Geral'!W34-1</f>
        <v>1.4328894970204065E-2</v>
      </c>
      <c r="X35" s="13">
        <f>'UF Geral'!X35/'UF Geral'!X34-1</f>
        <v>5.3306900863565598E-3</v>
      </c>
      <c r="Y35" s="13">
        <f>'UF Geral'!Y35/'UF Geral'!Y34-1</f>
        <v>4.6648714851609263E-3</v>
      </c>
      <c r="Z35" s="13">
        <f>'UF Geral'!Z35/'UF Geral'!Z34-1</f>
        <v>6.1214502704058926E-3</v>
      </c>
      <c r="AA35" s="13">
        <f>'UF Geral'!AA35/'UF Geral'!AA34-1</f>
        <v>2.7781438615932519E-3</v>
      </c>
      <c r="AB35" s="13">
        <f>'UF Geral'!AB35/'UF Geral'!AB34-1</f>
        <v>1.006818661964326E-2</v>
      </c>
      <c r="AC35" s="14">
        <f>'UF Geral'!AC35/'UF Geral'!AC34-1</f>
        <v>6.5335916385640402E-3</v>
      </c>
    </row>
    <row r="36" spans="1:29" x14ac:dyDescent="0.35">
      <c r="A36" s="19">
        <f>'UF Geral'!A36</f>
        <v>43415</v>
      </c>
      <c r="B36" s="13">
        <f>'UF Geral'!B36/'UF Geral'!B35-1</f>
        <v>1.4785110883333452E-2</v>
      </c>
      <c r="C36" s="13">
        <f>'UF Geral'!C36/'UF Geral'!C35-1</f>
        <v>6.516519836050616E-4</v>
      </c>
      <c r="D36" s="13">
        <f>'UF Geral'!D36/'UF Geral'!D35-1</f>
        <v>2.7403048837948418E-4</v>
      </c>
      <c r="E36" s="13">
        <f>'UF Geral'!E36/'UF Geral'!E35-1</f>
        <v>2.3170544782660007E-2</v>
      </c>
      <c r="F36" s="13">
        <f>'UF Geral'!F36/'UF Geral'!F35-1</f>
        <v>1.7263985674017768E-2</v>
      </c>
      <c r="G36" s="13">
        <f>'UF Geral'!G36/'UF Geral'!G35-1</f>
        <v>1.2565417008190805E-2</v>
      </c>
      <c r="H36" s="13">
        <f>'UF Geral'!H36/'UF Geral'!H35-1</f>
        <v>8.0222868489396859E-3</v>
      </c>
      <c r="I36" s="13">
        <f>'UF Geral'!I36/'UF Geral'!I35-1</f>
        <v>1.1305590703754698E-2</v>
      </c>
      <c r="J36" s="13">
        <f>'UF Geral'!J36/'UF Geral'!J35-1</f>
        <v>2.040836119767242E-3</v>
      </c>
      <c r="K36" s="13">
        <f>'UF Geral'!K36/'UF Geral'!K35-1</f>
        <v>2.460305623511938E-2</v>
      </c>
      <c r="L36" s="13">
        <f>'UF Geral'!L36/'UF Geral'!L35-1</f>
        <v>1.0309465978767696E-2</v>
      </c>
      <c r="M36" s="13">
        <f>'UF Geral'!M36/'UF Geral'!M35-1</f>
        <v>7.2610341156364999E-3</v>
      </c>
      <c r="N36" s="13">
        <f>'UF Geral'!N36/'UF Geral'!N35-1</f>
        <v>1.0703377214306142E-2</v>
      </c>
      <c r="O36" s="13">
        <f>'UF Geral'!O36/'UF Geral'!O35-1</f>
        <v>1.1066663055348647E-2</v>
      </c>
      <c r="P36" s="13">
        <f>'UF Geral'!P36/'UF Geral'!P35-1</f>
        <v>2.0465632197121053E-2</v>
      </c>
      <c r="Q36" s="13">
        <f>'UF Geral'!Q36/'UF Geral'!Q35-1</f>
        <v>1.9758079518564786E-2</v>
      </c>
      <c r="R36" s="13">
        <f>'UF Geral'!R36/'UF Geral'!R35-1</f>
        <v>4.6944663199683934E-3</v>
      </c>
      <c r="S36" s="13">
        <f>'UF Geral'!S36/'UF Geral'!S35-1</f>
        <v>1.4823864536237963E-2</v>
      </c>
      <c r="T36" s="13">
        <f>'UF Geral'!T36/'UF Geral'!T35-1</f>
        <v>1.8903655292119792E-2</v>
      </c>
      <c r="U36" s="13">
        <f>'UF Geral'!U36/'UF Geral'!U35-1</f>
        <v>1.4968152410055335E-2</v>
      </c>
      <c r="V36" s="13">
        <f>'UF Geral'!V36/'UF Geral'!V35-1</f>
        <v>2.0150121337451754E-2</v>
      </c>
      <c r="W36" s="13">
        <f>'UF Geral'!W36/'UF Geral'!W35-1</f>
        <v>2.8254068208905858E-2</v>
      </c>
      <c r="X36" s="13">
        <f>'UF Geral'!X36/'UF Geral'!X35-1</f>
        <v>1.155735850463846E-2</v>
      </c>
      <c r="Y36" s="13">
        <f>'UF Geral'!Y36/'UF Geral'!Y35-1</f>
        <v>6.3036605260837764E-3</v>
      </c>
      <c r="Z36" s="13">
        <f>'UF Geral'!Z36/'UF Geral'!Z35-1</f>
        <v>8.9368815697132842E-3</v>
      </c>
      <c r="AA36" s="13">
        <f>'UF Geral'!AA36/'UF Geral'!AA35-1</f>
        <v>6.1609584420188046E-3</v>
      </c>
      <c r="AB36" s="13">
        <f>'UF Geral'!AB36/'UF Geral'!AB35-1</f>
        <v>1.3380268468436762E-2</v>
      </c>
      <c r="AC36" s="14">
        <f>'UF Geral'!AC36/'UF Geral'!AC35-1</f>
        <v>1.0436796956651895E-2</v>
      </c>
    </row>
    <row r="37" spans="1:29" x14ac:dyDescent="0.35">
      <c r="A37" s="19">
        <f>'UF Geral'!A37</f>
        <v>43446</v>
      </c>
      <c r="B37" s="13">
        <f>'UF Geral'!B37/'UF Geral'!B36-1</f>
        <v>1.220976927706019E-2</v>
      </c>
      <c r="C37" s="13">
        <f>'UF Geral'!C37/'UF Geral'!C36-1</f>
        <v>2.145471363060425E-3</v>
      </c>
      <c r="D37" s="13">
        <f>'UF Geral'!D37/'UF Geral'!D36-1</f>
        <v>5.7675725958892254E-3</v>
      </c>
      <c r="E37" s="13">
        <f>'UF Geral'!E37/'UF Geral'!E36-1</f>
        <v>2.1566644840882665E-2</v>
      </c>
      <c r="F37" s="13">
        <f>'UF Geral'!F37/'UF Geral'!F36-1</f>
        <v>1.8388326488094187E-2</v>
      </c>
      <c r="G37" s="13">
        <f>'UF Geral'!G37/'UF Geral'!G36-1</f>
        <v>3.9742645542693023E-3</v>
      </c>
      <c r="H37" s="13">
        <f>'UF Geral'!H37/'UF Geral'!H36-1</f>
        <v>9.3948683939024669E-3</v>
      </c>
      <c r="I37" s="13">
        <f>'UF Geral'!I37/'UF Geral'!I36-1</f>
        <v>5.7083296297437691E-3</v>
      </c>
      <c r="J37" s="13">
        <f>'UF Geral'!J37/'UF Geral'!J36-1</f>
        <v>4.2745062136826384E-3</v>
      </c>
      <c r="K37" s="13">
        <f>'UF Geral'!K37/'UF Geral'!K36-1</f>
        <v>2.858746899683462E-3</v>
      </c>
      <c r="L37" s="13">
        <f>'UF Geral'!L37/'UF Geral'!L36-1</f>
        <v>5.9707565402993268E-3</v>
      </c>
      <c r="M37" s="13">
        <f>'UF Geral'!M37/'UF Geral'!M36-1</f>
        <v>4.3182749045118651E-3</v>
      </c>
      <c r="N37" s="13">
        <f>'UF Geral'!N37/'UF Geral'!N36-1</f>
        <v>1.8700262756650377E-2</v>
      </c>
      <c r="O37" s="13">
        <f>'UF Geral'!O37/'UF Geral'!O36-1</f>
        <v>1.8940286367894021E-2</v>
      </c>
      <c r="P37" s="13">
        <f>'UF Geral'!P37/'UF Geral'!P36-1</f>
        <v>4.9701167683928738E-3</v>
      </c>
      <c r="Q37" s="13">
        <f>'UF Geral'!Q37/'UF Geral'!Q36-1</f>
        <v>5.5533357240373782E-3</v>
      </c>
      <c r="R37" s="13">
        <f>'UF Geral'!R37/'UF Geral'!R36-1</f>
        <v>3.4593374595262016E-3</v>
      </c>
      <c r="S37" s="13">
        <f>'UF Geral'!S37/'UF Geral'!S36-1</f>
        <v>1.5392823510320675E-2</v>
      </c>
      <c r="T37" s="13">
        <f>'UF Geral'!T37/'UF Geral'!T36-1</f>
        <v>9.8808439501534284E-3</v>
      </c>
      <c r="U37" s="13">
        <f>'UF Geral'!U37/'UF Geral'!U36-1</f>
        <v>3.2139474417709479E-3</v>
      </c>
      <c r="V37" s="13">
        <f>'UF Geral'!V37/'UF Geral'!V36-1</f>
        <v>7.8411657069077378E-3</v>
      </c>
      <c r="W37" s="13">
        <f>'UF Geral'!W37/'UF Geral'!W36-1</f>
        <v>6.0496252946740103E-3</v>
      </c>
      <c r="X37" s="13">
        <f>'UF Geral'!X37/'UF Geral'!X36-1</f>
        <v>1.1075181489431651E-2</v>
      </c>
      <c r="Y37" s="13">
        <f>'UF Geral'!Y37/'UF Geral'!Y36-1</f>
        <v>1.0970093878658327E-2</v>
      </c>
      <c r="Z37" s="13">
        <f>'UF Geral'!Z37/'UF Geral'!Z36-1</f>
        <v>3.0140115140342427E-3</v>
      </c>
      <c r="AA37" s="13">
        <f>'UF Geral'!AA37/'UF Geral'!AA36-1</f>
        <v>3.1246731418141938E-3</v>
      </c>
      <c r="AB37" s="13">
        <f>'UF Geral'!AB37/'UF Geral'!AB36-1</f>
        <v>5.8036382963049249E-3</v>
      </c>
      <c r="AC37" s="14">
        <f>'UF Geral'!AC37/'UF Geral'!AC36-1</f>
        <v>7.3311165146718871E-3</v>
      </c>
    </row>
    <row r="38" spans="1:29" x14ac:dyDescent="0.35">
      <c r="A38" s="18">
        <f>'UF Geral'!A38</f>
        <v>43466</v>
      </c>
      <c r="B38" s="15">
        <f>'UF Geral'!B38/'UF Geral'!B37-1</f>
        <v>2.9850781099538537E-3</v>
      </c>
      <c r="C38" s="15">
        <f>'UF Geral'!C38/'UF Geral'!C37-1</f>
        <v>1.112707075245023E-3</v>
      </c>
      <c r="D38" s="15">
        <f>'UF Geral'!D38/'UF Geral'!D37-1</f>
        <v>1.2123077505317159E-3</v>
      </c>
      <c r="E38" s="15">
        <f>'UF Geral'!E38/'UF Geral'!E37-1</f>
        <v>6.5441502498100323E-3</v>
      </c>
      <c r="F38" s="15">
        <f>'UF Geral'!F38/'UF Geral'!F37-1</f>
        <v>5.0091628331165872E-3</v>
      </c>
      <c r="G38" s="15">
        <f>'UF Geral'!G38/'UF Geral'!G37-1</f>
        <v>-1.2411895696579078E-3</v>
      </c>
      <c r="H38" s="15">
        <f>'UF Geral'!H38/'UF Geral'!H37-1</f>
        <v>6.9849134030457449E-3</v>
      </c>
      <c r="I38" s="15">
        <f>'UF Geral'!I38/'UF Geral'!I37-1</f>
        <v>6.9692705175283809E-3</v>
      </c>
      <c r="J38" s="15">
        <f>'UF Geral'!J38/'UF Geral'!J37-1</f>
        <v>5.9545024344476172E-3</v>
      </c>
      <c r="K38" s="15">
        <f>'UF Geral'!K38/'UF Geral'!K37-1</f>
        <v>-6.2962730475002449E-4</v>
      </c>
      <c r="L38" s="15">
        <f>'UF Geral'!L38/'UF Geral'!L37-1</f>
        <v>4.8881485540979153E-3</v>
      </c>
      <c r="M38" s="15">
        <f>'UF Geral'!M38/'UF Geral'!M37-1</f>
        <v>7.9740054356367551E-3</v>
      </c>
      <c r="N38" s="15">
        <f>'UF Geral'!N38/'UF Geral'!N37-1</f>
        <v>2.1689657957988384E-2</v>
      </c>
      <c r="O38" s="15">
        <f>'UF Geral'!O38/'UF Geral'!O37-1</f>
        <v>1.8420707632360367E-2</v>
      </c>
      <c r="P38" s="15">
        <f>'UF Geral'!P38/'UF Geral'!P37-1</f>
        <v>3.8538736351876324E-3</v>
      </c>
      <c r="Q38" s="15">
        <f>'UF Geral'!Q38/'UF Geral'!Q37-1</f>
        <v>5.623467068783583E-3</v>
      </c>
      <c r="R38" s="15">
        <f>'UF Geral'!R38/'UF Geral'!R37-1</f>
        <v>2.8855832502421297E-3</v>
      </c>
      <c r="S38" s="15">
        <f>'UF Geral'!S38/'UF Geral'!S37-1</f>
        <v>9.7395599941323407E-3</v>
      </c>
      <c r="T38" s="15">
        <f>'UF Geral'!T38/'UF Geral'!T37-1</f>
        <v>4.5843785982782048E-3</v>
      </c>
      <c r="U38" s="15">
        <f>'UF Geral'!U38/'UF Geral'!U37-1</f>
        <v>-7.1650268228340419E-4</v>
      </c>
      <c r="V38" s="15">
        <f>'UF Geral'!V38/'UF Geral'!V37-1</f>
        <v>1.9005164208176772E-3</v>
      </c>
      <c r="W38" s="15">
        <f>'UF Geral'!W38/'UF Geral'!W37-1</f>
        <v>-3.2956079909818303E-4</v>
      </c>
      <c r="X38" s="15">
        <f>'UF Geral'!X38/'UF Geral'!X37-1</f>
        <v>1.3638877971340557E-2</v>
      </c>
      <c r="Y38" s="15">
        <f>'UF Geral'!Y38/'UF Geral'!Y37-1</f>
        <v>8.5554135798500131E-3</v>
      </c>
      <c r="Z38" s="15">
        <f>'UF Geral'!Z38/'UF Geral'!Z37-1</f>
        <v>1.9488270148781961E-3</v>
      </c>
      <c r="AA38" s="15">
        <f>'UF Geral'!AA38/'UF Geral'!AA37-1</f>
        <v>3.2547440948327289E-3</v>
      </c>
      <c r="AB38" s="15">
        <f>'UF Geral'!AB38/'UF Geral'!AB37-1</f>
        <v>3.8177475194582922E-3</v>
      </c>
      <c r="AC38" s="16">
        <f>'UF Geral'!AC38/'UF Geral'!AC37-1</f>
        <v>5.6073582943951816E-3</v>
      </c>
    </row>
    <row r="39" spans="1:29" x14ac:dyDescent="0.35">
      <c r="A39" s="19">
        <f>'UF Geral'!A39</f>
        <v>43498</v>
      </c>
      <c r="B39" s="13">
        <f>'UF Geral'!B39/'UF Geral'!B38-1</f>
        <v>4.8580329046177262E-4</v>
      </c>
      <c r="C39" s="13">
        <f>'UF Geral'!C39/'UF Geral'!C38-1</f>
        <v>1.6964926240738976E-3</v>
      </c>
      <c r="D39" s="13">
        <f>'UF Geral'!D39/'UF Geral'!D38-1</f>
        <v>8.6107316837420456E-3</v>
      </c>
      <c r="E39" s="13">
        <f>'UF Geral'!E39/'UF Geral'!E38-1</f>
        <v>7.808896854699654E-6</v>
      </c>
      <c r="F39" s="13">
        <f>'UF Geral'!F39/'UF Geral'!F38-1</f>
        <v>-1.3290751489277719E-3</v>
      </c>
      <c r="G39" s="13">
        <f>'UF Geral'!G39/'UF Geral'!G38-1</f>
        <v>-5.2413836816178616E-4</v>
      </c>
      <c r="H39" s="13">
        <f>'UF Geral'!H39/'UF Geral'!H38-1</f>
        <v>4.0982752165463765E-4</v>
      </c>
      <c r="I39" s="13">
        <f>'UF Geral'!I39/'UF Geral'!I38-1</f>
        <v>6.4454657456236575E-4</v>
      </c>
      <c r="J39" s="13">
        <f>'UF Geral'!J39/'UF Geral'!J38-1</f>
        <v>-4.39613389994431E-4</v>
      </c>
      <c r="K39" s="13">
        <f>'UF Geral'!K39/'UF Geral'!K38-1</f>
        <v>-8.4583040436081447E-4</v>
      </c>
      <c r="L39" s="13">
        <f>'UF Geral'!L39/'UF Geral'!L38-1</f>
        <v>1.5403833521814292E-3</v>
      </c>
      <c r="M39" s="13">
        <f>'UF Geral'!M39/'UF Geral'!M38-1</f>
        <v>3.0884252719376448E-3</v>
      </c>
      <c r="N39" s="13">
        <f>'UF Geral'!N39/'UF Geral'!N38-1</f>
        <v>-1.1668570727733085E-3</v>
      </c>
      <c r="O39" s="13">
        <f>'UF Geral'!O39/'UF Geral'!O38-1</f>
        <v>6.7286239985464569E-4</v>
      </c>
      <c r="P39" s="13">
        <f>'UF Geral'!P39/'UF Geral'!P38-1</f>
        <v>2.7186403801282566E-5</v>
      </c>
      <c r="Q39" s="13">
        <f>'UF Geral'!Q39/'UF Geral'!Q38-1</f>
        <v>6.5456364099327757E-3</v>
      </c>
      <c r="R39" s="13">
        <f>'UF Geral'!R39/'UF Geral'!R38-1</f>
        <v>-1.6662041155874885E-3</v>
      </c>
      <c r="S39" s="13">
        <f>'UF Geral'!S39/'UF Geral'!S38-1</f>
        <v>-4.0344957104454515E-4</v>
      </c>
      <c r="T39" s="13">
        <f>'UF Geral'!T39/'UF Geral'!T38-1</f>
        <v>3.3257473325365439E-3</v>
      </c>
      <c r="U39" s="13">
        <f>'UF Geral'!U39/'UF Geral'!U38-1</f>
        <v>-9.7206793465365315E-5</v>
      </c>
      <c r="V39" s="13">
        <f>'UF Geral'!V39/'UF Geral'!V38-1</f>
        <v>5.5342648924701088E-3</v>
      </c>
      <c r="W39" s="13">
        <f>'UF Geral'!W39/'UF Geral'!W38-1</f>
        <v>1.1033727053121112E-2</v>
      </c>
      <c r="X39" s="13">
        <f>'UF Geral'!X39/'UF Geral'!X38-1</f>
        <v>-1.3416200890906671E-3</v>
      </c>
      <c r="Y39" s="13">
        <f>'UF Geral'!Y39/'UF Geral'!Y38-1</f>
        <v>6.423896918660299E-3</v>
      </c>
      <c r="Z39" s="13">
        <f>'UF Geral'!Z39/'UF Geral'!Z38-1</f>
        <v>2.4611171634085771E-3</v>
      </c>
      <c r="AA39" s="13">
        <f>'UF Geral'!AA39/'UF Geral'!AA38-1</f>
        <v>-1.8588606824211373E-3</v>
      </c>
      <c r="AB39" s="13">
        <f>'UF Geral'!AB39/'UF Geral'!AB38-1</f>
        <v>-1.4374775655324745E-3</v>
      </c>
      <c r="AC39" s="14">
        <f>'UF Geral'!AC39/'UF Geral'!AC38-1</f>
        <v>2.9176789241969203E-4</v>
      </c>
    </row>
    <row r="40" spans="1:29" x14ac:dyDescent="0.35">
      <c r="A40" s="19">
        <f>'UF Geral'!A40</f>
        <v>43527</v>
      </c>
      <c r="B40" s="13">
        <f>'UF Geral'!B40/'UF Geral'!B39-1</f>
        <v>1.792250066025014E-3</v>
      </c>
      <c r="C40" s="13">
        <f>'UF Geral'!C40/'UF Geral'!C39-1</f>
        <v>1.8820120737144119E-3</v>
      </c>
      <c r="D40" s="13">
        <f>'UF Geral'!D40/'UF Geral'!D39-1</f>
        <v>6.1477563902880838E-3</v>
      </c>
      <c r="E40" s="13">
        <f>'UF Geral'!E40/'UF Geral'!E39-1</f>
        <v>5.3079288162818372E-3</v>
      </c>
      <c r="F40" s="13">
        <f>'UF Geral'!F40/'UF Geral'!F39-1</f>
        <v>8.8719579169049823E-3</v>
      </c>
      <c r="G40" s="13">
        <f>'UF Geral'!G40/'UF Geral'!G39-1</f>
        <v>2.9673827930480901E-3</v>
      </c>
      <c r="H40" s="13">
        <f>'UF Geral'!H40/'UF Geral'!H39-1</f>
        <v>2.7596448418207187E-2</v>
      </c>
      <c r="I40" s="13">
        <f>'UF Geral'!I40/'UF Geral'!I39-1</f>
        <v>6.9892312727672934E-3</v>
      </c>
      <c r="J40" s="13">
        <f>'UF Geral'!J40/'UF Geral'!J39-1</f>
        <v>8.9100279104692426E-3</v>
      </c>
      <c r="K40" s="13">
        <f>'UF Geral'!K40/'UF Geral'!K39-1</f>
        <v>2.6196650316161474E-3</v>
      </c>
      <c r="L40" s="13">
        <f>'UF Geral'!L40/'UF Geral'!L39-1</f>
        <v>6.970389294837176E-3</v>
      </c>
      <c r="M40" s="13">
        <f>'UF Geral'!M40/'UF Geral'!M39-1</f>
        <v>1.1323125492907149E-2</v>
      </c>
      <c r="N40" s="13">
        <f>'UF Geral'!N40/'UF Geral'!N39-1</f>
        <v>2.5444431340045259E-2</v>
      </c>
      <c r="O40" s="13">
        <f>'UF Geral'!O40/'UF Geral'!O39-1</f>
        <v>8.6429292100360655E-3</v>
      </c>
      <c r="P40" s="13">
        <f>'UF Geral'!P40/'UF Geral'!P39-1</f>
        <v>3.4965731874432304E-3</v>
      </c>
      <c r="Q40" s="13">
        <f>'UF Geral'!Q40/'UF Geral'!Q39-1</f>
        <v>1.1778368342919121E-2</v>
      </c>
      <c r="R40" s="13">
        <f>'UF Geral'!R40/'UF Geral'!R39-1</f>
        <v>3.376720511433895E-3</v>
      </c>
      <c r="S40" s="13">
        <f>'UF Geral'!S40/'UF Geral'!S39-1</f>
        <v>1.0249828282253848E-2</v>
      </c>
      <c r="T40" s="13">
        <f>'UF Geral'!T40/'UF Geral'!T39-1</f>
        <v>1.0486140714198067E-2</v>
      </c>
      <c r="U40" s="13">
        <f>'UF Geral'!U40/'UF Geral'!U39-1</f>
        <v>1.9088000891491763E-3</v>
      </c>
      <c r="V40" s="13">
        <f>'UF Geral'!V40/'UF Geral'!V39-1</f>
        <v>3.9259478260764702E-3</v>
      </c>
      <c r="W40" s="13">
        <f>'UF Geral'!W40/'UF Geral'!W39-1</f>
        <v>5.975012883130848E-3</v>
      </c>
      <c r="X40" s="13">
        <f>'UF Geral'!X40/'UF Geral'!X39-1</f>
        <v>8.8532007947217384E-3</v>
      </c>
      <c r="Y40" s="13">
        <f>'UF Geral'!Y40/'UF Geral'!Y39-1</f>
        <v>1.2453946043749387E-2</v>
      </c>
      <c r="Z40" s="13">
        <f>'UF Geral'!Z40/'UF Geral'!Z39-1</f>
        <v>1.0230264567894665E-2</v>
      </c>
      <c r="AA40" s="13">
        <f>'UF Geral'!AA40/'UF Geral'!AA39-1</f>
        <v>1.9789110287873335E-3</v>
      </c>
      <c r="AB40" s="13">
        <f>'UF Geral'!AB40/'UF Geral'!AB39-1</f>
        <v>6.1168693741036062E-3</v>
      </c>
      <c r="AC40" s="14">
        <f>'UF Geral'!AC40/'UF Geral'!AC39-1</f>
        <v>6.9519278542766738E-3</v>
      </c>
    </row>
    <row r="41" spans="1:29" x14ac:dyDescent="0.35">
      <c r="A41" s="19">
        <f>'UF Geral'!A41</f>
        <v>43559</v>
      </c>
      <c r="B41" s="13">
        <f>'UF Geral'!B41/'UF Geral'!B40-1</f>
        <v>7.4079837793883385E-4</v>
      </c>
      <c r="C41" s="13">
        <f>'UF Geral'!C41/'UF Geral'!C40-1</f>
        <v>7.9839444689877581E-4</v>
      </c>
      <c r="D41" s="13">
        <f>'UF Geral'!D41/'UF Geral'!D40-1</f>
        <v>1.9040477742260364E-5</v>
      </c>
      <c r="E41" s="13">
        <f>'UF Geral'!E41/'UF Geral'!E40-1</f>
        <v>-2.1641762297774925E-4</v>
      </c>
      <c r="F41" s="13">
        <f>'UF Geral'!F41/'UF Geral'!F40-1</f>
        <v>2.3328691617396924E-3</v>
      </c>
      <c r="G41" s="13">
        <f>'UF Geral'!G41/'UF Geral'!G40-1</f>
        <v>2.7611084196808022E-3</v>
      </c>
      <c r="H41" s="13">
        <f>'UF Geral'!H41/'UF Geral'!H40-1</f>
        <v>1.42514941447347E-3</v>
      </c>
      <c r="I41" s="13">
        <f>'UF Geral'!I41/'UF Geral'!I40-1</f>
        <v>1.5862888449642565E-3</v>
      </c>
      <c r="J41" s="13">
        <f>'UF Geral'!J41/'UF Geral'!J40-1</f>
        <v>7.9369519735494887E-3</v>
      </c>
      <c r="K41" s="13">
        <f>'UF Geral'!K41/'UF Geral'!K40-1</f>
        <v>2.7948721504440499E-3</v>
      </c>
      <c r="L41" s="13">
        <f>'UF Geral'!L41/'UF Geral'!L40-1</f>
        <v>1.5622274247946155E-3</v>
      </c>
      <c r="M41" s="13">
        <f>'UF Geral'!M41/'UF Geral'!M40-1</f>
        <v>3.0194895808157707E-3</v>
      </c>
      <c r="N41" s="13">
        <f>'UF Geral'!N41/'UF Geral'!N40-1</f>
        <v>7.9563670460323088E-3</v>
      </c>
      <c r="O41" s="13">
        <f>'UF Geral'!O41/'UF Geral'!O40-1</f>
        <v>2.9384114122488203E-3</v>
      </c>
      <c r="P41" s="13">
        <f>'UF Geral'!P41/'UF Geral'!P40-1</f>
        <v>5.600163965168603E-3</v>
      </c>
      <c r="Q41" s="13">
        <f>'UF Geral'!Q41/'UF Geral'!Q40-1</f>
        <v>6.7854044032460425E-3</v>
      </c>
      <c r="R41" s="13">
        <f>'UF Geral'!R41/'UF Geral'!R40-1</f>
        <v>1.2340261962762167E-3</v>
      </c>
      <c r="S41" s="13">
        <f>'UF Geral'!S41/'UF Geral'!S40-1</f>
        <v>1.9046693991819907E-4</v>
      </c>
      <c r="T41" s="13">
        <f>'UF Geral'!T41/'UF Geral'!T40-1</f>
        <v>4.9173824818193879E-3</v>
      </c>
      <c r="U41" s="13">
        <f>'UF Geral'!U41/'UF Geral'!U40-1</f>
        <v>2.3793500935425094E-3</v>
      </c>
      <c r="V41" s="13">
        <f>'UF Geral'!V41/'UF Geral'!V40-1</f>
        <v>3.1255986695661875E-3</v>
      </c>
      <c r="W41" s="13">
        <f>'UF Geral'!W41/'UF Geral'!W40-1</f>
        <v>1.0104051009955928E-3</v>
      </c>
      <c r="X41" s="13">
        <f>'UF Geral'!X41/'UF Geral'!X40-1</f>
        <v>2.8580930769512847E-3</v>
      </c>
      <c r="Y41" s="13">
        <f>'UF Geral'!Y41/'UF Geral'!Y40-1</f>
        <v>-5.0614033744722509E-4</v>
      </c>
      <c r="Z41" s="13">
        <f>'UF Geral'!Z41/'UF Geral'!Z40-1</f>
        <v>6.5538253116246281E-3</v>
      </c>
      <c r="AA41" s="13">
        <f>'UF Geral'!AA41/'UF Geral'!AA40-1</f>
        <v>6.4754369643524878E-3</v>
      </c>
      <c r="AB41" s="13">
        <f>'UF Geral'!AB41/'UF Geral'!AB40-1</f>
        <v>1.032062001554479E-3</v>
      </c>
      <c r="AC41" s="14">
        <f>'UF Geral'!AC41/'UF Geral'!AC40-1</f>
        <v>4.0791521086929183E-3</v>
      </c>
    </row>
    <row r="42" spans="1:29" x14ac:dyDescent="0.35">
      <c r="A42" s="19">
        <f>'UF Geral'!A42</f>
        <v>43590</v>
      </c>
      <c r="B42" s="13">
        <f>'UF Geral'!B42/'UF Geral'!B41-1</f>
        <v>3.20733246063587E-3</v>
      </c>
      <c r="C42" s="13">
        <f>'UF Geral'!C42/'UF Geral'!C41-1</f>
        <v>5.3806870301920107E-4</v>
      </c>
      <c r="D42" s="13">
        <f>'UF Geral'!D42/'UF Geral'!D41-1</f>
        <v>1.5817591081102034E-3</v>
      </c>
      <c r="E42" s="13">
        <f>'UF Geral'!E42/'UF Geral'!E41-1</f>
        <v>4.2116918872170395E-4</v>
      </c>
      <c r="F42" s="13">
        <f>'UF Geral'!F42/'UF Geral'!F41-1</f>
        <v>6.072740576545943E-3</v>
      </c>
      <c r="G42" s="13">
        <f>'UF Geral'!G42/'UF Geral'!G41-1</f>
        <v>4.1309205426491857E-3</v>
      </c>
      <c r="H42" s="13">
        <f>'UF Geral'!H42/'UF Geral'!H41-1</f>
        <v>5.2659960433067976E-3</v>
      </c>
      <c r="I42" s="13">
        <f>'UF Geral'!I42/'UF Geral'!I41-1</f>
        <v>4.3991650013450734E-3</v>
      </c>
      <c r="J42" s="13">
        <f>'UF Geral'!J42/'UF Geral'!J41-1</f>
        <v>6.3169070908457581E-3</v>
      </c>
      <c r="K42" s="13">
        <f>'UF Geral'!K42/'UF Geral'!K41-1</f>
        <v>4.2292683072986392E-3</v>
      </c>
      <c r="L42" s="13">
        <f>'UF Geral'!L42/'UF Geral'!L41-1</f>
        <v>3.8747953296156545E-3</v>
      </c>
      <c r="M42" s="13">
        <f>'UF Geral'!M42/'UF Geral'!M41-1</f>
        <v>4.3689208938277879E-3</v>
      </c>
      <c r="N42" s="13">
        <f>'UF Geral'!N42/'UF Geral'!N41-1</f>
        <v>5.7447721178107702E-3</v>
      </c>
      <c r="O42" s="13">
        <f>'UF Geral'!O42/'UF Geral'!O41-1</f>
        <v>1.9253542978894256E-3</v>
      </c>
      <c r="P42" s="13">
        <f>'UF Geral'!P42/'UF Geral'!P41-1</f>
        <v>8.1398577588509546E-4</v>
      </c>
      <c r="Q42" s="13">
        <f>'UF Geral'!Q42/'UF Geral'!Q41-1</f>
        <v>1.5301507552263338E-3</v>
      </c>
      <c r="R42" s="13">
        <f>'UF Geral'!R42/'UF Geral'!R41-1</f>
        <v>1.6427788769468599E-3</v>
      </c>
      <c r="S42" s="13">
        <f>'UF Geral'!S42/'UF Geral'!S41-1</f>
        <v>5.0558900269142004E-3</v>
      </c>
      <c r="T42" s="13">
        <f>'UF Geral'!T42/'UF Geral'!T41-1</f>
        <v>6.4190629211196004E-3</v>
      </c>
      <c r="U42" s="13">
        <f>'UF Geral'!U42/'UF Geral'!U41-1</f>
        <v>6.321400359883933E-3</v>
      </c>
      <c r="V42" s="13">
        <f>'UF Geral'!V42/'UF Geral'!V41-1</f>
        <v>1.2378774182666419E-3</v>
      </c>
      <c r="W42" s="13">
        <f>'UF Geral'!W42/'UF Geral'!W41-1</f>
        <v>6.8939493083535197E-3</v>
      </c>
      <c r="X42" s="13">
        <f>'UF Geral'!X42/'UF Geral'!X41-1</f>
        <v>4.6017282742973897E-3</v>
      </c>
      <c r="Y42" s="13">
        <f>'UF Geral'!Y42/'UF Geral'!Y41-1</f>
        <v>3.3885087081813037E-3</v>
      </c>
      <c r="Z42" s="13">
        <f>'UF Geral'!Z42/'UF Geral'!Z41-1</f>
        <v>1.9969587931282007E-2</v>
      </c>
      <c r="AA42" s="13">
        <f>'UF Geral'!AA42/'UF Geral'!AA41-1</f>
        <v>1.0507306266009708E-2</v>
      </c>
      <c r="AB42" s="13">
        <f>'UF Geral'!AB42/'UF Geral'!AB41-1</f>
        <v>8.4087757779371941E-4</v>
      </c>
      <c r="AC42" s="14">
        <f>'UF Geral'!AC42/'UF Geral'!AC41-1</f>
        <v>6.5337704850598755E-3</v>
      </c>
    </row>
    <row r="43" spans="1:29" x14ac:dyDescent="0.35">
      <c r="A43" s="19">
        <f>'UF Geral'!A43</f>
        <v>43622</v>
      </c>
      <c r="B43" s="13">
        <f>'UF Geral'!B43/'UF Geral'!B42-1</f>
        <v>-4.3483402995055931E-3</v>
      </c>
      <c r="C43" s="13">
        <f>'UF Geral'!C43/'UF Geral'!C42-1</f>
        <v>-2.4835277625042673E-3</v>
      </c>
      <c r="D43" s="13">
        <f>'UF Geral'!D43/'UF Geral'!D42-1</f>
        <v>-4.3900919829401586E-3</v>
      </c>
      <c r="E43" s="13">
        <f>'UF Geral'!E43/'UF Geral'!E42-1</f>
        <v>6.3137269805937368E-3</v>
      </c>
      <c r="F43" s="13">
        <f>'UF Geral'!F43/'UF Geral'!F42-1</f>
        <v>1.1653037888347928E-2</v>
      </c>
      <c r="G43" s="13">
        <f>'UF Geral'!G43/'UF Geral'!G42-1</f>
        <v>-9.0632778043642226E-4</v>
      </c>
      <c r="H43" s="13">
        <f>'UF Geral'!H43/'UF Geral'!H42-1</f>
        <v>5.6046951674493251E-4</v>
      </c>
      <c r="I43" s="13">
        <f>'UF Geral'!I43/'UF Geral'!I42-1</f>
        <v>4.047473587172945E-3</v>
      </c>
      <c r="J43" s="13">
        <f>'UF Geral'!J43/'UF Geral'!J42-1</f>
        <v>5.7106409329759078E-3</v>
      </c>
      <c r="K43" s="13">
        <f>'UF Geral'!K43/'UF Geral'!K42-1</f>
        <v>3.2758790187894515E-3</v>
      </c>
      <c r="L43" s="13">
        <f>'UF Geral'!L43/'UF Geral'!L42-1</f>
        <v>8.5680409665549462E-3</v>
      </c>
      <c r="M43" s="13">
        <f>'UF Geral'!M43/'UF Geral'!M42-1</f>
        <v>8.5144416273941204E-4</v>
      </c>
      <c r="N43" s="13">
        <f>'UF Geral'!N43/'UF Geral'!N42-1</f>
        <v>7.326725708655113E-3</v>
      </c>
      <c r="O43" s="13">
        <f>'UF Geral'!O43/'UF Geral'!O42-1</f>
        <v>1.3736037369760812E-2</v>
      </c>
      <c r="P43" s="13">
        <f>'UF Geral'!P43/'UF Geral'!P42-1</f>
        <v>2.6549685629868591E-3</v>
      </c>
      <c r="Q43" s="13">
        <f>'UF Geral'!Q43/'UF Geral'!Q42-1</f>
        <v>4.0695742049599026E-3</v>
      </c>
      <c r="R43" s="13">
        <f>'UF Geral'!R43/'UF Geral'!R42-1</f>
        <v>3.0616252910924402E-3</v>
      </c>
      <c r="S43" s="13">
        <f>'UF Geral'!S43/'UF Geral'!S42-1</f>
        <v>4.74360664364748E-3</v>
      </c>
      <c r="T43" s="13">
        <f>'UF Geral'!T43/'UF Geral'!T42-1</f>
        <v>2.5061861198025781E-3</v>
      </c>
      <c r="U43" s="13">
        <f>'UF Geral'!U43/'UF Geral'!U42-1</f>
        <v>-3.7410023150727945E-3</v>
      </c>
      <c r="V43" s="13">
        <f>'UF Geral'!V43/'UF Geral'!V42-1</f>
        <v>-1.0005537073695114E-3</v>
      </c>
      <c r="W43" s="13">
        <f>'UF Geral'!W43/'UF Geral'!W42-1</f>
        <v>-5.2019212363276779E-3</v>
      </c>
      <c r="X43" s="13">
        <f>'UF Geral'!X43/'UF Geral'!X42-1</f>
        <v>2.9546232311292719E-3</v>
      </c>
      <c r="Y43" s="13">
        <f>'UF Geral'!Y43/'UF Geral'!Y42-1</f>
        <v>-3.3688772057597349E-3</v>
      </c>
      <c r="Z43" s="13">
        <f>'UF Geral'!Z43/'UF Geral'!Z42-1</f>
        <v>3.8720537072374217E-3</v>
      </c>
      <c r="AA43" s="13">
        <f>'UF Geral'!AA43/'UF Geral'!AA42-1</f>
        <v>9.9906899334334387E-3</v>
      </c>
      <c r="AB43" s="13">
        <f>'UF Geral'!AB43/'UF Geral'!AB42-1</f>
        <v>1.6766353130037714E-4</v>
      </c>
      <c r="AC43" s="14">
        <f>'UF Geral'!AC43/'UF Geral'!AC42-1</f>
        <v>6.1614986971674224E-3</v>
      </c>
    </row>
    <row r="44" spans="1:29" x14ac:dyDescent="0.35">
      <c r="A44" s="19">
        <f>'UF Geral'!A44</f>
        <v>43653</v>
      </c>
      <c r="B44" s="13">
        <f>'UF Geral'!B44/'UF Geral'!B43-1</f>
        <v>5.7638164880180476E-4</v>
      </c>
      <c r="C44" s="13">
        <f>'UF Geral'!C44/'UF Geral'!C43-1</f>
        <v>1.4850394209504625E-3</v>
      </c>
      <c r="D44" s="13">
        <f>'UF Geral'!D44/'UF Geral'!D43-1</f>
        <v>5.6750388742279334E-3</v>
      </c>
      <c r="E44" s="13">
        <f>'UF Geral'!E44/'UF Geral'!E43-1</f>
        <v>9.6022735877343557E-4</v>
      </c>
      <c r="F44" s="13">
        <f>'UF Geral'!F44/'UF Geral'!F43-1</f>
        <v>5.972378297681491E-3</v>
      </c>
      <c r="G44" s="13">
        <f>'UF Geral'!G44/'UF Geral'!G43-1</f>
        <v>1.5394261408998577E-3</v>
      </c>
      <c r="H44" s="13">
        <f>'UF Geral'!H44/'UF Geral'!H43-1</f>
        <v>4.6946763260224955E-4</v>
      </c>
      <c r="I44" s="13">
        <f>'UF Geral'!I44/'UF Geral'!I43-1</f>
        <v>1.0051941073303539E-3</v>
      </c>
      <c r="J44" s="13">
        <f>'UF Geral'!J44/'UF Geral'!J43-1</f>
        <v>2.9889451199887063E-3</v>
      </c>
      <c r="K44" s="13">
        <f>'UF Geral'!K44/'UF Geral'!K43-1</f>
        <v>3.2764697979896784E-3</v>
      </c>
      <c r="L44" s="13">
        <f>'UF Geral'!L44/'UF Geral'!L43-1</f>
        <v>7.0752818162775899E-3</v>
      </c>
      <c r="M44" s="13">
        <f>'UF Geral'!M44/'UF Geral'!M43-1</f>
        <v>4.4007190593964296E-4</v>
      </c>
      <c r="N44" s="13">
        <f>'UF Geral'!N44/'UF Geral'!N43-1</f>
        <v>1.8275407759786866E-3</v>
      </c>
      <c r="O44" s="13">
        <f>'UF Geral'!O44/'UF Geral'!O43-1</f>
        <v>2.1686246345946625E-3</v>
      </c>
      <c r="P44" s="13">
        <f>'UF Geral'!P44/'UF Geral'!P43-1</f>
        <v>-9.5864424367597678E-6</v>
      </c>
      <c r="Q44" s="13">
        <f>'UF Geral'!Q44/'UF Geral'!Q43-1</f>
        <v>2.3289687668417436E-3</v>
      </c>
      <c r="R44" s="13">
        <f>'UF Geral'!R44/'UF Geral'!R43-1</f>
        <v>3.7861388886002434E-3</v>
      </c>
      <c r="S44" s="13">
        <f>'UF Geral'!S44/'UF Geral'!S43-1</f>
        <v>3.0891282473088921E-3</v>
      </c>
      <c r="T44" s="13">
        <f>'UF Geral'!T44/'UF Geral'!T43-1</f>
        <v>3.5233838222172853E-3</v>
      </c>
      <c r="U44" s="13">
        <f>'UF Geral'!U44/'UF Geral'!U43-1</f>
        <v>1.1020179186327361E-4</v>
      </c>
      <c r="V44" s="13">
        <f>'UF Geral'!V44/'UF Geral'!V43-1</f>
        <v>1.240467349174823E-3</v>
      </c>
      <c r="W44" s="13">
        <f>'UF Geral'!W44/'UF Geral'!W43-1</f>
        <v>4.7842985856028086E-4</v>
      </c>
      <c r="X44" s="13">
        <f>'UF Geral'!X44/'UF Geral'!X43-1</f>
        <v>2.3158110926472908E-2</v>
      </c>
      <c r="Y44" s="13">
        <f>'UF Geral'!Y44/'UF Geral'!Y43-1</f>
        <v>3.2822173256310538E-3</v>
      </c>
      <c r="Z44" s="13">
        <f>'UF Geral'!Z44/'UF Geral'!Z43-1</f>
        <v>2.056393466549622E-4</v>
      </c>
      <c r="AA44" s="13">
        <f>'UF Geral'!AA44/'UF Geral'!AA43-1</f>
        <v>7.3676129112358879E-3</v>
      </c>
      <c r="AB44" s="13">
        <f>'UF Geral'!AB44/'UF Geral'!AB43-1</f>
        <v>5.4831776806445465E-3</v>
      </c>
      <c r="AC44" s="14">
        <f>'UF Geral'!AC44/'UF Geral'!AC43-1</f>
        <v>6.0505111057196359E-3</v>
      </c>
    </row>
    <row r="45" spans="1:29" x14ac:dyDescent="0.35">
      <c r="A45" s="19">
        <f>'UF Geral'!A45</f>
        <v>43685</v>
      </c>
      <c r="B45" s="13">
        <f>'UF Geral'!B45/'UF Geral'!B44-1</f>
        <v>1.466218814595277E-2</v>
      </c>
      <c r="C45" s="13">
        <f>'UF Geral'!C45/'UF Geral'!C44-1</f>
        <v>2.7421296869592826E-2</v>
      </c>
      <c r="D45" s="13">
        <f>'UF Geral'!D45/'UF Geral'!D44-1</f>
        <v>7.3408272041037836E-3</v>
      </c>
      <c r="E45" s="13">
        <f>'UF Geral'!E45/'UF Geral'!E44-1</f>
        <v>6.7696400910490784E-3</v>
      </c>
      <c r="F45" s="13">
        <f>'UF Geral'!F45/'UF Geral'!F44-1</f>
        <v>1.9295129428374747E-2</v>
      </c>
      <c r="G45" s="13">
        <f>'UF Geral'!G45/'UF Geral'!G44-1</f>
        <v>2.6098374832132398E-2</v>
      </c>
      <c r="H45" s="13">
        <f>'UF Geral'!H45/'UF Geral'!H44-1</f>
        <v>6.7230131773492463E-3</v>
      </c>
      <c r="I45" s="13">
        <f>'UF Geral'!I45/'UF Geral'!I44-1</f>
        <v>2.1703684043651306E-2</v>
      </c>
      <c r="J45" s="13">
        <f>'UF Geral'!J45/'UF Geral'!J44-1</f>
        <v>1.361387640071654E-2</v>
      </c>
      <c r="K45" s="13">
        <f>'UF Geral'!K45/'UF Geral'!K44-1</f>
        <v>1.7366360522934832E-2</v>
      </c>
      <c r="L45" s="13">
        <f>'UF Geral'!L45/'UF Geral'!L44-1</f>
        <v>6.9027162995949354E-3</v>
      </c>
      <c r="M45" s="13">
        <f>'UF Geral'!M45/'UF Geral'!M44-1</f>
        <v>1.0302315523511574E-2</v>
      </c>
      <c r="N45" s="13">
        <f>'UF Geral'!N45/'UF Geral'!N44-1</f>
        <v>1.7404788719964426E-2</v>
      </c>
      <c r="O45" s="13">
        <f>'UF Geral'!O45/'UF Geral'!O44-1</f>
        <v>2.4682689391430701E-2</v>
      </c>
      <c r="P45" s="13">
        <f>'UF Geral'!P45/'UF Geral'!P44-1</f>
        <v>1.5995005207975588E-2</v>
      </c>
      <c r="Q45" s="13">
        <f>'UF Geral'!Q45/'UF Geral'!Q44-1</f>
        <v>1.0820478222039354E-2</v>
      </c>
      <c r="R45" s="13">
        <f>'UF Geral'!R45/'UF Geral'!R44-1</f>
        <v>3.5211120615698865E-2</v>
      </c>
      <c r="S45" s="13">
        <f>'UF Geral'!S45/'UF Geral'!S44-1</f>
        <v>2.3735090174252127E-2</v>
      </c>
      <c r="T45" s="13">
        <f>'UF Geral'!T45/'UF Geral'!T44-1</f>
        <v>1.7160227896368729E-2</v>
      </c>
      <c r="U45" s="13">
        <f>'UF Geral'!U45/'UF Geral'!U44-1</f>
        <v>2.5430122477936301E-2</v>
      </c>
      <c r="V45" s="13">
        <f>'UF Geral'!V45/'UF Geral'!V44-1</f>
        <v>6.1564092846477791E-3</v>
      </c>
      <c r="W45" s="13">
        <f>'UF Geral'!W45/'UF Geral'!W44-1</f>
        <v>7.9487739367194443E-3</v>
      </c>
      <c r="X45" s="13">
        <f>'UF Geral'!X45/'UF Geral'!X44-1</f>
        <v>2.71621911292248E-2</v>
      </c>
      <c r="Y45" s="13">
        <f>'UF Geral'!Y45/'UF Geral'!Y44-1</f>
        <v>2.7321790065449214E-2</v>
      </c>
      <c r="Z45" s="13">
        <f>'UF Geral'!Z45/'UF Geral'!Z44-1</f>
        <v>1.325797230724457E-2</v>
      </c>
      <c r="AA45" s="13">
        <f>'UF Geral'!AA45/'UF Geral'!AA44-1</f>
        <v>1.5267180815320414E-2</v>
      </c>
      <c r="AB45" s="13">
        <f>'UF Geral'!AB45/'UF Geral'!AB44-1</f>
        <v>1.4311491474233495E-2</v>
      </c>
      <c r="AC45" s="14">
        <f>'UF Geral'!AC45/'UF Geral'!AC44-1</f>
        <v>1.6737457450731519E-2</v>
      </c>
    </row>
    <row r="46" spans="1:29" x14ac:dyDescent="0.35">
      <c r="A46" s="19">
        <f>'UF Geral'!A46</f>
        <v>43717</v>
      </c>
      <c r="B46" s="13">
        <f>'UF Geral'!B46/'UF Geral'!B45-1</f>
        <v>-2.0550116134854246E-3</v>
      </c>
      <c r="C46" s="13">
        <f>'UF Geral'!C46/'UF Geral'!C45-1</f>
        <v>2.6989495686235987E-3</v>
      </c>
      <c r="D46" s="13">
        <f>'UF Geral'!D46/'UF Geral'!D45-1</f>
        <v>-0.13612906869877117</v>
      </c>
      <c r="E46" s="13">
        <f>'UF Geral'!E46/'UF Geral'!E45-1</f>
        <v>2.3360509191012735E-3</v>
      </c>
      <c r="F46" s="13">
        <f>'UF Geral'!F46/'UF Geral'!F45-1</f>
        <v>3.4770472985419243E-3</v>
      </c>
      <c r="G46" s="13">
        <f>'UF Geral'!G46/'UF Geral'!G45-1</f>
        <v>7.7095676637628507E-4</v>
      </c>
      <c r="H46" s="13">
        <f>'UF Geral'!H46/'UF Geral'!H45-1</f>
        <v>4.551036188389368E-3</v>
      </c>
      <c r="I46" s="13">
        <f>'UF Geral'!I46/'UF Geral'!I45-1</f>
        <v>3.2955259056222097E-4</v>
      </c>
      <c r="J46" s="13">
        <f>'UF Geral'!J46/'UF Geral'!J45-1</f>
        <v>4.3946253982771744E-3</v>
      </c>
      <c r="K46" s="13">
        <f>'UF Geral'!K46/'UF Geral'!K45-1</f>
        <v>-1.8338072341540501E-3</v>
      </c>
      <c r="L46" s="13">
        <f>'UF Geral'!L46/'UF Geral'!L45-1</f>
        <v>1.0827208460177928E-3</v>
      </c>
      <c r="M46" s="13">
        <f>'UF Geral'!M46/'UF Geral'!M45-1</f>
        <v>3.0709505942760895E-3</v>
      </c>
      <c r="N46" s="13">
        <f>'UF Geral'!N46/'UF Geral'!N45-1</f>
        <v>8.7189485733254468E-3</v>
      </c>
      <c r="O46" s="13">
        <f>'UF Geral'!O46/'UF Geral'!O45-1</f>
        <v>6.2341142627881929E-3</v>
      </c>
      <c r="P46" s="13">
        <f>'UF Geral'!P46/'UF Geral'!P45-1</f>
        <v>-1.6150882168530778E-4</v>
      </c>
      <c r="Q46" s="13">
        <f>'UF Geral'!Q46/'UF Geral'!Q45-1</f>
        <v>3.5572240052996751E-3</v>
      </c>
      <c r="R46" s="13">
        <f>'UF Geral'!R46/'UF Geral'!R45-1</f>
        <v>-5.5843810360023394E-3</v>
      </c>
      <c r="S46" s="13">
        <f>'UF Geral'!S46/'UF Geral'!S45-1</f>
        <v>9.0464331468798065E-3</v>
      </c>
      <c r="T46" s="13">
        <f>'UF Geral'!T46/'UF Geral'!T45-1</f>
        <v>3.5345400365722757E-3</v>
      </c>
      <c r="U46" s="13">
        <f>'UF Geral'!U46/'UF Geral'!U45-1</f>
        <v>1.1645178126595823E-4</v>
      </c>
      <c r="V46" s="13">
        <f>'UF Geral'!V46/'UF Geral'!V45-1</f>
        <v>8.8822872336082881E-3</v>
      </c>
      <c r="W46" s="13">
        <f>'UF Geral'!W46/'UF Geral'!W45-1</f>
        <v>3.0409836735181273E-3</v>
      </c>
      <c r="X46" s="13">
        <f>'UF Geral'!X46/'UF Geral'!X45-1</f>
        <v>1.4765293783198574E-2</v>
      </c>
      <c r="Y46" s="13">
        <f>'UF Geral'!Y46/'UF Geral'!Y45-1</f>
        <v>2.0010407644925898E-3</v>
      </c>
      <c r="Z46" s="13">
        <f>'UF Geral'!Z46/'UF Geral'!Z45-1</f>
        <v>-1.4004876497419882E-4</v>
      </c>
      <c r="AA46" s="13">
        <f>'UF Geral'!AA46/'UF Geral'!AA45-1</f>
        <v>5.7428980616345271E-3</v>
      </c>
      <c r="AB46" s="13">
        <f>'UF Geral'!AB46/'UF Geral'!AB45-1</f>
        <v>2.0985036239387078E-3</v>
      </c>
      <c r="AC46" s="14">
        <f>'UF Geral'!AC46/'UF Geral'!AC45-1</f>
        <v>3.136778430167908E-3</v>
      </c>
    </row>
    <row r="47" spans="1:29" x14ac:dyDescent="0.35">
      <c r="A47" s="19">
        <f>'UF Geral'!A47</f>
        <v>43748</v>
      </c>
      <c r="B47" s="13">
        <f>'UF Geral'!B47/'UF Geral'!B46-1</f>
        <v>3.2564946555333485E-3</v>
      </c>
      <c r="C47" s="13">
        <f>'UF Geral'!C47/'UF Geral'!C46-1</f>
        <v>2.0637756358459214E-3</v>
      </c>
      <c r="D47" s="13">
        <f>'UF Geral'!D47/'UF Geral'!D46-1</f>
        <v>1.8353528102585948E-3</v>
      </c>
      <c r="E47" s="13">
        <f>'UF Geral'!E47/'UF Geral'!E46-1</f>
        <v>5.0317613638346526E-3</v>
      </c>
      <c r="F47" s="13">
        <f>'UF Geral'!F47/'UF Geral'!F46-1</f>
        <v>3.1252443057381285E-3</v>
      </c>
      <c r="G47" s="13">
        <f>'UF Geral'!G47/'UF Geral'!G46-1</f>
        <v>4.0822400384341595E-3</v>
      </c>
      <c r="H47" s="13">
        <f>'UF Geral'!H47/'UF Geral'!H46-1</f>
        <v>-3.7811867373171992E-5</v>
      </c>
      <c r="I47" s="13">
        <f>'UF Geral'!I47/'UF Geral'!I46-1</f>
        <v>6.0260128839284555E-3</v>
      </c>
      <c r="J47" s="13">
        <f>'UF Geral'!J47/'UF Geral'!J46-1</f>
        <v>3.9521661085490933E-3</v>
      </c>
      <c r="K47" s="13">
        <f>'UF Geral'!K47/'UF Geral'!K46-1</f>
        <v>1.1924710740967015E-3</v>
      </c>
      <c r="L47" s="13">
        <f>'UF Geral'!L47/'UF Geral'!L46-1</f>
        <v>-3.9282303737619984E-4</v>
      </c>
      <c r="M47" s="13">
        <f>'UF Geral'!M47/'UF Geral'!M46-1</f>
        <v>4.3292631539142423E-3</v>
      </c>
      <c r="N47" s="13">
        <f>'UF Geral'!N47/'UF Geral'!N46-1</f>
        <v>1.1395233712443442E-3</v>
      </c>
      <c r="O47" s="13">
        <f>'UF Geral'!O47/'UF Geral'!O46-1</f>
        <v>4.1683081683059342E-3</v>
      </c>
      <c r="P47" s="13">
        <f>'UF Geral'!P47/'UF Geral'!P46-1</f>
        <v>1.7994601169994962E-3</v>
      </c>
      <c r="Q47" s="13">
        <f>'UF Geral'!Q47/'UF Geral'!Q46-1</f>
        <v>5.6451437169988683E-3</v>
      </c>
      <c r="R47" s="13">
        <f>'UF Geral'!R47/'UF Geral'!R46-1</f>
        <v>3.4225094499686914E-3</v>
      </c>
      <c r="S47" s="13">
        <f>'UF Geral'!S47/'UF Geral'!S46-1</f>
        <v>3.5251096107584701E-3</v>
      </c>
      <c r="T47" s="13">
        <f>'UF Geral'!T47/'UF Geral'!T46-1</f>
        <v>1.5239321303657238E-3</v>
      </c>
      <c r="U47" s="13">
        <f>'UF Geral'!U47/'UF Geral'!U46-1</f>
        <v>1.2239325120097178E-2</v>
      </c>
      <c r="V47" s="13">
        <f>'UF Geral'!V47/'UF Geral'!V46-1</f>
        <v>3.5641964127819392E-4</v>
      </c>
      <c r="W47" s="13">
        <f>'UF Geral'!W47/'UF Geral'!W46-1</f>
        <v>-6.5312360218948706E-3</v>
      </c>
      <c r="X47" s="13">
        <f>'UF Geral'!X47/'UF Geral'!X46-1</f>
        <v>5.5515759356299377E-3</v>
      </c>
      <c r="Y47" s="13">
        <f>'UF Geral'!Y47/'UF Geral'!Y46-1</f>
        <v>2.8129394815519237E-3</v>
      </c>
      <c r="Z47" s="13">
        <f>'UF Geral'!Z47/'UF Geral'!Z46-1</f>
        <v>2.5841406583060333E-3</v>
      </c>
      <c r="AA47" s="13">
        <f>'UF Geral'!AA47/'UF Geral'!AA46-1</f>
        <v>3.4023947879184835E-3</v>
      </c>
      <c r="AB47" s="13">
        <f>'UF Geral'!AB47/'UF Geral'!AB46-1</f>
        <v>-6.8822349922148529E-4</v>
      </c>
      <c r="AC47" s="14">
        <f>'UF Geral'!AC47/'UF Geral'!AC46-1</f>
        <v>2.9484877889134342E-3</v>
      </c>
    </row>
    <row r="48" spans="1:29" x14ac:dyDescent="0.35">
      <c r="A48" s="19">
        <f>'UF Geral'!A48</f>
        <v>43779</v>
      </c>
      <c r="B48" s="13">
        <f>'UF Geral'!B48/'UF Geral'!B47-1</f>
        <v>-4.2875076547943536E-3</v>
      </c>
      <c r="C48" s="13">
        <f>'UF Geral'!C48/'UF Geral'!C47-1</f>
        <v>4.9876433697650935E-3</v>
      </c>
      <c r="D48" s="13">
        <f>'UF Geral'!D48/'UF Geral'!D47-1</f>
        <v>1.9688912891832056E-2</v>
      </c>
      <c r="E48" s="13">
        <f>'UF Geral'!E48/'UF Geral'!E47-1</f>
        <v>8.111008790371077E-3</v>
      </c>
      <c r="F48" s="13">
        <f>'UF Geral'!F48/'UF Geral'!F47-1</f>
        <v>8.8893360434347812E-3</v>
      </c>
      <c r="G48" s="13">
        <f>'UF Geral'!G48/'UF Geral'!G47-1</f>
        <v>1.0195387015801138E-3</v>
      </c>
      <c r="H48" s="13">
        <f>'UF Geral'!H48/'UF Geral'!H47-1</f>
        <v>3.1227903441186644E-3</v>
      </c>
      <c r="I48" s="13">
        <f>'UF Geral'!I48/'UF Geral'!I47-1</f>
        <v>1.5539862355542278E-2</v>
      </c>
      <c r="J48" s="13">
        <f>'UF Geral'!J48/'UF Geral'!J47-1</f>
        <v>8.8795547693460986E-3</v>
      </c>
      <c r="K48" s="13">
        <f>'UF Geral'!K48/'UF Geral'!K47-1</f>
        <v>6.9139854571536041E-3</v>
      </c>
      <c r="L48" s="13">
        <f>'UF Geral'!L48/'UF Geral'!L47-1</f>
        <v>4.5005354396929764E-3</v>
      </c>
      <c r="M48" s="13">
        <f>'UF Geral'!M48/'UF Geral'!M47-1</f>
        <v>9.2932348922800667E-3</v>
      </c>
      <c r="N48" s="13">
        <f>'UF Geral'!N48/'UF Geral'!N47-1</f>
        <v>9.6276511381625518E-3</v>
      </c>
      <c r="O48" s="13">
        <f>'UF Geral'!O48/'UF Geral'!O47-1</f>
        <v>7.253768118936188E-3</v>
      </c>
      <c r="P48" s="13">
        <f>'UF Geral'!P48/'UF Geral'!P47-1</f>
        <v>1.1217667622023253E-2</v>
      </c>
      <c r="Q48" s="13">
        <f>'UF Geral'!Q48/'UF Geral'!Q47-1</f>
        <v>7.2916886377651924E-3</v>
      </c>
      <c r="R48" s="13">
        <f>'UF Geral'!R48/'UF Geral'!R47-1</f>
        <v>-9.4010693932050637E-3</v>
      </c>
      <c r="S48" s="13">
        <f>'UF Geral'!S48/'UF Geral'!S47-1</f>
        <v>-4.4345279936305659E-2</v>
      </c>
      <c r="T48" s="13">
        <f>'UF Geral'!T48/'UF Geral'!T47-1</f>
        <v>8.5879284854446514E-3</v>
      </c>
      <c r="U48" s="13">
        <f>'UF Geral'!U48/'UF Geral'!U47-1</f>
        <v>-2.0749159233103276E-3</v>
      </c>
      <c r="V48" s="13">
        <f>'UF Geral'!V48/'UF Geral'!V47-1</f>
        <v>2.0727260649046952E-2</v>
      </c>
      <c r="W48" s="13">
        <f>'UF Geral'!W48/'UF Geral'!W47-1</f>
        <v>6.9941732090255115E-3</v>
      </c>
      <c r="X48" s="13">
        <f>'UF Geral'!X48/'UF Geral'!X47-1</f>
        <v>3.0883609853723515E-2</v>
      </c>
      <c r="Y48" s="13">
        <f>'UF Geral'!Y48/'UF Geral'!Y47-1</f>
        <v>1.3609509059555158E-2</v>
      </c>
      <c r="Z48" s="13">
        <f>'UF Geral'!Z48/'UF Geral'!Z47-1</f>
        <v>5.653576291742235E-3</v>
      </c>
      <c r="AA48" s="13">
        <f>'UF Geral'!AA48/'UF Geral'!AA47-1</f>
        <v>6.9981860737018398E-3</v>
      </c>
      <c r="AB48" s="13">
        <f>'UF Geral'!AB48/'UF Geral'!AB47-1</f>
        <v>5.5033168543241473E-3</v>
      </c>
      <c r="AC48" s="14">
        <f>'UF Geral'!AC48/'UF Geral'!AC47-1</f>
        <v>5.8429908952801757E-3</v>
      </c>
    </row>
    <row r="49" spans="1:29" x14ac:dyDescent="0.35">
      <c r="A49" s="19">
        <f>'UF Geral'!A49</f>
        <v>43810</v>
      </c>
      <c r="B49" s="13">
        <f>'UF Geral'!B49/'UF Geral'!B48-1</f>
        <v>1.7298033017441483E-2</v>
      </c>
      <c r="C49" s="13">
        <f>'UF Geral'!C49/'UF Geral'!C48-1</f>
        <v>1.6954184110088422E-2</v>
      </c>
      <c r="D49" s="13">
        <f>'UF Geral'!D49/'UF Geral'!D48-1</f>
        <v>1.235542437922077E-2</v>
      </c>
      <c r="E49" s="13">
        <f>'UF Geral'!E49/'UF Geral'!E48-1</f>
        <v>7.1467006375500741E-3</v>
      </c>
      <c r="F49" s="13">
        <f>'UF Geral'!F49/'UF Geral'!F48-1</f>
        <v>1.1548395472965156E-2</v>
      </c>
      <c r="G49" s="13">
        <f>'UF Geral'!G49/'UF Geral'!G48-1</f>
        <v>1.3734262985742207E-2</v>
      </c>
      <c r="H49" s="13">
        <f>'UF Geral'!H49/'UF Geral'!H48-1</f>
        <v>2.0653146245090959E-2</v>
      </c>
      <c r="I49" s="13">
        <f>'UF Geral'!I49/'UF Geral'!I48-1</f>
        <v>1.2578546940102964E-2</v>
      </c>
      <c r="J49" s="13">
        <f>'UF Geral'!J49/'UF Geral'!J48-1</f>
        <v>2.1250021728665969E-2</v>
      </c>
      <c r="K49" s="13">
        <f>'UF Geral'!K49/'UF Geral'!K48-1</f>
        <v>1.8290007956787813E-2</v>
      </c>
      <c r="L49" s="13">
        <f>'UF Geral'!L49/'UF Geral'!L48-1</f>
        <v>1.4022167885326953E-2</v>
      </c>
      <c r="M49" s="13">
        <f>'UF Geral'!M49/'UF Geral'!M48-1</f>
        <v>3.2277940307297692E-2</v>
      </c>
      <c r="N49" s="13">
        <f>'UF Geral'!N49/'UF Geral'!N48-1</f>
        <v>1.3041234425905435E-2</v>
      </c>
      <c r="O49" s="13">
        <f>'UF Geral'!O49/'UF Geral'!O48-1</f>
        <v>1.9212042084601144E-2</v>
      </c>
      <c r="P49" s="13">
        <f>'UF Geral'!P49/'UF Geral'!P48-1</f>
        <v>1.4353700155244509E-2</v>
      </c>
      <c r="Q49" s="13">
        <f>'UF Geral'!Q49/'UF Geral'!Q48-1</f>
        <v>1.0136351049200298E-2</v>
      </c>
      <c r="R49" s="13">
        <f>'UF Geral'!R49/'UF Geral'!R48-1</f>
        <v>1.8103933743787159E-2</v>
      </c>
      <c r="S49" s="13">
        <f>'UF Geral'!S49/'UF Geral'!S48-1</f>
        <v>2.4445159591984567E-2</v>
      </c>
      <c r="T49" s="13">
        <f>'UF Geral'!T49/'UF Geral'!T48-1</f>
        <v>1.3456581703046533E-2</v>
      </c>
      <c r="U49" s="13">
        <f>'UF Geral'!U49/'UF Geral'!U48-1</f>
        <v>1.5011615684910051E-2</v>
      </c>
      <c r="V49" s="13">
        <f>'UF Geral'!V49/'UF Geral'!V48-1</f>
        <v>7.1855060041325913E-4</v>
      </c>
      <c r="W49" s="13">
        <f>'UF Geral'!W49/'UF Geral'!W48-1</f>
        <v>1.0959386728861764E-2</v>
      </c>
      <c r="X49" s="13">
        <f>'UF Geral'!X49/'UF Geral'!X48-1</f>
        <v>3.002727526493687E-2</v>
      </c>
      <c r="Y49" s="13">
        <f>'UF Geral'!Y49/'UF Geral'!Y48-1</f>
        <v>2.204939629648317E-2</v>
      </c>
      <c r="Z49" s="13">
        <f>'UF Geral'!Z49/'UF Geral'!Z48-1</f>
        <v>9.5729657641592247E-3</v>
      </c>
      <c r="AA49" s="13">
        <f>'UF Geral'!AA49/'UF Geral'!AA48-1</f>
        <v>1.1945533747548476E-2</v>
      </c>
      <c r="AB49" s="13">
        <f>'UF Geral'!AB49/'UF Geral'!AB48-1</f>
        <v>1.5441909430494727E-2</v>
      </c>
      <c r="AC49" s="14">
        <f>'UF Geral'!AC49/'UF Geral'!AC48-1</f>
        <v>1.5588016844524599E-2</v>
      </c>
    </row>
    <row r="50" spans="1:29" x14ac:dyDescent="0.35">
      <c r="A50" s="18">
        <f>'UF Geral'!A50</f>
        <v>43831</v>
      </c>
      <c r="B50" s="15">
        <f>'UF Geral'!B50/'UF Geral'!B49-1</f>
        <v>2.3679696299971909E-4</v>
      </c>
      <c r="C50" s="15">
        <f>'UF Geral'!C50/'UF Geral'!C49-1</f>
        <v>-1.040401513114908E-3</v>
      </c>
      <c r="D50" s="15">
        <f>'UF Geral'!D50/'UF Geral'!D49-1</f>
        <v>6.4043783924330189E-3</v>
      </c>
      <c r="E50" s="15">
        <f>'UF Geral'!E50/'UF Geral'!E49-1</f>
        <v>5.4146444238711844E-4</v>
      </c>
      <c r="F50" s="15">
        <f>'UF Geral'!F50/'UF Geral'!F49-1</f>
        <v>3.5523084769839564E-3</v>
      </c>
      <c r="G50" s="15">
        <f>'UF Geral'!G50/'UF Geral'!G49-1</f>
        <v>2.9118727795895971E-3</v>
      </c>
      <c r="H50" s="15">
        <f>'UF Geral'!H50/'UF Geral'!H49-1</f>
        <v>7.3031840998609709E-3</v>
      </c>
      <c r="I50" s="15">
        <f>'UF Geral'!I50/'UF Geral'!I49-1</f>
        <v>4.2227158490097949E-3</v>
      </c>
      <c r="J50" s="15">
        <f>'UF Geral'!J50/'UF Geral'!J49-1</f>
        <v>3.4454515553890008E-3</v>
      </c>
      <c r="K50" s="15">
        <f>'UF Geral'!K50/'UF Geral'!K49-1</f>
        <v>5.4174639192721141E-3</v>
      </c>
      <c r="L50" s="15">
        <f>'UF Geral'!L50/'UF Geral'!L49-1</f>
        <v>-2.8330499748743243E-3</v>
      </c>
      <c r="M50" s="15">
        <f>'UF Geral'!M50/'UF Geral'!M49-1</f>
        <v>1.8132189181183866E-2</v>
      </c>
      <c r="N50" s="15">
        <f>'UF Geral'!N50/'UF Geral'!N49-1</f>
        <v>4.8428098338091363E-3</v>
      </c>
      <c r="O50" s="15">
        <f>'UF Geral'!O50/'UF Geral'!O49-1</f>
        <v>1.1621581290821359E-2</v>
      </c>
      <c r="P50" s="15">
        <f>'UF Geral'!P50/'UF Geral'!P49-1</f>
        <v>3.1081343905354775E-3</v>
      </c>
      <c r="Q50" s="15">
        <f>'UF Geral'!Q50/'UF Geral'!Q49-1</f>
        <v>1.1471248316482274E-2</v>
      </c>
      <c r="R50" s="15">
        <f>'UF Geral'!R50/'UF Geral'!R49-1</f>
        <v>7.5207140480162415E-3</v>
      </c>
      <c r="S50" s="15">
        <f>'UF Geral'!S50/'UF Geral'!S49-1</f>
        <v>5.7175195952414271E-2</v>
      </c>
      <c r="T50" s="15">
        <f>'UF Geral'!T50/'UF Geral'!T49-1</f>
        <v>5.03040697367374E-3</v>
      </c>
      <c r="U50" s="15">
        <f>'UF Geral'!U50/'UF Geral'!U49-1</f>
        <v>-1.6541628440909228E-3</v>
      </c>
      <c r="V50" s="15">
        <f>'UF Geral'!V50/'UF Geral'!V49-1</f>
        <v>-3.8289979134797925E-4</v>
      </c>
      <c r="W50" s="15">
        <f>'UF Geral'!W50/'UF Geral'!W49-1</f>
        <v>-5.5665288496702492E-2</v>
      </c>
      <c r="X50" s="15">
        <f>'UF Geral'!X50/'UF Geral'!X49-1</f>
        <v>3.4469868986324315E-3</v>
      </c>
      <c r="Y50" s="15">
        <f>'UF Geral'!Y50/'UF Geral'!Y49-1</f>
        <v>8.6516525163791158E-3</v>
      </c>
      <c r="Z50" s="15">
        <f>'UF Geral'!Z50/'UF Geral'!Z49-1</f>
        <v>9.150400316617624E-4</v>
      </c>
      <c r="AA50" s="15">
        <f>'UF Geral'!AA50/'UF Geral'!AA49-1</f>
        <v>7.5767727718314415E-3</v>
      </c>
      <c r="AB50" s="15">
        <f>'UF Geral'!AB50/'UF Geral'!AB49-1</f>
        <v>3.2229345008889521E-3</v>
      </c>
      <c r="AC50" s="16">
        <f>'UF Geral'!AC50/'UF Geral'!AC49-1</f>
        <v>8.0146031153565112E-3</v>
      </c>
    </row>
    <row r="51" spans="1:29" x14ac:dyDescent="0.35">
      <c r="A51" s="19">
        <f>'UF Geral'!A51</f>
        <v>43862</v>
      </c>
      <c r="B51" s="13">
        <f>'UF Geral'!B51/'UF Geral'!B50-1</f>
        <v>1.1042885622525311E-3</v>
      </c>
      <c r="C51" s="13">
        <f>'UF Geral'!C51/'UF Geral'!C50-1</f>
        <v>-8.5057930592391529E-4</v>
      </c>
      <c r="D51" s="13">
        <f>'UF Geral'!D51/'UF Geral'!D50-1</f>
        <v>3.8256656276791645E-4</v>
      </c>
      <c r="E51" s="13">
        <f>'UF Geral'!E51/'UF Geral'!E50-1</f>
        <v>7.0963627696118969E-4</v>
      </c>
      <c r="F51" s="13">
        <f>'UF Geral'!F51/'UF Geral'!F50-1</f>
        <v>4.9825659751201457E-3</v>
      </c>
      <c r="G51" s="13">
        <f>'UF Geral'!G51/'UF Geral'!G50-1</f>
        <v>-3.6999901274091918E-2</v>
      </c>
      <c r="H51" s="13">
        <f>'UF Geral'!H51/'UF Geral'!H50-1</f>
        <v>-6.2544234909867047E-3</v>
      </c>
      <c r="I51" s="13">
        <f>'UF Geral'!I51/'UF Geral'!I50-1</f>
        <v>1.5681386911368111E-3</v>
      </c>
      <c r="J51" s="13">
        <f>'UF Geral'!J51/'UF Geral'!J50-1</f>
        <v>-0.11119996465116477</v>
      </c>
      <c r="K51" s="13">
        <f>'UF Geral'!K51/'UF Geral'!K50-1</f>
        <v>-4.9105523591338907E-2</v>
      </c>
      <c r="L51" s="13">
        <f>'UF Geral'!L51/'UF Geral'!L50-1</f>
        <v>-4.4437559541089522E-3</v>
      </c>
      <c r="M51" s="13">
        <f>'UF Geral'!M51/'UF Geral'!M50-1</f>
        <v>8.1038094348482304E-3</v>
      </c>
      <c r="N51" s="13">
        <f>'UF Geral'!N51/'UF Geral'!N50-1</f>
        <v>3.2590717320808427E-3</v>
      </c>
      <c r="O51" s="13">
        <f>'UF Geral'!O51/'UF Geral'!O50-1</f>
        <v>-8.9108783462906405E-2</v>
      </c>
      <c r="P51" s="13">
        <f>'UF Geral'!P51/'UF Geral'!P50-1</f>
        <v>4.2077764413033236E-3</v>
      </c>
      <c r="Q51" s="13">
        <f>'UF Geral'!Q51/'UF Geral'!Q50-1</f>
        <v>-7.1540386201895956E-4</v>
      </c>
      <c r="R51" s="13">
        <f>'UF Geral'!R51/'UF Geral'!R50-1</f>
        <v>2.7929520643563688E-3</v>
      </c>
      <c r="S51" s="13">
        <f>'UF Geral'!S51/'UF Geral'!S50-1</f>
        <v>2.2258792439182606E-3</v>
      </c>
      <c r="T51" s="13">
        <f>'UF Geral'!T51/'UF Geral'!T50-1</f>
        <v>1.1450057010238268E-3</v>
      </c>
      <c r="U51" s="13">
        <f>'UF Geral'!U51/'UF Geral'!U50-1</f>
        <v>2.6511710166735369E-2</v>
      </c>
      <c r="V51" s="13">
        <f>'UF Geral'!V51/'UF Geral'!V50-1</f>
        <v>-7.9309822180084755E-4</v>
      </c>
      <c r="W51" s="13">
        <f>'UF Geral'!W51/'UF Geral'!W50-1</f>
        <v>-3.8918657702839976E-3</v>
      </c>
      <c r="X51" s="13">
        <f>'UF Geral'!X51/'UF Geral'!X50-1</f>
        <v>4.3132689001816882E-3</v>
      </c>
      <c r="Y51" s="13">
        <f>'UF Geral'!Y51/'UF Geral'!Y50-1</f>
        <v>1.676197507791688E-4</v>
      </c>
      <c r="Z51" s="13">
        <f>'UF Geral'!Z51/'UF Geral'!Z50-1</f>
        <v>6.3349269250947415E-3</v>
      </c>
      <c r="AA51" s="13">
        <f>'UF Geral'!AA51/'UF Geral'!AA50-1</f>
        <v>-1.9270635188748386E-3</v>
      </c>
      <c r="AB51" s="13">
        <f>'UF Geral'!AB51/'UF Geral'!AB50-1</f>
        <v>-5.4061960473691384E-3</v>
      </c>
      <c r="AC51" s="14">
        <f>'UF Geral'!AC51/'UF Geral'!AC50-1</f>
        <v>-7.3985311422585243E-3</v>
      </c>
    </row>
    <row r="52" spans="1:29" x14ac:dyDescent="0.35">
      <c r="A52" s="19">
        <f>'UF Geral'!A52</f>
        <v>43891</v>
      </c>
      <c r="B52" s="13">
        <f>'UF Geral'!B52/'UF Geral'!B51-1</f>
        <v>1.2463338675367197E-2</v>
      </c>
      <c r="C52" s="13">
        <f>'UF Geral'!C52/'UF Geral'!C51-1</f>
        <v>5.340648986379426E-3</v>
      </c>
      <c r="D52" s="13">
        <f>'UF Geral'!D52/'UF Geral'!D51-1</f>
        <v>-8.8790239253255798E-4</v>
      </c>
      <c r="E52" s="13">
        <f>'UF Geral'!E52/'UF Geral'!E51-1</f>
        <v>1.6225538840102249E-3</v>
      </c>
      <c r="F52" s="13">
        <f>'UF Geral'!F52/'UF Geral'!F51-1</f>
        <v>1.0591683520746686E-2</v>
      </c>
      <c r="G52" s="13">
        <f>'UF Geral'!G52/'UF Geral'!G51-1</f>
        <v>1.6437641741726017E-2</v>
      </c>
      <c r="H52" s="13">
        <f>'UF Geral'!H52/'UF Geral'!H51-1</f>
        <v>1.0948922373589021E-2</v>
      </c>
      <c r="I52" s="13">
        <f>'UF Geral'!I52/'UF Geral'!I51-1</f>
        <v>3.3540651865056947E-2</v>
      </c>
      <c r="J52" s="13">
        <f>'UF Geral'!J52/'UF Geral'!J51-1</f>
        <v>1.1188179266578224E-2</v>
      </c>
      <c r="K52" s="13">
        <f>'UF Geral'!K52/'UF Geral'!K51-1</f>
        <v>2.2977482717099207E-3</v>
      </c>
      <c r="L52" s="13">
        <f>'UF Geral'!L52/'UF Geral'!L51-1</f>
        <v>2.370616578267315E-3</v>
      </c>
      <c r="M52" s="13">
        <f>'UF Geral'!M52/'UF Geral'!M51-1</f>
        <v>9.6735712772577642E-3</v>
      </c>
      <c r="N52" s="13">
        <f>'UF Geral'!N52/'UF Geral'!N51-1</f>
        <v>1.1687455011071934E-2</v>
      </c>
      <c r="O52" s="13">
        <f>'UF Geral'!O52/'UF Geral'!O51-1</f>
        <v>4.2661411686193418E-3</v>
      </c>
      <c r="P52" s="13">
        <f>'UF Geral'!P52/'UF Geral'!P51-1</f>
        <v>1.5055768012688819E-2</v>
      </c>
      <c r="Q52" s="13">
        <f>'UF Geral'!Q52/'UF Geral'!Q51-1</f>
        <v>1.3052955934822252E-2</v>
      </c>
      <c r="R52" s="13">
        <f>'UF Geral'!R52/'UF Geral'!R51-1</f>
        <v>7.1054944352773042E-3</v>
      </c>
      <c r="S52" s="13">
        <f>'UF Geral'!S52/'UF Geral'!S51-1</f>
        <v>2.1792763197488796E-2</v>
      </c>
      <c r="T52" s="13">
        <f>'UF Geral'!T52/'UF Geral'!T51-1</f>
        <v>-1.5792266439220159E-2</v>
      </c>
      <c r="U52" s="13">
        <f>'UF Geral'!U52/'UF Geral'!U51-1</f>
        <v>7.4179661351465587E-3</v>
      </c>
      <c r="V52" s="13">
        <f>'UF Geral'!V52/'UF Geral'!V51-1</f>
        <v>9.3483132965410665E-3</v>
      </c>
      <c r="W52" s="13">
        <f>'UF Geral'!W52/'UF Geral'!W51-1</f>
        <v>1.6336879012575078E-3</v>
      </c>
      <c r="X52" s="13">
        <f>'UF Geral'!X52/'UF Geral'!X51-1</f>
        <v>1.3158233612362125E-2</v>
      </c>
      <c r="Y52" s="13">
        <f>'UF Geral'!Y52/'UF Geral'!Y51-1</f>
        <v>1.4484239510711427E-2</v>
      </c>
      <c r="Z52" s="13">
        <f>'UF Geral'!Z52/'UF Geral'!Z51-1</f>
        <v>9.6562345588346865E-3</v>
      </c>
      <c r="AA52" s="13">
        <f>'UF Geral'!AA52/'UF Geral'!AA51-1</f>
        <v>2.5142703989651238E-3</v>
      </c>
      <c r="AB52" s="13">
        <f>'UF Geral'!AB52/'UF Geral'!AB51-1</f>
        <v>2.4559902805310063E-3</v>
      </c>
      <c r="AC52" s="14">
        <f>'UF Geral'!AC52/'UF Geral'!AC51-1</f>
        <v>5.8970210631292819E-3</v>
      </c>
    </row>
    <row r="53" spans="1:29" x14ac:dyDescent="0.35">
      <c r="A53" s="19">
        <f>'UF Geral'!A53</f>
        <v>43922</v>
      </c>
      <c r="B53" s="13">
        <f>'UF Geral'!B53/'UF Geral'!B52-1</f>
        <v>-2.7849196909491836E-3</v>
      </c>
      <c r="C53" s="13">
        <f>'UF Geral'!C53/'UF Geral'!C52-1</f>
        <v>-7.4624121824142797E-3</v>
      </c>
      <c r="D53" s="13">
        <f>'UF Geral'!D53/'UF Geral'!D52-1</f>
        <v>-5.2129398702011054E-3</v>
      </c>
      <c r="E53" s="13">
        <f>'UF Geral'!E53/'UF Geral'!E52-1</f>
        <v>-2.3706783490212269E-2</v>
      </c>
      <c r="F53" s="13">
        <f>'UF Geral'!F53/'UF Geral'!F52-1</f>
        <v>-3.4236260849134226E-3</v>
      </c>
      <c r="G53" s="13">
        <f>'UF Geral'!G53/'UF Geral'!G52-1</f>
        <v>2.5371429576708238E-3</v>
      </c>
      <c r="H53" s="13">
        <f>'UF Geral'!H53/'UF Geral'!H52-1</f>
        <v>-6.7160160885680886E-3</v>
      </c>
      <c r="I53" s="13">
        <f>'UF Geral'!I53/'UF Geral'!I52-1</f>
        <v>-5.5818046779294583E-3</v>
      </c>
      <c r="J53" s="13">
        <f>'UF Geral'!J53/'UF Geral'!J52-1</f>
        <v>-2.8789049342654249E-2</v>
      </c>
      <c r="K53" s="13">
        <f>'UF Geral'!K53/'UF Geral'!K52-1</f>
        <v>-4.1496243233360874E-2</v>
      </c>
      <c r="L53" s="13">
        <f>'UF Geral'!L53/'UF Geral'!L52-1</f>
        <v>-1.2107681145116067E-2</v>
      </c>
      <c r="M53" s="13">
        <f>'UF Geral'!M53/'UF Geral'!M52-1</f>
        <v>8.3786988780576444E-4</v>
      </c>
      <c r="N53" s="13">
        <f>'UF Geral'!N53/'UF Geral'!N52-1</f>
        <v>-6.5652483242972792E-4</v>
      </c>
      <c r="O53" s="13">
        <f>'UF Geral'!O53/'UF Geral'!O52-1</f>
        <v>-1.071441588569666E-2</v>
      </c>
      <c r="P53" s="13">
        <f>'UF Geral'!P53/'UF Geral'!P52-1</f>
        <v>1.1007373941850584E-2</v>
      </c>
      <c r="Q53" s="13">
        <f>'UF Geral'!Q53/'UF Geral'!Q52-1</f>
        <v>-1.6621348156691362E-2</v>
      </c>
      <c r="R53" s="13">
        <f>'UF Geral'!R53/'UF Geral'!R52-1</f>
        <v>-5.0857257066994066E-3</v>
      </c>
      <c r="S53" s="13">
        <f>'UF Geral'!S53/'UF Geral'!S52-1</f>
        <v>-1.0435563862077224E-2</v>
      </c>
      <c r="T53" s="13">
        <f>'UF Geral'!T53/'UF Geral'!T52-1</f>
        <v>-3.9583232863977802E-3</v>
      </c>
      <c r="U53" s="13">
        <f>'UF Geral'!U53/'UF Geral'!U52-1</f>
        <v>-7.6712279256927474E-3</v>
      </c>
      <c r="V53" s="13">
        <f>'UF Geral'!V53/'UF Geral'!V52-1</f>
        <v>7.2184443015805844E-3</v>
      </c>
      <c r="W53" s="13">
        <f>'UF Geral'!W53/'UF Geral'!W52-1</f>
        <v>-2.3178101133202067E-2</v>
      </c>
      <c r="X53" s="13">
        <f>'UF Geral'!X53/'UF Geral'!X52-1</f>
        <v>-1.8567097506400509E-2</v>
      </c>
      <c r="Y53" s="13">
        <f>'UF Geral'!Y53/'UF Geral'!Y52-1</f>
        <v>-7.4340889236802488E-3</v>
      </c>
      <c r="Z53" s="13">
        <f>'UF Geral'!Z53/'UF Geral'!Z52-1</f>
        <v>6.1576538949681403E-3</v>
      </c>
      <c r="AA53" s="13">
        <f>'UF Geral'!AA53/'UF Geral'!AA52-1</f>
        <v>-1.9333570831171598E-2</v>
      </c>
      <c r="AB53" s="13">
        <f>'UF Geral'!AB53/'UF Geral'!AB52-1</f>
        <v>-1.7872830130335471E-3</v>
      </c>
      <c r="AC53" s="14">
        <f>'UF Geral'!AC53/'UF Geral'!AC52-1</f>
        <v>-1.2908769562422484E-2</v>
      </c>
    </row>
    <row r="54" spans="1:29" x14ac:dyDescent="0.35">
      <c r="A54" s="19">
        <f>'UF Geral'!A54</f>
        <v>43952</v>
      </c>
      <c r="B54" s="13">
        <f>'UF Geral'!B54/'UF Geral'!B53-1</f>
        <v>-3.9802799453284576E-3</v>
      </c>
      <c r="C54" s="13">
        <f>'UF Geral'!C54/'UF Geral'!C53-1</f>
        <v>8.0729855553665075E-3</v>
      </c>
      <c r="D54" s="13">
        <f>'UF Geral'!D54/'UF Geral'!D53-1</f>
        <v>-8.4998923996622011E-3</v>
      </c>
      <c r="E54" s="13">
        <f>'UF Geral'!E54/'UF Geral'!E53-1</f>
        <v>1.6190641870163391E-2</v>
      </c>
      <c r="F54" s="13">
        <f>'UF Geral'!F54/'UF Geral'!F53-1</f>
        <v>-4.0414459338291575E-3</v>
      </c>
      <c r="G54" s="13">
        <f>'UF Geral'!G54/'UF Geral'!G53-1</f>
        <v>-1.5483114993381952E-2</v>
      </c>
      <c r="H54" s="13">
        <f>'UF Geral'!H54/'UF Geral'!H53-1</f>
        <v>-8.1612513155624455E-3</v>
      </c>
      <c r="I54" s="13">
        <f>'UF Geral'!I54/'UF Geral'!I53-1</f>
        <v>-1.4517222797223339E-2</v>
      </c>
      <c r="J54" s="13">
        <f>'UF Geral'!J54/'UF Geral'!J53-1</f>
        <v>-9.9771639602854734E-3</v>
      </c>
      <c r="K54" s="13">
        <f>'UF Geral'!K54/'UF Geral'!K53-1</f>
        <v>-9.2544437044030925E-3</v>
      </c>
      <c r="L54" s="13">
        <f>'UF Geral'!L54/'UF Geral'!L53-1</f>
        <v>-2.2189107620955717E-2</v>
      </c>
      <c r="M54" s="13">
        <f>'UF Geral'!M54/'UF Geral'!M53-1</f>
        <v>-7.2022494566313933E-3</v>
      </c>
      <c r="N54" s="13">
        <f>'UF Geral'!N54/'UF Geral'!N53-1</f>
        <v>-5.1069952625548698E-4</v>
      </c>
      <c r="O54" s="13">
        <f>'UF Geral'!O54/'UF Geral'!O53-1</f>
        <v>-6.2013082045047074E-3</v>
      </c>
      <c r="P54" s="13">
        <f>'UF Geral'!P54/'UF Geral'!P53-1</f>
        <v>-1.4279871330850624E-2</v>
      </c>
      <c r="Q54" s="13">
        <f>'UF Geral'!Q54/'UF Geral'!Q53-1</f>
        <v>-8.7418384966898577E-3</v>
      </c>
      <c r="R54" s="13">
        <f>'UF Geral'!R54/'UF Geral'!R53-1</f>
        <v>-2.032073977283555E-2</v>
      </c>
      <c r="S54" s="13">
        <f>'UF Geral'!S54/'UF Geral'!S53-1</f>
        <v>-1.010394499654188E-2</v>
      </c>
      <c r="T54" s="13">
        <f>'UF Geral'!T54/'UF Geral'!T53-1</f>
        <v>-3.8136192916342626E-3</v>
      </c>
      <c r="U54" s="13">
        <f>'UF Geral'!U54/'UF Geral'!U53-1</f>
        <v>-1.8901666882297441E-2</v>
      </c>
      <c r="V54" s="13">
        <f>'UF Geral'!V54/'UF Geral'!V53-1</f>
        <v>-3.2912701913506148E-2</v>
      </c>
      <c r="W54" s="13">
        <f>'UF Geral'!W54/'UF Geral'!W53-1</f>
        <v>-6.020215119119765E-3</v>
      </c>
      <c r="X54" s="13">
        <f>'UF Geral'!X54/'UF Geral'!X53-1</f>
        <v>-8.1024118198477213E-3</v>
      </c>
      <c r="Y54" s="13">
        <f>'UF Geral'!Y54/'UF Geral'!Y53-1</f>
        <v>-1.4837295162406505E-2</v>
      </c>
      <c r="Z54" s="13">
        <f>'UF Geral'!Z54/'UF Geral'!Z53-1</f>
        <v>-9.3468603268525019E-3</v>
      </c>
      <c r="AA54" s="13">
        <f>'UF Geral'!AA54/'UF Geral'!AA53-1</f>
        <v>-1.9970867888174038E-2</v>
      </c>
      <c r="AB54" s="13">
        <f>'UF Geral'!AB54/'UF Geral'!AB53-1</f>
        <v>-1.0326892849853775E-2</v>
      </c>
      <c r="AC54" s="14">
        <f>'UF Geral'!AC54/'UF Geral'!AC53-1</f>
        <v>-1.3810252094741848E-2</v>
      </c>
    </row>
    <row r="55" spans="1:29" x14ac:dyDescent="0.35">
      <c r="A55" s="19">
        <f>'UF Geral'!A55</f>
        <v>43983</v>
      </c>
      <c r="B55" s="13">
        <f>'UF Geral'!B55/'UF Geral'!B54-1</f>
        <v>-1.0145400302265739E-2</v>
      </c>
      <c r="C55" s="13">
        <f>'UF Geral'!C55/'UF Geral'!C54-1</f>
        <v>-7.5268059771934626E-3</v>
      </c>
      <c r="D55" s="13">
        <f>'UF Geral'!D55/'UF Geral'!D54-1</f>
        <v>-1.6245460022434211E-2</v>
      </c>
      <c r="E55" s="13">
        <f>'UF Geral'!E55/'UF Geral'!E54-1</f>
        <v>-6.6944871005132356E-3</v>
      </c>
      <c r="F55" s="13">
        <f>'UF Geral'!F55/'UF Geral'!F54-1</f>
        <v>-6.9636615411849956E-3</v>
      </c>
      <c r="G55" s="13">
        <f>'UF Geral'!G55/'UF Geral'!G54-1</f>
        <v>-1.3140466840943055E-2</v>
      </c>
      <c r="H55" s="13">
        <f>'UF Geral'!H55/'UF Geral'!H54-1</f>
        <v>-1.2566191428658113E-2</v>
      </c>
      <c r="I55" s="13">
        <f>'UF Geral'!I55/'UF Geral'!I54-1</f>
        <v>-9.895106927292896E-3</v>
      </c>
      <c r="J55" s="13">
        <f>'UF Geral'!J55/'UF Geral'!J54-1</f>
        <v>-1.9309894564872199E-2</v>
      </c>
      <c r="K55" s="13">
        <f>'UF Geral'!K55/'UF Geral'!K54-1</f>
        <v>-1.553842193781485E-2</v>
      </c>
      <c r="L55" s="13">
        <f>'UF Geral'!L55/'UF Geral'!L54-1</f>
        <v>-1.4875716943681172E-2</v>
      </c>
      <c r="M55" s="13">
        <f>'UF Geral'!M55/'UF Geral'!M54-1</f>
        <v>-8.019415284157061E-3</v>
      </c>
      <c r="N55" s="13">
        <f>'UF Geral'!N55/'UF Geral'!N54-1</f>
        <v>-1.0945705485216006E-2</v>
      </c>
      <c r="O55" s="13">
        <f>'UF Geral'!O55/'UF Geral'!O54-1</f>
        <v>-9.4842158642418628E-3</v>
      </c>
      <c r="P55" s="13">
        <f>'UF Geral'!P55/'UF Geral'!P54-1</f>
        <v>-1.8265813911430118E-2</v>
      </c>
      <c r="Q55" s="13">
        <f>'UF Geral'!Q55/'UF Geral'!Q54-1</f>
        <v>-1.1933607158248649E-2</v>
      </c>
      <c r="R55" s="13">
        <f>'UF Geral'!R55/'UF Geral'!R54-1</f>
        <v>-3.5951903160954535E-3</v>
      </c>
      <c r="S55" s="13">
        <f>'UF Geral'!S55/'UF Geral'!S54-1</f>
        <v>-1.0768518922206205E-2</v>
      </c>
      <c r="T55" s="13">
        <f>'UF Geral'!T55/'UF Geral'!T54-1</f>
        <v>-8.1764317767941685E-3</v>
      </c>
      <c r="U55" s="13">
        <f>'UF Geral'!U55/'UF Geral'!U54-1</f>
        <v>-1.0797426141487931E-2</v>
      </c>
      <c r="V55" s="13">
        <f>'UF Geral'!V55/'UF Geral'!V54-1</f>
        <v>-1.1856008194226941E-2</v>
      </c>
      <c r="W55" s="13">
        <f>'UF Geral'!W55/'UF Geral'!W54-1</f>
        <v>-8.0755446604037218E-3</v>
      </c>
      <c r="X55" s="13">
        <f>'UF Geral'!X55/'UF Geral'!X54-1</f>
        <v>-1.0217940802632275E-2</v>
      </c>
      <c r="Y55" s="13">
        <f>'UF Geral'!Y55/'UF Geral'!Y54-1</f>
        <v>-1.154742295243083E-2</v>
      </c>
      <c r="Z55" s="13">
        <f>'UF Geral'!Z55/'UF Geral'!Z54-1</f>
        <v>-1.5004083409323465E-3</v>
      </c>
      <c r="AA55" s="13">
        <f>'UF Geral'!AA55/'UF Geral'!AA54-1</f>
        <v>-4.0525529189959775E-2</v>
      </c>
      <c r="AB55" s="13">
        <f>'UF Geral'!AB55/'UF Geral'!AB54-1</f>
        <v>-9.8515780518114715E-3</v>
      </c>
      <c r="AC55" s="14">
        <f>'UF Geral'!AC55/'UF Geral'!AC54-1</f>
        <v>-2.0923254055509988E-2</v>
      </c>
    </row>
    <row r="56" spans="1:29" x14ac:dyDescent="0.35">
      <c r="A56" s="19">
        <f>'UF Geral'!A56</f>
        <v>44013</v>
      </c>
      <c r="B56" s="13">
        <f>'UF Geral'!B56/'UF Geral'!B55-1</f>
        <v>-1.4077369280085072E-2</v>
      </c>
      <c r="C56" s="13">
        <f>'UF Geral'!C56/'UF Geral'!C55-1</f>
        <v>-2.3826512140835088E-2</v>
      </c>
      <c r="D56" s="13">
        <f>'UF Geral'!D56/'UF Geral'!D55-1</f>
        <v>-4.8779049870829261E-2</v>
      </c>
      <c r="E56" s="13">
        <f>'UF Geral'!E56/'UF Geral'!E55-1</f>
        <v>-2.4196506671215645E-2</v>
      </c>
      <c r="F56" s="13">
        <f>'UF Geral'!F56/'UF Geral'!F55-1</f>
        <v>-1.075983464870911E-2</v>
      </c>
      <c r="G56" s="13">
        <f>'UF Geral'!G56/'UF Geral'!G55-1</f>
        <v>-2.0998292103028948E-2</v>
      </c>
      <c r="H56" s="13">
        <f>'UF Geral'!H56/'UF Geral'!H55-1</f>
        <v>-1.5527920590782673E-2</v>
      </c>
      <c r="I56" s="13">
        <f>'UF Geral'!I56/'UF Geral'!I55-1</f>
        <v>-1.7790369445514709E-2</v>
      </c>
      <c r="J56" s="13">
        <f>'UF Geral'!J56/'UF Geral'!J55-1</f>
        <v>-1.0552552218216493E-2</v>
      </c>
      <c r="K56" s="13">
        <f>'UF Geral'!K56/'UF Geral'!K55-1</f>
        <v>-1.5218376882607298E-2</v>
      </c>
      <c r="L56" s="13">
        <f>'UF Geral'!L56/'UF Geral'!L55-1</f>
        <v>-1.3150482843326761E-2</v>
      </c>
      <c r="M56" s="13">
        <f>'UF Geral'!M56/'UF Geral'!M55-1</f>
        <v>-7.0794233444435584E-3</v>
      </c>
      <c r="N56" s="13">
        <f>'UF Geral'!N56/'UF Geral'!N55-1</f>
        <v>-1.1685590741165708E-2</v>
      </c>
      <c r="O56" s="13">
        <f>'UF Geral'!O56/'UF Geral'!O55-1</f>
        <v>-8.7298025613750108E-3</v>
      </c>
      <c r="P56" s="13">
        <f>'UF Geral'!P56/'UF Geral'!P55-1</f>
        <v>-1.6681036724139675E-2</v>
      </c>
      <c r="Q56" s="13">
        <f>'UF Geral'!Q56/'UF Geral'!Q55-1</f>
        <v>-2.040011416131271E-2</v>
      </c>
      <c r="R56" s="13">
        <f>'UF Geral'!R56/'UF Geral'!R55-1</f>
        <v>-1.7740035180719982E-2</v>
      </c>
      <c r="S56" s="13">
        <f>'UF Geral'!S56/'UF Geral'!S55-1</f>
        <v>-1.2197848643161202E-2</v>
      </c>
      <c r="T56" s="13">
        <f>'UF Geral'!T56/'UF Geral'!T55-1</f>
        <v>-2.2642603644229098E-2</v>
      </c>
      <c r="U56" s="13">
        <f>'UF Geral'!U56/'UF Geral'!U55-1</f>
        <v>-1.8014114326551534E-2</v>
      </c>
      <c r="V56" s="13">
        <f>'UF Geral'!V56/'UF Geral'!V55-1</f>
        <v>-1.7572162530235524E-2</v>
      </c>
      <c r="W56" s="13">
        <f>'UF Geral'!W56/'UF Geral'!W55-1</f>
        <v>-2.5210714044458071E-2</v>
      </c>
      <c r="X56" s="13">
        <f>'UF Geral'!X56/'UF Geral'!X55-1</f>
        <v>-9.409856713887943E-3</v>
      </c>
      <c r="Y56" s="13">
        <f>'UF Geral'!Y56/'UF Geral'!Y55-1</f>
        <v>-1.0103412149309432E-2</v>
      </c>
      <c r="Z56" s="13">
        <f>'UF Geral'!Z56/'UF Geral'!Z55-1</f>
        <v>-1.560908179737508E-2</v>
      </c>
      <c r="AA56" s="13">
        <f>'UF Geral'!AA56/'UF Geral'!AA55-1</f>
        <v>-8.901122993305588E-3</v>
      </c>
      <c r="AB56" s="13">
        <f>'UF Geral'!AB56/'UF Geral'!AB55-1</f>
        <v>-1.0081712236681084E-2</v>
      </c>
      <c r="AC56" s="14">
        <f>'UF Geral'!AC56/'UF Geral'!AC55-1</f>
        <v>-1.3013482610270133E-2</v>
      </c>
    </row>
    <row r="57" spans="1:29" x14ac:dyDescent="0.35">
      <c r="A57" s="19">
        <f>'UF Geral'!A57</f>
        <v>44044</v>
      </c>
      <c r="B57" s="13">
        <f>'UF Geral'!B57/'UF Geral'!B56-1</f>
        <v>-1.4316597999532776E-2</v>
      </c>
      <c r="C57" s="13">
        <f>'UF Geral'!C57/'UF Geral'!C56-1</f>
        <v>-1.0270749428002879E-2</v>
      </c>
      <c r="D57" s="13">
        <f>'UF Geral'!D57/'UF Geral'!D56-1</f>
        <v>-6.0945982899996975E-3</v>
      </c>
      <c r="E57" s="13">
        <f>'UF Geral'!E57/'UF Geral'!E56-1</f>
        <v>-9.1121982912760746E-3</v>
      </c>
      <c r="F57" s="13">
        <f>'UF Geral'!F57/'UF Geral'!F56-1</f>
        <v>2.946676895605238E-3</v>
      </c>
      <c r="G57" s="13">
        <f>'UF Geral'!G57/'UF Geral'!G56-1</f>
        <v>-9.1434754939502261E-3</v>
      </c>
      <c r="H57" s="13">
        <f>'UF Geral'!H57/'UF Geral'!H56-1</f>
        <v>-8.4845719836489364E-3</v>
      </c>
      <c r="I57" s="13">
        <f>'UF Geral'!I57/'UF Geral'!I56-1</f>
        <v>5.0373867758424229E-3</v>
      </c>
      <c r="J57" s="13">
        <f>'UF Geral'!J57/'UF Geral'!J56-1</f>
        <v>-3.0436967063331988E-3</v>
      </c>
      <c r="K57" s="13">
        <f>'UF Geral'!K57/'UF Geral'!K56-1</f>
        <v>-8.2077856976349173E-3</v>
      </c>
      <c r="L57" s="13">
        <f>'UF Geral'!L57/'UF Geral'!L56-1</f>
        <v>-3.2244401386102295E-3</v>
      </c>
      <c r="M57" s="13">
        <f>'UF Geral'!M57/'UF Geral'!M56-1</f>
        <v>3.4878973872576324E-4</v>
      </c>
      <c r="N57" s="13">
        <f>'UF Geral'!N57/'UF Geral'!N56-1</f>
        <v>-4.553093410599951E-3</v>
      </c>
      <c r="O57" s="13">
        <f>'UF Geral'!O57/'UF Geral'!O56-1</f>
        <v>-1.0880239906433387E-3</v>
      </c>
      <c r="P57" s="13">
        <f>'UF Geral'!P57/'UF Geral'!P56-1</f>
        <v>-1.3422691205873027E-2</v>
      </c>
      <c r="Q57" s="13">
        <f>'UF Geral'!Q57/'UF Geral'!Q56-1</f>
        <v>1.9268591179155692E-4</v>
      </c>
      <c r="R57" s="13">
        <f>'UF Geral'!R57/'UF Geral'!R56-1</f>
        <v>-8.0993159864440889E-3</v>
      </c>
      <c r="S57" s="13">
        <f>'UF Geral'!S57/'UF Geral'!S56-1</f>
        <v>-5.3800565160155855E-3</v>
      </c>
      <c r="T57" s="13">
        <f>'UF Geral'!T57/'UF Geral'!T56-1</f>
        <v>-4.6351893394053212E-3</v>
      </c>
      <c r="U57" s="13">
        <f>'UF Geral'!U57/'UF Geral'!U56-1</f>
        <v>-3.1737517129966086E-3</v>
      </c>
      <c r="V57" s="13">
        <f>'UF Geral'!V57/'UF Geral'!V56-1</f>
        <v>-7.4895560413180684E-3</v>
      </c>
      <c r="W57" s="13">
        <f>'UF Geral'!W57/'UF Geral'!W56-1</f>
        <v>-5.876881854175009E-3</v>
      </c>
      <c r="X57" s="13">
        <f>'UF Geral'!X57/'UF Geral'!X56-1</f>
        <v>-3.1106060114647338E-3</v>
      </c>
      <c r="Y57" s="13">
        <f>'UF Geral'!Y57/'UF Geral'!Y56-1</f>
        <v>9.5884018517922165E-4</v>
      </c>
      <c r="Z57" s="13">
        <f>'UF Geral'!Z57/'UF Geral'!Z56-1</f>
        <v>-5.2272879635484326E-3</v>
      </c>
      <c r="AA57" s="13">
        <f>'UF Geral'!AA57/'UF Geral'!AA56-1</f>
        <v>-6.1288207663143801E-3</v>
      </c>
      <c r="AB57" s="13">
        <f>'UF Geral'!AB57/'UF Geral'!AB56-1</f>
        <v>-8.4386723224879612E-3</v>
      </c>
      <c r="AC57" s="14">
        <f>'UF Geral'!AC57/'UF Geral'!AC56-1</f>
        <v>-4.2342767269818449E-3</v>
      </c>
    </row>
    <row r="58" spans="1:29" x14ac:dyDescent="0.35">
      <c r="A58" s="19">
        <f>'UF Geral'!A58</f>
        <v>44075</v>
      </c>
      <c r="B58" s="13">
        <f>'UF Geral'!B58/'UF Geral'!B57-1</f>
        <v>-7.8109801096083453E-3</v>
      </c>
      <c r="C58" s="13">
        <f>'UF Geral'!C58/'UF Geral'!C57-1</f>
        <v>-1.0590904204484608E-2</v>
      </c>
      <c r="D58" s="13">
        <f>'UF Geral'!D58/'UF Geral'!D57-1</f>
        <v>-1.3062712222690065E-3</v>
      </c>
      <c r="E58" s="13">
        <f>'UF Geral'!E58/'UF Geral'!E57-1</f>
        <v>-1.4564938116427451E-2</v>
      </c>
      <c r="F58" s="13">
        <f>'UF Geral'!F58/'UF Geral'!F57-1</f>
        <v>-9.6267653685496724E-3</v>
      </c>
      <c r="G58" s="13">
        <f>'UF Geral'!G58/'UF Geral'!G57-1</f>
        <v>-9.7595641249086373E-3</v>
      </c>
      <c r="H58" s="13">
        <f>'UF Geral'!H58/'UF Geral'!H57-1</f>
        <v>-6.2575872634367258E-3</v>
      </c>
      <c r="I58" s="13">
        <f>'UF Geral'!I58/'UF Geral'!I57-1</f>
        <v>-3.4194811678385229E-3</v>
      </c>
      <c r="J58" s="13">
        <f>'UF Geral'!J58/'UF Geral'!J57-1</f>
        <v>-1.3585164078686596E-3</v>
      </c>
      <c r="K58" s="13">
        <f>'UF Geral'!K58/'UF Geral'!K57-1</f>
        <v>-1.0995743874938291E-2</v>
      </c>
      <c r="L58" s="13">
        <f>'UF Geral'!L58/'UF Geral'!L57-1</f>
        <v>-5.8377001336449297E-3</v>
      </c>
      <c r="M58" s="13">
        <f>'UF Geral'!M58/'UF Geral'!M57-1</f>
        <v>-3.3699256843510161E-3</v>
      </c>
      <c r="N58" s="13">
        <f>'UF Geral'!N58/'UF Geral'!N57-1</f>
        <v>-3.3535720535533553E-3</v>
      </c>
      <c r="O58" s="13">
        <f>'UF Geral'!O58/'UF Geral'!O57-1</f>
        <v>-8.4446440681050783E-3</v>
      </c>
      <c r="P58" s="13">
        <f>'UF Geral'!P58/'UF Geral'!P57-1</f>
        <v>-9.1069990520905586E-3</v>
      </c>
      <c r="Q58" s="13">
        <f>'UF Geral'!Q58/'UF Geral'!Q57-1</f>
        <v>-7.2225860277197462E-3</v>
      </c>
      <c r="R58" s="13">
        <f>'UF Geral'!R58/'UF Geral'!R57-1</f>
        <v>-2.1405725991164637E-2</v>
      </c>
      <c r="S58" s="13">
        <f>'UF Geral'!S58/'UF Geral'!S57-1</f>
        <v>-5.2266080097990164E-3</v>
      </c>
      <c r="T58" s="13">
        <f>'UF Geral'!T58/'UF Geral'!T57-1</f>
        <v>-5.4686330232281977E-3</v>
      </c>
      <c r="U58" s="13">
        <f>'UF Geral'!U58/'UF Geral'!U57-1</f>
        <v>-9.4882898006654059E-4</v>
      </c>
      <c r="V58" s="13">
        <f>'UF Geral'!V58/'UF Geral'!V57-1</f>
        <v>-5.3098511073637056E-3</v>
      </c>
      <c r="W58" s="13">
        <f>'UF Geral'!W58/'UF Geral'!W57-1</f>
        <v>-7.3938470606927931E-3</v>
      </c>
      <c r="X58" s="13">
        <f>'UF Geral'!X58/'UF Geral'!X57-1</f>
        <v>-3.1601935824868699E-3</v>
      </c>
      <c r="Y58" s="13">
        <f>'UF Geral'!Y58/'UF Geral'!Y57-1</f>
        <v>-6.6377365566623325E-3</v>
      </c>
      <c r="Z58" s="13">
        <f>'UF Geral'!Z58/'UF Geral'!Z57-1</f>
        <v>7.9335614596203197E-3</v>
      </c>
      <c r="AA58" s="13">
        <f>'UF Geral'!AA58/'UF Geral'!AA57-1</f>
        <v>-2.9028141780977901E-3</v>
      </c>
      <c r="AB58" s="13">
        <f>'UF Geral'!AB58/'UF Geral'!AB57-1</f>
        <v>-5.7570657278948056E-3</v>
      </c>
      <c r="AC58" s="14">
        <f>'UF Geral'!AC58/'UF Geral'!AC57-1</f>
        <v>-4.8538440413985473E-3</v>
      </c>
    </row>
    <row r="59" spans="1:29" x14ac:dyDescent="0.35">
      <c r="A59" s="19">
        <f>'UF Geral'!A59</f>
        <v>44105</v>
      </c>
      <c r="B59" s="13">
        <f>'UF Geral'!B59/'UF Geral'!B58-1</f>
        <v>-4.0604319079280415E-3</v>
      </c>
      <c r="C59" s="13">
        <f>'UF Geral'!C59/'UF Geral'!C58-1</f>
        <v>-6.1570565098313379E-3</v>
      </c>
      <c r="D59" s="13">
        <f>'UF Geral'!D59/'UF Geral'!D58-1</f>
        <v>4.9151152526905051E-3</v>
      </c>
      <c r="E59" s="13">
        <f>'UF Geral'!E59/'UF Geral'!E58-1</f>
        <v>-8.4920717215358765E-3</v>
      </c>
      <c r="F59" s="13">
        <f>'UF Geral'!F59/'UF Geral'!F58-1</f>
        <v>-8.4380158655650295E-4</v>
      </c>
      <c r="G59" s="13">
        <f>'UF Geral'!G59/'UF Geral'!G58-1</f>
        <v>1.8454616047925976E-2</v>
      </c>
      <c r="H59" s="13">
        <f>'UF Geral'!H59/'UF Geral'!H58-1</f>
        <v>-7.4664145632243883E-3</v>
      </c>
      <c r="I59" s="13">
        <f>'UF Geral'!I59/'UF Geral'!I58-1</f>
        <v>3.2071256266252846E-6</v>
      </c>
      <c r="J59" s="13">
        <f>'UF Geral'!J59/'UF Geral'!J58-1</f>
        <v>-9.6845661097838542E-3</v>
      </c>
      <c r="K59" s="13">
        <f>'UF Geral'!K59/'UF Geral'!K58-1</f>
        <v>-5.4859297554255004E-4</v>
      </c>
      <c r="L59" s="13">
        <f>'UF Geral'!L59/'UF Geral'!L58-1</f>
        <v>-4.7133719450108691E-3</v>
      </c>
      <c r="M59" s="13">
        <f>'UF Geral'!M59/'UF Geral'!M58-1</f>
        <v>3.0905458733032631E-3</v>
      </c>
      <c r="N59" s="13">
        <f>'UF Geral'!N59/'UF Geral'!N58-1</f>
        <v>-7.1501900805148733E-4</v>
      </c>
      <c r="O59" s="13">
        <f>'UF Geral'!O59/'UF Geral'!O58-1</f>
        <v>7.7811384738839529E-3</v>
      </c>
      <c r="P59" s="13">
        <f>'UF Geral'!P59/'UF Geral'!P58-1</f>
        <v>-9.1265265883405666E-3</v>
      </c>
      <c r="Q59" s="13">
        <f>'UF Geral'!Q59/'UF Geral'!Q58-1</f>
        <v>-8.515800374565119E-3</v>
      </c>
      <c r="R59" s="13">
        <f>'UF Geral'!R59/'UF Geral'!R58-1</f>
        <v>-1.5332683976428063E-2</v>
      </c>
      <c r="S59" s="13">
        <f>'UF Geral'!S59/'UF Geral'!S58-1</f>
        <v>-2.250022632049653E-3</v>
      </c>
      <c r="T59" s="13">
        <f>'UF Geral'!T59/'UF Geral'!T58-1</f>
        <v>-2.7032506593116512E-4</v>
      </c>
      <c r="U59" s="13">
        <f>'UF Geral'!U59/'UF Geral'!U58-1</f>
        <v>-5.4999359486758159E-3</v>
      </c>
      <c r="V59" s="13">
        <f>'UF Geral'!V59/'UF Geral'!V58-1</f>
        <v>2.2999348921137752E-5</v>
      </c>
      <c r="W59" s="13">
        <f>'UF Geral'!W59/'UF Geral'!W58-1</f>
        <v>1.2927772883597477E-3</v>
      </c>
      <c r="X59" s="13">
        <f>'UF Geral'!X59/'UF Geral'!X58-1</f>
        <v>-8.703635797789433E-3</v>
      </c>
      <c r="Y59" s="13">
        <f>'UF Geral'!Y59/'UF Geral'!Y58-1</f>
        <v>-4.6868805318245332E-3</v>
      </c>
      <c r="Z59" s="13">
        <f>'UF Geral'!Z59/'UF Geral'!Z58-1</f>
        <v>-8.1192431897528783E-3</v>
      </c>
      <c r="AA59" s="13">
        <f>'UF Geral'!AA59/'UF Geral'!AA58-1</f>
        <v>-3.6746353294659917E-3</v>
      </c>
      <c r="AB59" s="13">
        <f>'UF Geral'!AB59/'UF Geral'!AB58-1</f>
        <v>-5.2980982587551573E-3</v>
      </c>
      <c r="AC59" s="14">
        <f>'UF Geral'!AC59/'UF Geral'!AC58-1</f>
        <v>-3.1519103492566591E-3</v>
      </c>
    </row>
    <row r="60" spans="1:29" x14ac:dyDescent="0.35">
      <c r="A60" s="19">
        <f>'UF Geral'!A60</f>
        <v>44136</v>
      </c>
      <c r="B60" s="13">
        <f>'UF Geral'!B60/'UF Geral'!B59-1</f>
        <v>-2.9691792508960146E-3</v>
      </c>
      <c r="C60" s="13">
        <f>'UF Geral'!C60/'UF Geral'!C59-1</f>
        <v>-5.0745670740829363E-3</v>
      </c>
      <c r="D60" s="13">
        <f>'UF Geral'!D60/'UF Geral'!D59-1</f>
        <v>9.6920548689372055E-4</v>
      </c>
      <c r="E60" s="13">
        <f>'UF Geral'!E60/'UF Geral'!E59-1</f>
        <v>1.2655776378312611E-2</v>
      </c>
      <c r="F60" s="13">
        <f>'UF Geral'!F60/'UF Geral'!F59-1</f>
        <v>1.3982679028547995E-3</v>
      </c>
      <c r="G60" s="13">
        <f>'UF Geral'!G60/'UF Geral'!G59-1</f>
        <v>1.4781119257389452E-2</v>
      </c>
      <c r="H60" s="13">
        <f>'UF Geral'!H60/'UF Geral'!H59-1</f>
        <v>2.8381410933102647E-3</v>
      </c>
      <c r="I60" s="13">
        <f>'UF Geral'!I60/'UF Geral'!I59-1</f>
        <v>7.6871163461178504E-4</v>
      </c>
      <c r="J60" s="13">
        <f>'UF Geral'!J60/'UF Geral'!J59-1</f>
        <v>-8.3885934320511168E-3</v>
      </c>
      <c r="K60" s="13">
        <f>'UF Geral'!K60/'UF Geral'!K59-1</f>
        <v>4.7312911699035842E-2</v>
      </c>
      <c r="L60" s="13">
        <f>'UF Geral'!L60/'UF Geral'!L59-1</f>
        <v>-5.3003330842547047E-3</v>
      </c>
      <c r="M60" s="13">
        <f>'UF Geral'!M60/'UF Geral'!M59-1</f>
        <v>2.9452012467046096E-4</v>
      </c>
      <c r="N60" s="13">
        <f>'UF Geral'!N60/'UF Geral'!N59-1</f>
        <v>6.4954283902896037E-4</v>
      </c>
      <c r="O60" s="13">
        <f>'UF Geral'!O60/'UF Geral'!O59-1</f>
        <v>5.0899341458430225E-3</v>
      </c>
      <c r="P60" s="13">
        <f>'UF Geral'!P60/'UF Geral'!P59-1</f>
        <v>2.4017302090415527E-3</v>
      </c>
      <c r="Q60" s="13">
        <f>'UF Geral'!Q60/'UF Geral'!Q59-1</f>
        <v>-6.5890461603327344E-3</v>
      </c>
      <c r="R60" s="13">
        <f>'UF Geral'!R60/'UF Geral'!R59-1</f>
        <v>5.1962840779558039E-3</v>
      </c>
      <c r="S60" s="13">
        <f>'UF Geral'!S60/'UF Geral'!S59-1</f>
        <v>-3.0867992396547139E-3</v>
      </c>
      <c r="T60" s="13">
        <f>'UF Geral'!T60/'UF Geral'!T59-1</f>
        <v>-5.8281325092933711E-3</v>
      </c>
      <c r="U60" s="13">
        <f>'UF Geral'!U60/'UF Geral'!U59-1</f>
        <v>-4.6879542076019298E-3</v>
      </c>
      <c r="V60" s="13">
        <f>'UF Geral'!V60/'UF Geral'!V59-1</f>
        <v>1.4628620957429339E-2</v>
      </c>
      <c r="W60" s="13">
        <f>'UF Geral'!W60/'UF Geral'!W59-1</f>
        <v>3.8397844860218466E-3</v>
      </c>
      <c r="X60" s="13">
        <f>'UF Geral'!X60/'UF Geral'!X59-1</f>
        <v>-4.086295339150614E-3</v>
      </c>
      <c r="Y60" s="13">
        <f>'UF Geral'!Y60/'UF Geral'!Y59-1</f>
        <v>-5.2411379105835598E-3</v>
      </c>
      <c r="Z60" s="13">
        <f>'UF Geral'!Z60/'UF Geral'!Z59-1</f>
        <v>1.3195802106895638E-2</v>
      </c>
      <c r="AA60" s="13">
        <f>'UF Geral'!AA60/'UF Geral'!AA59-1</f>
        <v>-3.4774293074061324E-3</v>
      </c>
      <c r="AB60" s="13">
        <f>'UF Geral'!AB60/'UF Geral'!AB59-1</f>
        <v>1.2941666973227406E-3</v>
      </c>
      <c r="AC60" s="14">
        <f>'UF Geral'!AC60/'UF Geral'!AC59-1</f>
        <v>-1.8889370662307226E-3</v>
      </c>
    </row>
    <row r="61" spans="1:29" x14ac:dyDescent="0.35">
      <c r="A61" s="19">
        <f>'UF Geral'!A61</f>
        <v>44166</v>
      </c>
      <c r="B61" s="13">
        <f>'UF Geral'!B61/'UF Geral'!B60-1</f>
        <v>-7.853359549132688E-3</v>
      </c>
      <c r="C61" s="13">
        <f>'UF Geral'!C61/'UF Geral'!C60-1</f>
        <v>-2.4280122911710111E-2</v>
      </c>
      <c r="D61" s="13">
        <f>'UF Geral'!D61/'UF Geral'!D60-1</f>
        <v>-2.5208247213542867E-3</v>
      </c>
      <c r="E61" s="13">
        <f>'UF Geral'!E61/'UF Geral'!E60-1</f>
        <v>-4.6831821546134966E-3</v>
      </c>
      <c r="F61" s="13">
        <f>'UF Geral'!F61/'UF Geral'!F60-1</f>
        <v>-2.1573992413425058E-3</v>
      </c>
      <c r="G61" s="13">
        <f>'UF Geral'!G61/'UF Geral'!G60-1</f>
        <v>-1.4843656896142976E-2</v>
      </c>
      <c r="H61" s="13">
        <f>'UF Geral'!H61/'UF Geral'!H60-1</f>
        <v>-9.7798191584183014E-3</v>
      </c>
      <c r="I61" s="13">
        <f>'UF Geral'!I61/'UF Geral'!I60-1</f>
        <v>-7.8623362808946107E-3</v>
      </c>
      <c r="J61" s="13">
        <f>'UF Geral'!J61/'UF Geral'!J60-1</f>
        <v>-1.0918485687412827E-2</v>
      </c>
      <c r="K61" s="13">
        <f>'UF Geral'!K61/'UF Geral'!K60-1</f>
        <v>-7.1055612830117632E-4</v>
      </c>
      <c r="L61" s="13">
        <f>'UF Geral'!L61/'UF Geral'!L60-1</f>
        <v>-2.7739934576103131E-3</v>
      </c>
      <c r="M61" s="13">
        <f>'UF Geral'!M61/'UF Geral'!M60-1</f>
        <v>-1.2253847150092145E-3</v>
      </c>
      <c r="N61" s="13">
        <f>'UF Geral'!N61/'UF Geral'!N60-1</f>
        <v>-1.1170543098649732E-3</v>
      </c>
      <c r="O61" s="13">
        <f>'UF Geral'!O61/'UF Geral'!O60-1</f>
        <v>-8.8595641806493708E-3</v>
      </c>
      <c r="P61" s="13">
        <f>'UF Geral'!P61/'UF Geral'!P60-1</f>
        <v>-2.2512643095374818E-3</v>
      </c>
      <c r="Q61" s="13">
        <f>'UF Geral'!Q61/'UF Geral'!Q60-1</f>
        <v>-1.2347817579472786E-2</v>
      </c>
      <c r="R61" s="13">
        <f>'UF Geral'!R61/'UF Geral'!R60-1</f>
        <v>-2.1156531927633671E-2</v>
      </c>
      <c r="S61" s="13">
        <f>'UF Geral'!S61/'UF Geral'!S60-1</f>
        <v>-2.3194538956594624E-3</v>
      </c>
      <c r="T61" s="13">
        <f>'UF Geral'!T61/'UF Geral'!T60-1</f>
        <v>1.5547276989371639E-3</v>
      </c>
      <c r="U61" s="13">
        <f>'UF Geral'!U61/'UF Geral'!U60-1</f>
        <v>-1.2156568401094692E-2</v>
      </c>
      <c r="V61" s="13">
        <f>'UF Geral'!V61/'UF Geral'!V60-1</f>
        <v>3.9086145586393339E-3</v>
      </c>
      <c r="W61" s="13">
        <f>'UF Geral'!W61/'UF Geral'!W60-1</f>
        <v>-1.8811748779634874E-2</v>
      </c>
      <c r="X61" s="13">
        <f>'UF Geral'!X61/'UF Geral'!X60-1</f>
        <v>-2.0751566698556934E-3</v>
      </c>
      <c r="Y61" s="13">
        <f>'UF Geral'!Y61/'UF Geral'!Y60-1</f>
        <v>-7.3580877991019644E-4</v>
      </c>
      <c r="Z61" s="13">
        <f>'UF Geral'!Z61/'UF Geral'!Z60-1</f>
        <v>-4.0556125199764814E-2</v>
      </c>
      <c r="AA61" s="13">
        <f>'UF Geral'!AA61/'UF Geral'!AA60-1</f>
        <v>-1.2754613065318332E-2</v>
      </c>
      <c r="AB61" s="13">
        <f>'UF Geral'!AB61/'UF Geral'!AB60-1</f>
        <v>-4.6642402167317298E-3</v>
      </c>
      <c r="AC61" s="14">
        <f>'UF Geral'!AC61/'UF Geral'!AC60-1</f>
        <v>-7.1360005026003259E-3</v>
      </c>
    </row>
    <row r="62" spans="1:29" x14ac:dyDescent="0.35">
      <c r="A62" s="18">
        <f>'UF Geral'!A62</f>
        <v>44197</v>
      </c>
      <c r="B62" s="15">
        <f>'UF Geral'!B62/'UF Geral'!B61-1</f>
        <v>2.8464520854498687E-3</v>
      </c>
      <c r="C62" s="15">
        <f>'UF Geral'!C62/'UF Geral'!C61-1</f>
        <v>-3.3030316977655794E-5</v>
      </c>
      <c r="D62" s="15">
        <f>'UF Geral'!D62/'UF Geral'!D61-1</f>
        <v>1.513837689388664E-2</v>
      </c>
      <c r="E62" s="15">
        <f>'UF Geral'!E62/'UF Geral'!E61-1</f>
        <v>-1.6422869839908261E-3</v>
      </c>
      <c r="F62" s="15">
        <f>'UF Geral'!F62/'UF Geral'!F61-1</f>
        <v>-1.3174732886822582E-3</v>
      </c>
      <c r="G62" s="15">
        <f>'UF Geral'!G62/'UF Geral'!G61-1</f>
        <v>-2.0452511839033072E-3</v>
      </c>
      <c r="H62" s="15">
        <f>'UF Geral'!H62/'UF Geral'!H61-1</f>
        <v>3.3803065776385477E-3</v>
      </c>
      <c r="I62" s="15">
        <f>'UF Geral'!I62/'UF Geral'!I61-1</f>
        <v>-3.9658907809448918E-3</v>
      </c>
      <c r="J62" s="15">
        <f>'UF Geral'!J62/'UF Geral'!J61-1</f>
        <v>0.16980095541883267</v>
      </c>
      <c r="K62" s="15">
        <f>'UF Geral'!K62/'UF Geral'!K61-1</f>
        <v>1.0664194544476091E-2</v>
      </c>
      <c r="L62" s="15">
        <f>'UF Geral'!L62/'UF Geral'!L61-1</f>
        <v>-2.7191409594721216E-3</v>
      </c>
      <c r="M62" s="15">
        <f>'UF Geral'!M62/'UF Geral'!M61-1</f>
        <v>3.7459173352432096E-3</v>
      </c>
      <c r="N62" s="15">
        <f>'UF Geral'!N62/'UF Geral'!N61-1</f>
        <v>1.0160981952704651E-2</v>
      </c>
      <c r="O62" s="15">
        <f>'UF Geral'!O62/'UF Geral'!O61-1</f>
        <v>9.0107632475877608E-3</v>
      </c>
      <c r="P62" s="15">
        <f>'UF Geral'!P62/'UF Geral'!P61-1</f>
        <v>-9.8445051930524663E-3</v>
      </c>
      <c r="Q62" s="15">
        <f>'UF Geral'!Q62/'UF Geral'!Q61-1</f>
        <v>-3.1887946657624955E-3</v>
      </c>
      <c r="R62" s="15">
        <f>'UF Geral'!R62/'UF Geral'!R61-1</f>
        <v>4.3381311447188153E-3</v>
      </c>
      <c r="S62" s="15">
        <f>'UF Geral'!S62/'UF Geral'!S61-1</f>
        <v>5.4699742194812551E-3</v>
      </c>
      <c r="T62" s="15">
        <f>'UF Geral'!T62/'UF Geral'!T61-1</f>
        <v>5.6392175915489506E-3</v>
      </c>
      <c r="U62" s="15">
        <f>'UF Geral'!U62/'UF Geral'!U61-1</f>
        <v>-1.8303146406439819E-3</v>
      </c>
      <c r="V62" s="15">
        <f>'UF Geral'!V62/'UF Geral'!V61-1</f>
        <v>5.4492407167057166E-3</v>
      </c>
      <c r="W62" s="15">
        <f>'UF Geral'!W62/'UF Geral'!W61-1</f>
        <v>-6.9076273800205978E-4</v>
      </c>
      <c r="X62" s="15">
        <f>'UF Geral'!X62/'UF Geral'!X61-1</f>
        <v>8.4674467641820961E-4</v>
      </c>
      <c r="Y62" s="15">
        <f>'UF Geral'!Y62/'UF Geral'!Y61-1</f>
        <v>1.2833203883930722E-3</v>
      </c>
      <c r="Z62" s="15">
        <f>'UF Geral'!Z62/'UF Geral'!Z61-1</f>
        <v>-8.0748617536452461E-3</v>
      </c>
      <c r="AA62" s="15">
        <f>'UF Geral'!AA62/'UF Geral'!AA61-1</f>
        <v>3.5082079518011788E-3</v>
      </c>
      <c r="AB62" s="15">
        <f>'UF Geral'!AB62/'UF Geral'!AB61-1</f>
        <v>6.1501392677547617E-3</v>
      </c>
      <c r="AC62" s="16">
        <f>'UF Geral'!AC62/'UF Geral'!AC61-1</f>
        <v>7.7165789851771915E-3</v>
      </c>
    </row>
    <row r="63" spans="1:29" x14ac:dyDescent="0.35">
      <c r="A63" s="19">
        <f>'UF Geral'!A63</f>
        <v>44228</v>
      </c>
      <c r="B63" s="13">
        <f>'UF Geral'!B63/'UF Geral'!B62-1</f>
        <v>9.9759761224422761E-3</v>
      </c>
      <c r="C63" s="13">
        <f>'UF Geral'!C63/'UF Geral'!C62-1</f>
        <v>-3.3356821902709166E-3</v>
      </c>
      <c r="D63" s="13">
        <f>'UF Geral'!D63/'UF Geral'!D62-1</f>
        <v>-5.2605516570726207E-3</v>
      </c>
      <c r="E63" s="13">
        <f>'UF Geral'!E63/'UF Geral'!E62-1</f>
        <v>-5.8396102850984954E-3</v>
      </c>
      <c r="F63" s="13">
        <f>'UF Geral'!F63/'UF Geral'!F62-1</f>
        <v>3.3257579101921841E-3</v>
      </c>
      <c r="G63" s="13">
        <f>'UF Geral'!G63/'UF Geral'!G62-1</f>
        <v>6.7258869850466141E-3</v>
      </c>
      <c r="H63" s="13">
        <f>'UF Geral'!H63/'UF Geral'!H62-1</f>
        <v>6.015395207825458E-3</v>
      </c>
      <c r="I63" s="13">
        <f>'UF Geral'!I63/'UF Geral'!I62-1</f>
        <v>3.970262527045243E-3</v>
      </c>
      <c r="J63" s="13">
        <f>'UF Geral'!J63/'UF Geral'!J62-1</f>
        <v>2.0509598357238978E-3</v>
      </c>
      <c r="K63" s="13">
        <f>'UF Geral'!K63/'UF Geral'!K62-1</f>
        <v>5.4519622229942666E-3</v>
      </c>
      <c r="L63" s="13">
        <f>'UF Geral'!L63/'UF Geral'!L62-1</f>
        <v>-5.7801964821513341E-4</v>
      </c>
      <c r="M63" s="13">
        <f>'UF Geral'!M63/'UF Geral'!M62-1</f>
        <v>6.9733114892052139E-3</v>
      </c>
      <c r="N63" s="13">
        <f>'UF Geral'!N63/'UF Geral'!N62-1</f>
        <v>8.2449050812551938E-3</v>
      </c>
      <c r="O63" s="13">
        <f>'UF Geral'!O63/'UF Geral'!O62-1</f>
        <v>4.0112396777687298E-3</v>
      </c>
      <c r="P63" s="13">
        <f>'UF Geral'!P63/'UF Geral'!P62-1</f>
        <v>4.9664675437290917E-3</v>
      </c>
      <c r="Q63" s="13">
        <f>'UF Geral'!Q63/'UF Geral'!Q62-1</f>
        <v>-3.2685067649365074E-3</v>
      </c>
      <c r="R63" s="13">
        <f>'UF Geral'!R63/'UF Geral'!R62-1</f>
        <v>9.3200243593445364E-3</v>
      </c>
      <c r="S63" s="13">
        <f>'UF Geral'!S63/'UF Geral'!S62-1</f>
        <v>1.3204666627313344E-3</v>
      </c>
      <c r="T63" s="13">
        <f>'UF Geral'!T63/'UF Geral'!T62-1</f>
        <v>8.0597685415220166E-3</v>
      </c>
      <c r="U63" s="13">
        <f>'UF Geral'!U63/'UF Geral'!U62-1</f>
        <v>5.6777686114319881E-3</v>
      </c>
      <c r="V63" s="13">
        <f>'UF Geral'!V63/'UF Geral'!V62-1</f>
        <v>5.8653466625648853E-3</v>
      </c>
      <c r="W63" s="13">
        <f>'UF Geral'!W63/'UF Geral'!W62-1</f>
        <v>3.1877439021810172E-3</v>
      </c>
      <c r="X63" s="13">
        <f>'UF Geral'!X63/'UF Geral'!X62-1</f>
        <v>5.5159416749201995E-3</v>
      </c>
      <c r="Y63" s="13">
        <f>'UF Geral'!Y63/'UF Geral'!Y62-1</f>
        <v>3.2095931644235964E-3</v>
      </c>
      <c r="Z63" s="13">
        <f>'UF Geral'!Z63/'UF Geral'!Z62-1</f>
        <v>8.3277414639209013E-3</v>
      </c>
      <c r="AA63" s="13">
        <f>'UF Geral'!AA63/'UF Geral'!AA62-1</f>
        <v>-2.779658004747998E-3</v>
      </c>
      <c r="AB63" s="13">
        <f>'UF Geral'!AB63/'UF Geral'!AB62-1</f>
        <v>3.8678088940824473E-4</v>
      </c>
      <c r="AC63" s="14">
        <f>'UF Geral'!AC63/'UF Geral'!AC62-1</f>
        <v>1.4680409751310908E-3</v>
      </c>
    </row>
    <row r="64" spans="1:29" x14ac:dyDescent="0.35">
      <c r="A64" s="19">
        <f>'UF Geral'!A64</f>
        <v>44256</v>
      </c>
      <c r="B64" s="13">
        <f>'UF Geral'!B64/'UF Geral'!B63-1</f>
        <v>7.7806902432959735E-3</v>
      </c>
      <c r="C64" s="13">
        <f>'UF Geral'!C64/'UF Geral'!C63-1</f>
        <v>2.5321554799784263E-3</v>
      </c>
      <c r="D64" s="13">
        <f>'UF Geral'!D64/'UF Geral'!D63-1</f>
        <v>-8.7085314218838805E-3</v>
      </c>
      <c r="E64" s="13">
        <f>'UF Geral'!E64/'UF Geral'!E63-1</f>
        <v>8.5586654625862124E-3</v>
      </c>
      <c r="F64" s="13">
        <f>'UF Geral'!F64/'UF Geral'!F63-1</f>
        <v>-6.3179792929163314E-3</v>
      </c>
      <c r="G64" s="13">
        <f>'UF Geral'!G64/'UF Geral'!G63-1</f>
        <v>1.4738853035830779E-2</v>
      </c>
      <c r="H64" s="13">
        <f>'UF Geral'!H64/'UF Geral'!H63-1</f>
        <v>1.1853444910661981E-2</v>
      </c>
      <c r="I64" s="13">
        <f>'UF Geral'!I64/'UF Geral'!I63-1</f>
        <v>1.3904028939372148E-2</v>
      </c>
      <c r="J64" s="13">
        <f>'UF Geral'!J64/'UF Geral'!J63-1</f>
        <v>1.2465861974571668E-2</v>
      </c>
      <c r="K64" s="13">
        <f>'UF Geral'!K64/'UF Geral'!K63-1</f>
        <v>5.475251429124528E-3</v>
      </c>
      <c r="L64" s="13">
        <f>'UF Geral'!L64/'UF Geral'!L63-1</f>
        <v>9.0156912551351276E-3</v>
      </c>
      <c r="M64" s="13">
        <f>'UF Geral'!M64/'UF Geral'!M63-1</f>
        <v>7.8740472750018498E-3</v>
      </c>
      <c r="N64" s="13">
        <f>'UF Geral'!N64/'UF Geral'!N63-1</f>
        <v>2.8340619553459234E-2</v>
      </c>
      <c r="O64" s="13">
        <f>'UF Geral'!O64/'UF Geral'!O63-1</f>
        <v>9.0822919591690976E-3</v>
      </c>
      <c r="P64" s="13">
        <f>'UF Geral'!P64/'UF Geral'!P63-1</f>
        <v>1.5755624565643833E-2</v>
      </c>
      <c r="Q64" s="13">
        <f>'UF Geral'!Q64/'UF Geral'!Q63-1</f>
        <v>7.7732320096415286E-3</v>
      </c>
      <c r="R64" s="13">
        <f>'UF Geral'!R64/'UF Geral'!R63-1</f>
        <v>9.5349109190288051E-3</v>
      </c>
      <c r="S64" s="13">
        <f>'UF Geral'!S64/'UF Geral'!S63-1</f>
        <v>1.623439526924364E-2</v>
      </c>
      <c r="T64" s="13">
        <f>'UF Geral'!T64/'UF Geral'!T63-1</f>
        <v>1.6900748038886304E-2</v>
      </c>
      <c r="U64" s="13">
        <f>'UF Geral'!U64/'UF Geral'!U63-1</f>
        <v>5.9478356927771259E-3</v>
      </c>
      <c r="V64" s="13">
        <f>'UF Geral'!V64/'UF Geral'!V63-1</f>
        <v>9.7409850151115585E-3</v>
      </c>
      <c r="W64" s="13">
        <f>'UF Geral'!W64/'UF Geral'!W63-1</f>
        <v>6.3276464586672354E-3</v>
      </c>
      <c r="X64" s="13">
        <f>'UF Geral'!X64/'UF Geral'!X63-1</f>
        <v>7.2605655008564085E-3</v>
      </c>
      <c r="Y64" s="13">
        <f>'UF Geral'!Y64/'UF Geral'!Y63-1</f>
        <v>1.421058272230713E-2</v>
      </c>
      <c r="Z64" s="13">
        <f>'UF Geral'!Z64/'UF Geral'!Z63-1</f>
        <v>1.9502650845612424E-2</v>
      </c>
      <c r="AA64" s="13">
        <f>'UF Geral'!AA64/'UF Geral'!AA63-1</f>
        <v>1.1176812984081685E-4</v>
      </c>
      <c r="AB64" s="13">
        <f>'UF Geral'!AB64/'UF Geral'!AB63-1</f>
        <v>4.5917212542714303E-3</v>
      </c>
      <c r="AC64" s="14">
        <f>'UF Geral'!AC64/'UF Geral'!AC63-1</f>
        <v>7.2211952536838098E-3</v>
      </c>
    </row>
    <row r="65" spans="1:29" x14ac:dyDescent="0.35">
      <c r="A65" s="19">
        <f>'UF Geral'!A65</f>
        <v>44287</v>
      </c>
      <c r="B65" s="13">
        <f>'UF Geral'!B65/'UF Geral'!B64-1</f>
        <v>4.6179831124926185E-3</v>
      </c>
      <c r="C65" s="13">
        <f>'UF Geral'!C65/'UF Geral'!C64-1</f>
        <v>-5.611640835926246E-3</v>
      </c>
      <c r="D65" s="13">
        <f>'UF Geral'!D65/'UF Geral'!D64-1</f>
        <v>1.2680096069859204E-3</v>
      </c>
      <c r="E65" s="13">
        <f>'UF Geral'!E65/'UF Geral'!E64-1</f>
        <v>-1.1676736340473504E-3</v>
      </c>
      <c r="F65" s="13">
        <f>'UF Geral'!F65/'UF Geral'!F64-1</f>
        <v>2.4183216865241164E-3</v>
      </c>
      <c r="G65" s="13">
        <f>'UF Geral'!G65/'UF Geral'!G64-1</f>
        <v>2.541170052227093E-3</v>
      </c>
      <c r="H65" s="13">
        <f>'UF Geral'!H65/'UF Geral'!H64-1</f>
        <v>7.1215147739778217E-5</v>
      </c>
      <c r="I65" s="13">
        <f>'UF Geral'!I65/'UF Geral'!I64-1</f>
        <v>3.5700055104044282E-3</v>
      </c>
      <c r="J65" s="13">
        <f>'UF Geral'!J65/'UF Geral'!J64-1</f>
        <v>-6.0722370121345515E-3</v>
      </c>
      <c r="K65" s="13">
        <f>'UF Geral'!K65/'UF Geral'!K64-1</f>
        <v>-3.0042666981098254E-3</v>
      </c>
      <c r="L65" s="13">
        <f>'UF Geral'!L65/'UF Geral'!L64-1</f>
        <v>4.9831809203388922E-3</v>
      </c>
      <c r="M65" s="13">
        <f>'UF Geral'!M65/'UF Geral'!M64-1</f>
        <v>6.5125648738255659E-3</v>
      </c>
      <c r="N65" s="13">
        <f>'UF Geral'!N65/'UF Geral'!N64-1</f>
        <v>3.264900707447449E-3</v>
      </c>
      <c r="O65" s="13">
        <f>'UF Geral'!O65/'UF Geral'!O64-1</f>
        <v>-7.2448152804878152E-3</v>
      </c>
      <c r="P65" s="13">
        <f>'UF Geral'!P65/'UF Geral'!P64-1</f>
        <v>2.3560372812083674E-3</v>
      </c>
      <c r="Q65" s="13">
        <f>'UF Geral'!Q65/'UF Geral'!Q64-1</f>
        <v>-3.2125327869519937E-3</v>
      </c>
      <c r="R65" s="13">
        <f>'UF Geral'!R65/'UF Geral'!R64-1</f>
        <v>9.6967943846948401E-4</v>
      </c>
      <c r="S65" s="13">
        <f>'UF Geral'!S65/'UF Geral'!S64-1</f>
        <v>1.3029810221694138E-3</v>
      </c>
      <c r="T65" s="13">
        <f>'UF Geral'!T65/'UF Geral'!T64-1</f>
        <v>8.0155365723852956E-3</v>
      </c>
      <c r="U65" s="13">
        <f>'UF Geral'!U65/'UF Geral'!U64-1</f>
        <v>-1.9146649600246812E-3</v>
      </c>
      <c r="V65" s="13">
        <f>'UF Geral'!V65/'UF Geral'!V64-1</f>
        <v>8.8376175860696016E-3</v>
      </c>
      <c r="W65" s="13">
        <f>'UF Geral'!W65/'UF Geral'!W64-1</f>
        <v>7.6858858396544605E-3</v>
      </c>
      <c r="X65" s="13">
        <f>'UF Geral'!X65/'UF Geral'!X64-1</f>
        <v>9.7164415303430118E-4</v>
      </c>
      <c r="Y65" s="13">
        <f>'UF Geral'!Y65/'UF Geral'!Y64-1</f>
        <v>4.8515613505346611E-3</v>
      </c>
      <c r="Z65" s="13">
        <f>'UF Geral'!Z65/'UF Geral'!Z64-1</f>
        <v>1.3038829157105303E-2</v>
      </c>
      <c r="AA65" s="13">
        <f>'UF Geral'!AA65/'UF Geral'!AA64-1</f>
        <v>5.2691739763266465E-3</v>
      </c>
      <c r="AB65" s="13">
        <f>'UF Geral'!AB65/'UF Geral'!AB64-1</f>
        <v>3.7167987478217146E-3</v>
      </c>
      <c r="AC65" s="14">
        <f>'UF Geral'!AC65/'UF Geral'!AC64-1</f>
        <v>3.332597313050023E-3</v>
      </c>
    </row>
    <row r="66" spans="1:29" x14ac:dyDescent="0.35">
      <c r="A66" s="19">
        <f>'UF Geral'!A66</f>
        <v>44317</v>
      </c>
      <c r="B66" s="13">
        <f>'UF Geral'!B66/'UF Geral'!B65-1</f>
        <v>-2.5914687862450547E-3</v>
      </c>
      <c r="C66" s="13">
        <f>'UF Geral'!C66/'UF Geral'!C65-1</f>
        <v>1.1189327362863821E-3</v>
      </c>
      <c r="D66" s="13">
        <f>'UF Geral'!D66/'UF Geral'!D65-1</f>
        <v>-1.835504804271304E-3</v>
      </c>
      <c r="E66" s="13">
        <f>'UF Geral'!E66/'UF Geral'!E65-1</f>
        <v>-3.3789345975030471E-3</v>
      </c>
      <c r="F66" s="13">
        <f>'UF Geral'!F66/'UF Geral'!F65-1</f>
        <v>7.7304103247155531E-4</v>
      </c>
      <c r="G66" s="13">
        <f>'UF Geral'!G66/'UF Geral'!G65-1</f>
        <v>-6.6226094164801852E-3</v>
      </c>
      <c r="H66" s="13">
        <f>'UF Geral'!H66/'UF Geral'!H65-1</f>
        <v>-6.8422024504377621E-4</v>
      </c>
      <c r="I66" s="13">
        <f>'UF Geral'!I66/'UF Geral'!I65-1</f>
        <v>-2.3999112734567341E-3</v>
      </c>
      <c r="J66" s="13">
        <f>'UF Geral'!J66/'UF Geral'!J65-1</f>
        <v>-4.4306080878580012E-3</v>
      </c>
      <c r="K66" s="13">
        <f>'UF Geral'!K66/'UF Geral'!K65-1</f>
        <v>-5.7984370755551629E-3</v>
      </c>
      <c r="L66" s="13">
        <f>'UF Geral'!L66/'UF Geral'!L65-1</f>
        <v>-3.7875422452924301E-3</v>
      </c>
      <c r="M66" s="13">
        <f>'UF Geral'!M66/'UF Geral'!M65-1</f>
        <v>9.1533966992685123E-4</v>
      </c>
      <c r="N66" s="13">
        <f>'UF Geral'!N66/'UF Geral'!N65-1</f>
        <v>6.2616532198527253E-3</v>
      </c>
      <c r="O66" s="13">
        <f>'UF Geral'!O66/'UF Geral'!O65-1</f>
        <v>-6.824970605541214E-4</v>
      </c>
      <c r="P66" s="13">
        <f>'UF Geral'!P66/'UF Geral'!P65-1</f>
        <v>-6.8374305187030027E-3</v>
      </c>
      <c r="Q66" s="13">
        <f>'UF Geral'!Q66/'UF Geral'!Q65-1</f>
        <v>-2.1540465375600171E-3</v>
      </c>
      <c r="R66" s="13">
        <f>'UF Geral'!R66/'UF Geral'!R65-1</f>
        <v>-7.9756951325414827E-3</v>
      </c>
      <c r="S66" s="13">
        <f>'UF Geral'!S66/'UF Geral'!S65-1</f>
        <v>-6.7904695029596951E-4</v>
      </c>
      <c r="T66" s="13">
        <f>'UF Geral'!T66/'UF Geral'!T65-1</f>
        <v>-1.8027949552953393E-3</v>
      </c>
      <c r="U66" s="13">
        <f>'UF Geral'!U66/'UF Geral'!U65-1</f>
        <v>-1.4456642448684165E-2</v>
      </c>
      <c r="V66" s="13">
        <f>'UF Geral'!V66/'UF Geral'!V65-1</f>
        <v>2.0407446707324528E-3</v>
      </c>
      <c r="W66" s="13">
        <f>'UF Geral'!W66/'UF Geral'!W65-1</f>
        <v>-7.6602527714194624E-3</v>
      </c>
      <c r="X66" s="13">
        <f>'UF Geral'!X66/'UF Geral'!X65-1</f>
        <v>-3.1447396694571639E-3</v>
      </c>
      <c r="Y66" s="13">
        <f>'UF Geral'!Y66/'UF Geral'!Y65-1</f>
        <v>-1.5993535456200192E-3</v>
      </c>
      <c r="Z66" s="13">
        <f>'UF Geral'!Z66/'UF Geral'!Z65-1</f>
        <v>5.7860343825584248E-3</v>
      </c>
      <c r="AA66" s="13">
        <f>'UF Geral'!AA66/'UF Geral'!AA65-1</f>
        <v>-7.3941189517527928E-3</v>
      </c>
      <c r="AB66" s="13">
        <f>'UF Geral'!AB66/'UF Geral'!AB65-1</f>
        <v>-5.7096998811623223E-3</v>
      </c>
      <c r="AC66" s="14">
        <f>'UF Geral'!AC66/'UF Geral'!AC65-1</f>
        <v>-3.8490819721430647E-3</v>
      </c>
    </row>
    <row r="67" spans="1:29" x14ac:dyDescent="0.35">
      <c r="A67" s="19">
        <f>'UF Geral'!A67</f>
        <v>44348</v>
      </c>
      <c r="B67" s="13">
        <f>'UF Geral'!B67/'UF Geral'!B66-1</f>
        <v>-3.8796822619662219E-3</v>
      </c>
      <c r="C67" s="13">
        <f>'UF Geral'!C67/'UF Geral'!C66-1</f>
        <v>-2.1175650635498755E-3</v>
      </c>
      <c r="D67" s="13">
        <f>'UF Geral'!D67/'UF Geral'!D66-1</f>
        <v>2.919139438815721E-3</v>
      </c>
      <c r="E67" s="13">
        <f>'UF Geral'!E67/'UF Geral'!E66-1</f>
        <v>-2.1281154316248885E-2</v>
      </c>
      <c r="F67" s="13">
        <f>'UF Geral'!F67/'UF Geral'!F66-1</f>
        <v>-2.2744332902712161E-3</v>
      </c>
      <c r="G67" s="13">
        <f>'UF Geral'!G67/'UF Geral'!G66-1</f>
        <v>-1.0085076762675893E-2</v>
      </c>
      <c r="H67" s="13">
        <f>'UF Geral'!H67/'UF Geral'!H66-1</f>
        <v>-6.4171404428492451E-3</v>
      </c>
      <c r="I67" s="13">
        <f>'UF Geral'!I67/'UF Geral'!I66-1</f>
        <v>-6.3725404910487393E-3</v>
      </c>
      <c r="J67" s="13">
        <f>'UF Geral'!J67/'UF Geral'!J66-1</f>
        <v>-7.8010344799572806E-3</v>
      </c>
      <c r="K67" s="13">
        <f>'UF Geral'!K67/'UF Geral'!K66-1</f>
        <v>2.3921638318664673E-3</v>
      </c>
      <c r="L67" s="13">
        <f>'UF Geral'!L67/'UF Geral'!L66-1</f>
        <v>-1.3732552284432709E-2</v>
      </c>
      <c r="M67" s="13">
        <f>'UF Geral'!M67/'UF Geral'!M66-1</f>
        <v>-4.5762859355980012E-4</v>
      </c>
      <c r="N67" s="13">
        <f>'UF Geral'!N67/'UF Geral'!N66-1</f>
        <v>4.1574247760820526E-3</v>
      </c>
      <c r="O67" s="13">
        <f>'UF Geral'!O67/'UF Geral'!O66-1</f>
        <v>4.2411360948002574E-3</v>
      </c>
      <c r="P67" s="13">
        <f>'UF Geral'!P67/'UF Geral'!P66-1</f>
        <v>2.2925888029323716E-4</v>
      </c>
      <c r="Q67" s="13">
        <f>'UF Geral'!Q67/'UF Geral'!Q66-1</f>
        <v>-2.1117367945572729E-2</v>
      </c>
      <c r="R67" s="13">
        <f>'UF Geral'!R67/'UF Geral'!R66-1</f>
        <v>-9.1457281445203042E-3</v>
      </c>
      <c r="S67" s="13">
        <f>'UF Geral'!S67/'UF Geral'!S66-1</f>
        <v>3.1517004723302655E-4</v>
      </c>
      <c r="T67" s="13">
        <f>'UF Geral'!T67/'UF Geral'!T66-1</f>
        <v>-4.8539576178934229E-3</v>
      </c>
      <c r="U67" s="13">
        <f>'UF Geral'!U67/'UF Geral'!U66-1</f>
        <v>4.6080107939334702E-3</v>
      </c>
      <c r="V67" s="13">
        <f>'UF Geral'!V67/'UF Geral'!V66-1</f>
        <v>-4.025994311038561E-3</v>
      </c>
      <c r="W67" s="13">
        <f>'UF Geral'!W67/'UF Geral'!W66-1</f>
        <v>-4.6268553788719746E-4</v>
      </c>
      <c r="X67" s="13">
        <f>'UF Geral'!X67/'UF Geral'!X66-1</f>
        <v>-2.905299943874784E-3</v>
      </c>
      <c r="Y67" s="13">
        <f>'UF Geral'!Y67/'UF Geral'!Y66-1</f>
        <v>1.4542806119350882E-3</v>
      </c>
      <c r="Z67" s="13">
        <f>'UF Geral'!Z67/'UF Geral'!Z66-1</f>
        <v>1.9014937718213387E-2</v>
      </c>
      <c r="AA67" s="13">
        <f>'UF Geral'!AA67/'UF Geral'!AA66-1</f>
        <v>-7.4966594598675496E-3</v>
      </c>
      <c r="AB67" s="13">
        <f>'UF Geral'!AB67/'UF Geral'!AB66-1</f>
        <v>-2.1272183114946497E-3</v>
      </c>
      <c r="AC67" s="14">
        <f>'UF Geral'!AC67/'UF Geral'!AC66-1</f>
        <v>-5.6278582831936763E-3</v>
      </c>
    </row>
    <row r="68" spans="1:29" x14ac:dyDescent="0.35">
      <c r="A68" s="19">
        <f>'UF Geral'!A68</f>
        <v>44378</v>
      </c>
      <c r="B68" s="13">
        <f>'UF Geral'!B68/'UF Geral'!B67-1</f>
        <v>-6.452405559817409E-3</v>
      </c>
      <c r="C68" s="13">
        <f>'UF Geral'!C68/'UF Geral'!C67-1</f>
        <v>-1.4896364221166802E-2</v>
      </c>
      <c r="D68" s="13">
        <f>'UF Geral'!D68/'UF Geral'!D67-1</f>
        <v>-1.7723704051459066E-2</v>
      </c>
      <c r="E68" s="13">
        <f>'UF Geral'!E68/'UF Geral'!E67-1</f>
        <v>-1.0383589913016245E-2</v>
      </c>
      <c r="F68" s="13">
        <f>'UF Geral'!F68/'UF Geral'!F67-1</f>
        <v>4.4580558054132524E-3</v>
      </c>
      <c r="G68" s="13">
        <f>'UF Geral'!G68/'UF Geral'!G67-1</f>
        <v>-2.1502059040923061E-2</v>
      </c>
      <c r="H68" s="13">
        <f>'UF Geral'!H68/'UF Geral'!H67-1</f>
        <v>-4.0649492719442293E-3</v>
      </c>
      <c r="I68" s="13">
        <f>'UF Geral'!I68/'UF Geral'!I67-1</f>
        <v>-1.2321404842246975E-2</v>
      </c>
      <c r="J68" s="13">
        <f>'UF Geral'!J68/'UF Geral'!J67-1</f>
        <v>-1.4983535521277291E-2</v>
      </c>
      <c r="K68" s="13">
        <f>'UF Geral'!K68/'UF Geral'!K67-1</f>
        <v>-1.5906617229463849E-2</v>
      </c>
      <c r="L68" s="13">
        <f>'UF Geral'!L68/'UF Geral'!L67-1</f>
        <v>-1.2811406761653044E-2</v>
      </c>
      <c r="M68" s="13">
        <f>'UF Geral'!M68/'UF Geral'!M67-1</f>
        <v>-3.9466413361672892E-3</v>
      </c>
      <c r="N68" s="13">
        <f>'UF Geral'!N68/'UF Geral'!N67-1</f>
        <v>-1.236926505656577E-2</v>
      </c>
      <c r="O68" s="13">
        <f>'UF Geral'!O68/'UF Geral'!O67-1</f>
        <v>-1.4387724641101718E-3</v>
      </c>
      <c r="P68" s="13">
        <f>'UF Geral'!P68/'UF Geral'!P67-1</f>
        <v>-6.3581453887623374E-3</v>
      </c>
      <c r="Q68" s="13">
        <f>'UF Geral'!Q68/'UF Geral'!Q67-1</f>
        <v>-1.0501724285108316E-2</v>
      </c>
      <c r="R68" s="13">
        <f>'UF Geral'!R68/'UF Geral'!R67-1</f>
        <v>-1.3071686383362535E-2</v>
      </c>
      <c r="S68" s="13">
        <f>'UF Geral'!S68/'UF Geral'!S67-1</f>
        <v>-7.9936336409317521E-3</v>
      </c>
      <c r="T68" s="13">
        <f>'UF Geral'!T68/'UF Geral'!T67-1</f>
        <v>-1.0457267327432129E-2</v>
      </c>
      <c r="U68" s="13">
        <f>'UF Geral'!U68/'UF Geral'!U67-1</f>
        <v>2.5193738502578E-3</v>
      </c>
      <c r="V68" s="13">
        <f>'UF Geral'!V68/'UF Geral'!V67-1</f>
        <v>-3.0878559791168714E-3</v>
      </c>
      <c r="W68" s="13">
        <f>'UF Geral'!W68/'UF Geral'!W67-1</f>
        <v>-1.4852571695110672E-2</v>
      </c>
      <c r="X68" s="13">
        <f>'UF Geral'!X68/'UF Geral'!X67-1</f>
        <v>-1.0823157691130736E-2</v>
      </c>
      <c r="Y68" s="13">
        <f>'UF Geral'!Y68/'UF Geral'!Y67-1</f>
        <v>-5.1130811594066738E-3</v>
      </c>
      <c r="Z68" s="13">
        <f>'UF Geral'!Z68/'UF Geral'!Z67-1</f>
        <v>-9.6148420395606449E-3</v>
      </c>
      <c r="AA68" s="13">
        <f>'UF Geral'!AA68/'UF Geral'!AA67-1</f>
        <v>-4.7671994504545623E-3</v>
      </c>
      <c r="AB68" s="13">
        <f>'UF Geral'!AB68/'UF Geral'!AB67-1</f>
        <v>-3.6862851850917311E-3</v>
      </c>
      <c r="AC68" s="14">
        <f>'UF Geral'!AC68/'UF Geral'!AC67-1</f>
        <v>-7.8521526408511511E-3</v>
      </c>
    </row>
    <row r="69" spans="1:29" x14ac:dyDescent="0.35">
      <c r="A69" s="19">
        <f>'UF Geral'!A69</f>
        <v>44409</v>
      </c>
      <c r="B69" s="13">
        <f>'UF Geral'!B69/'UF Geral'!B68-1</f>
        <v>-7.8919081033956839E-3</v>
      </c>
      <c r="C69" s="13">
        <f>'UF Geral'!C69/'UF Geral'!C68-1</f>
        <v>2.3459893201438486E-3</v>
      </c>
      <c r="D69" s="13">
        <f>'UF Geral'!D69/'UF Geral'!D68-1</f>
        <v>5.566428304672133E-3</v>
      </c>
      <c r="E69" s="13">
        <f>'UF Geral'!E69/'UF Geral'!E68-1</f>
        <v>1.0376531585956084E-3</v>
      </c>
      <c r="F69" s="13">
        <f>'UF Geral'!F69/'UF Geral'!F68-1</f>
        <v>2.5122746140151531E-3</v>
      </c>
      <c r="G69" s="13">
        <f>'UF Geral'!G69/'UF Geral'!G68-1</f>
        <v>-1.1628360185730546E-2</v>
      </c>
      <c r="H69" s="13">
        <f>'UF Geral'!H69/'UF Geral'!H68-1</f>
        <v>5.3676568517946333E-3</v>
      </c>
      <c r="I69" s="13">
        <f>'UF Geral'!I69/'UF Geral'!I68-1</f>
        <v>-1.153177990026788E-3</v>
      </c>
      <c r="J69" s="13">
        <f>'UF Geral'!J69/'UF Geral'!J68-1</f>
        <v>-1.6561412587511315E-2</v>
      </c>
      <c r="K69" s="13">
        <f>'UF Geral'!K69/'UF Geral'!K68-1</f>
        <v>-3.3988672382163632E-3</v>
      </c>
      <c r="L69" s="13">
        <f>'UF Geral'!L69/'UF Geral'!L68-1</f>
        <v>-2.1817392530084079E-2</v>
      </c>
      <c r="M69" s="13">
        <f>'UF Geral'!M69/'UF Geral'!M68-1</f>
        <v>-9.7006617098516212E-4</v>
      </c>
      <c r="N69" s="13">
        <f>'UF Geral'!N69/'UF Geral'!N68-1</f>
        <v>-4.640792199292143E-3</v>
      </c>
      <c r="O69" s="13">
        <f>'UF Geral'!O69/'UF Geral'!O68-1</f>
        <v>-0.13797596159123426</v>
      </c>
      <c r="P69" s="13">
        <f>'UF Geral'!P69/'UF Geral'!P68-1</f>
        <v>-3.7665648555063047E-3</v>
      </c>
      <c r="Q69" s="13">
        <f>'UF Geral'!Q69/'UF Geral'!Q68-1</f>
        <v>7.0070528250676389E-4</v>
      </c>
      <c r="R69" s="13">
        <f>'UF Geral'!R69/'UF Geral'!R68-1</f>
        <v>-8.4210585650461578E-3</v>
      </c>
      <c r="S69" s="13">
        <f>'UF Geral'!S69/'UF Geral'!S68-1</f>
        <v>1.6572499729681223E-3</v>
      </c>
      <c r="T69" s="13">
        <f>'UF Geral'!T69/'UF Geral'!T68-1</f>
        <v>-2.3000056379239298E-2</v>
      </c>
      <c r="U69" s="13">
        <f>'UF Geral'!U69/'UF Geral'!U68-1</f>
        <v>1.3018784654266202E-3</v>
      </c>
      <c r="V69" s="13">
        <f>'UF Geral'!V69/'UF Geral'!V68-1</f>
        <v>1.2778761752340939E-2</v>
      </c>
      <c r="W69" s="13">
        <f>'UF Geral'!W69/'UF Geral'!W68-1</f>
        <v>-4.0421613526580025E-3</v>
      </c>
      <c r="X69" s="13">
        <f>'UF Geral'!X69/'UF Geral'!X68-1</f>
        <v>-8.1203940354130921E-3</v>
      </c>
      <c r="Y69" s="13">
        <f>'UF Geral'!Y69/'UF Geral'!Y68-1</f>
        <v>-1.6537446218435337E-3</v>
      </c>
      <c r="Z69" s="13">
        <f>'UF Geral'!Z69/'UF Geral'!Z68-1</f>
        <v>-1.1124099080126459E-3</v>
      </c>
      <c r="AA69" s="13">
        <f>'UF Geral'!AA69/'UF Geral'!AA68-1</f>
        <v>-9.7301267472060804E-4</v>
      </c>
      <c r="AB69" s="13">
        <f>'UF Geral'!AB69/'UF Geral'!AB68-1</f>
        <v>2.8652171435572527E-3</v>
      </c>
      <c r="AC69" s="14">
        <f>'UF Geral'!AC69/'UF Geral'!AC68-1</f>
        <v>-8.5424569729851685E-3</v>
      </c>
    </row>
    <row r="70" spans="1:29" x14ac:dyDescent="0.35">
      <c r="A70" s="19">
        <f>'UF Geral'!A70</f>
        <v>44440</v>
      </c>
      <c r="B70" s="13">
        <f>'UF Geral'!B70/'UF Geral'!B69-1</f>
        <v>5.3014876008365963E-3</v>
      </c>
      <c r="C70" s="13">
        <f>'UF Geral'!C70/'UF Geral'!C69-1</f>
        <v>-1.823372639943921E-3</v>
      </c>
      <c r="D70" s="13">
        <f>'UF Geral'!D70/'UF Geral'!D69-1</f>
        <v>1.3271272690067448E-3</v>
      </c>
      <c r="E70" s="13">
        <f>'UF Geral'!E70/'UF Geral'!E69-1</f>
        <v>4.8950042098523383E-3</v>
      </c>
      <c r="F70" s="13">
        <f>'UF Geral'!F70/'UF Geral'!F69-1</f>
        <v>3.9113134194925792E-3</v>
      </c>
      <c r="G70" s="13">
        <f>'UF Geral'!G70/'UF Geral'!G69-1</f>
        <v>-2.4569875897297866E-3</v>
      </c>
      <c r="H70" s="13">
        <f>'UF Geral'!H70/'UF Geral'!H69-1</f>
        <v>2.1648142858028407E-3</v>
      </c>
      <c r="I70" s="13">
        <f>'UF Geral'!I70/'UF Geral'!I69-1</f>
        <v>1.9631320138135955E-3</v>
      </c>
      <c r="J70" s="13">
        <f>'UF Geral'!J70/'UF Geral'!J69-1</f>
        <v>-1.0676436566001701E-3</v>
      </c>
      <c r="K70" s="13">
        <f>'UF Geral'!K70/'UF Geral'!K69-1</f>
        <v>4.2478614152408056E-4</v>
      </c>
      <c r="L70" s="13">
        <f>'UF Geral'!L70/'UF Geral'!L69-1</f>
        <v>4.5196464015091475E-3</v>
      </c>
      <c r="M70" s="13">
        <f>'UF Geral'!M70/'UF Geral'!M69-1</f>
        <v>1.8256283098809778E-3</v>
      </c>
      <c r="N70" s="13">
        <f>'UF Geral'!N70/'UF Geral'!N69-1</f>
        <v>9.1915987969359847E-3</v>
      </c>
      <c r="O70" s="13">
        <f>'UF Geral'!O70/'UF Geral'!O69-1</f>
        <v>-2.2000275198169605E-3</v>
      </c>
      <c r="P70" s="13">
        <f>'UF Geral'!P70/'UF Geral'!P69-1</f>
        <v>-4.9409664722510627E-4</v>
      </c>
      <c r="Q70" s="13">
        <f>'UF Geral'!Q70/'UF Geral'!Q69-1</f>
        <v>1.6173936031121938E-2</v>
      </c>
      <c r="R70" s="13">
        <f>'UF Geral'!R70/'UF Geral'!R69-1</f>
        <v>6.8660812813590155E-3</v>
      </c>
      <c r="S70" s="13">
        <f>'UF Geral'!S70/'UF Geral'!S69-1</f>
        <v>4.3878824671392813E-3</v>
      </c>
      <c r="T70" s="13">
        <f>'UF Geral'!T70/'UF Geral'!T69-1</f>
        <v>-7.8632254503365751E-3</v>
      </c>
      <c r="U70" s="13">
        <f>'UF Geral'!U70/'UF Geral'!U69-1</f>
        <v>1.1413176407304437E-3</v>
      </c>
      <c r="V70" s="13">
        <f>'UF Geral'!V70/'UF Geral'!V69-1</f>
        <v>1.5404169088925279E-2</v>
      </c>
      <c r="W70" s="13">
        <f>'UF Geral'!W70/'UF Geral'!W69-1</f>
        <v>2.5609536616171269E-3</v>
      </c>
      <c r="X70" s="13">
        <f>'UF Geral'!X70/'UF Geral'!X69-1</f>
        <v>-2.2287519974694137E-3</v>
      </c>
      <c r="Y70" s="13">
        <f>'UF Geral'!Y70/'UF Geral'!Y69-1</f>
        <v>2.620445333205712E-3</v>
      </c>
      <c r="Z70" s="13">
        <f>'UF Geral'!Z70/'UF Geral'!Z69-1</f>
        <v>8.9120564305211758E-4</v>
      </c>
      <c r="AA70" s="13">
        <f>'UF Geral'!AA70/'UF Geral'!AA69-1</f>
        <v>-2.348412642698916E-3</v>
      </c>
      <c r="AB70" s="13">
        <f>'UF Geral'!AB70/'UF Geral'!AB69-1</f>
        <v>4.6817338978770717E-3</v>
      </c>
      <c r="AC70" s="14">
        <f>'UF Geral'!AC70/'UF Geral'!AC69-1</f>
        <v>3.5545973416550858E-4</v>
      </c>
    </row>
    <row r="71" spans="1:29" x14ac:dyDescent="0.35">
      <c r="A71" s="19">
        <f>'UF Geral'!A71</f>
        <v>44470</v>
      </c>
      <c r="B71" s="13">
        <f>'UF Geral'!B71/'UF Geral'!B70-1</f>
        <v>7.248444302576651E-3</v>
      </c>
      <c r="C71" s="13">
        <f>'UF Geral'!C71/'UF Geral'!C70-1</f>
        <v>7.4033978309073767E-4</v>
      </c>
      <c r="D71" s="13">
        <f>'UF Geral'!D71/'UF Geral'!D70-1</f>
        <v>9.2498465514243566E-3</v>
      </c>
      <c r="E71" s="13">
        <f>'UF Geral'!E71/'UF Geral'!E70-1</f>
        <v>4.7433011593145391E-3</v>
      </c>
      <c r="F71" s="13">
        <f>'UF Geral'!F71/'UF Geral'!F70-1</f>
        <v>2.3177091932473637E-3</v>
      </c>
      <c r="G71" s="13">
        <f>'UF Geral'!G71/'UF Geral'!G70-1</f>
        <v>5.8933740979951743E-3</v>
      </c>
      <c r="H71" s="13">
        <f>'UF Geral'!H71/'UF Geral'!H70-1</f>
        <v>1.0002327859062854E-2</v>
      </c>
      <c r="I71" s="13">
        <f>'UF Geral'!I71/'UF Geral'!I70-1</f>
        <v>8.7775991851486435E-3</v>
      </c>
      <c r="J71" s="13">
        <f>'UF Geral'!J71/'UF Geral'!J70-1</f>
        <v>-1.510072105646465E-3</v>
      </c>
      <c r="K71" s="13">
        <f>'UF Geral'!K71/'UF Geral'!K70-1</f>
        <v>4.0900271013017964E-3</v>
      </c>
      <c r="L71" s="13">
        <f>'UF Geral'!L71/'UF Geral'!L70-1</f>
        <v>3.7441531235526959E-3</v>
      </c>
      <c r="M71" s="13">
        <f>'UF Geral'!M71/'UF Geral'!M70-1</f>
        <v>8.6172213454256408E-3</v>
      </c>
      <c r="N71" s="13">
        <f>'UF Geral'!N71/'UF Geral'!N70-1</f>
        <v>-3.2536560738453124E-3</v>
      </c>
      <c r="O71" s="13">
        <f>'UF Geral'!O71/'UF Geral'!O70-1</f>
        <v>3.2730980256667763E-3</v>
      </c>
      <c r="P71" s="13">
        <f>'UF Geral'!P71/'UF Geral'!P70-1</f>
        <v>7.779997304461439E-3</v>
      </c>
      <c r="Q71" s="13">
        <f>'UF Geral'!Q71/'UF Geral'!Q70-1</f>
        <v>9.0191348189623266E-3</v>
      </c>
      <c r="R71" s="13">
        <f>'UF Geral'!R71/'UF Geral'!R70-1</f>
        <v>-2.1567966920339465E-3</v>
      </c>
      <c r="S71" s="13">
        <f>'UF Geral'!S71/'UF Geral'!S70-1</f>
        <v>3.0997200559632621E-3</v>
      </c>
      <c r="T71" s="13">
        <f>'UF Geral'!T71/'UF Geral'!T70-1</f>
        <v>6.1143124093079315E-3</v>
      </c>
      <c r="U71" s="13">
        <f>'UF Geral'!U71/'UF Geral'!U70-1</f>
        <v>2.9258001401277767E-4</v>
      </c>
      <c r="V71" s="13">
        <f>'UF Geral'!V71/'UF Geral'!V70-1</f>
        <v>1.2564440030880419E-2</v>
      </c>
      <c r="W71" s="13">
        <f>'UF Geral'!W71/'UF Geral'!W70-1</f>
        <v>6.0343451992117547E-3</v>
      </c>
      <c r="X71" s="13">
        <f>'UF Geral'!X71/'UF Geral'!X70-1</f>
        <v>-8.9778762027537651E-2</v>
      </c>
      <c r="Y71" s="13">
        <f>'UF Geral'!Y71/'UF Geral'!Y70-1</f>
        <v>-3.2243874299692221E-3</v>
      </c>
      <c r="Z71" s="13">
        <f>'UF Geral'!Z71/'UF Geral'!Z70-1</f>
        <v>1.0011171291730792E-2</v>
      </c>
      <c r="AA71" s="13">
        <f>'UF Geral'!AA71/'UF Geral'!AA70-1</f>
        <v>3.5270521049299841E-3</v>
      </c>
      <c r="AB71" s="13">
        <f>'UF Geral'!AB71/'UF Geral'!AB70-1</f>
        <v>6.9924962527774248E-3</v>
      </c>
      <c r="AC71" s="14">
        <f>'UF Geral'!AC71/'UF Geral'!AC70-1</f>
        <v>-2.4963202958292463E-3</v>
      </c>
    </row>
    <row r="72" spans="1:29" x14ac:dyDescent="0.35">
      <c r="A72" s="19">
        <f>'UF Geral'!A72</f>
        <v>44501</v>
      </c>
      <c r="B72" s="13">
        <f>'UF Geral'!B72/'UF Geral'!B71-1</f>
        <v>6.3748947948587542E-3</v>
      </c>
      <c r="C72" s="13">
        <f>'UF Geral'!C72/'UF Geral'!C71-1</f>
        <v>-4.8651811155098201E-4</v>
      </c>
      <c r="D72" s="13">
        <f>'UF Geral'!D72/'UF Geral'!D71-1</f>
        <v>1.3714087559598909E-2</v>
      </c>
      <c r="E72" s="13">
        <f>'UF Geral'!E72/'UF Geral'!E71-1</f>
        <v>7.2813694657924977E-3</v>
      </c>
      <c r="F72" s="13">
        <f>'UF Geral'!F72/'UF Geral'!F71-1</f>
        <v>6.2341457994221638E-3</v>
      </c>
      <c r="G72" s="13">
        <f>'UF Geral'!G72/'UF Geral'!G71-1</f>
        <v>5.2991974925515883E-3</v>
      </c>
      <c r="H72" s="13">
        <f>'UF Geral'!H72/'UF Geral'!H71-1</f>
        <v>-0.12739454771111969</v>
      </c>
      <c r="I72" s="13">
        <f>'UF Geral'!I72/'UF Geral'!I71-1</f>
        <v>7.6060243947202455E-3</v>
      </c>
      <c r="J72" s="13">
        <f>'UF Geral'!J72/'UF Geral'!J71-1</f>
        <v>1.3734450957409994E-3</v>
      </c>
      <c r="K72" s="13">
        <f>'UF Geral'!K72/'UF Geral'!K71-1</f>
        <v>7.0831224137213322E-3</v>
      </c>
      <c r="L72" s="13">
        <f>'UF Geral'!L72/'UF Geral'!L71-1</f>
        <v>8.4571997084872397E-3</v>
      </c>
      <c r="M72" s="13">
        <f>'UF Geral'!M72/'UF Geral'!M71-1</f>
        <v>9.7968820806157986E-3</v>
      </c>
      <c r="N72" s="13">
        <f>'UF Geral'!N72/'UF Geral'!N71-1</f>
        <v>1.1044758611959304E-2</v>
      </c>
      <c r="O72" s="13">
        <f>'UF Geral'!O72/'UF Geral'!O71-1</f>
        <v>2.3396922698935008E-3</v>
      </c>
      <c r="P72" s="13">
        <f>'UF Geral'!P72/'UF Geral'!P71-1</f>
        <v>7.1573991151703265E-3</v>
      </c>
      <c r="Q72" s="13">
        <f>'UF Geral'!Q72/'UF Geral'!Q71-1</f>
        <v>1.1219595691679851E-2</v>
      </c>
      <c r="R72" s="13">
        <f>'UF Geral'!R72/'UF Geral'!R71-1</f>
        <v>1.6395480473397894E-2</v>
      </c>
      <c r="S72" s="13">
        <f>'UF Geral'!S72/'UF Geral'!S71-1</f>
        <v>1.1424174428026568E-2</v>
      </c>
      <c r="T72" s="13">
        <f>'UF Geral'!T72/'UF Geral'!T71-1</f>
        <v>6.8726143599391332E-3</v>
      </c>
      <c r="U72" s="13">
        <f>'UF Geral'!U72/'UF Geral'!U71-1</f>
        <v>6.8099809240163012E-3</v>
      </c>
      <c r="V72" s="13">
        <f>'UF Geral'!V72/'UF Geral'!V71-1</f>
        <v>1.8015784682185121E-2</v>
      </c>
      <c r="W72" s="13">
        <f>'UF Geral'!W72/'UF Geral'!W71-1</f>
        <v>3.438805792314259E-3</v>
      </c>
      <c r="X72" s="13">
        <f>'UF Geral'!X72/'UF Geral'!X71-1</f>
        <v>-2.8432670631687307E-3</v>
      </c>
      <c r="Y72" s="13">
        <f>'UF Geral'!Y72/'UF Geral'!Y71-1</f>
        <v>6.2910756518301802E-3</v>
      </c>
      <c r="Z72" s="13">
        <f>'UF Geral'!Z72/'UF Geral'!Z71-1</f>
        <v>5.1494689342717059E-3</v>
      </c>
      <c r="AA72" s="13">
        <f>'UF Geral'!AA72/'UF Geral'!AA71-1</f>
        <v>8.8080670598074118E-3</v>
      </c>
      <c r="AB72" s="13">
        <f>'UF Geral'!AB72/'UF Geral'!AB71-1</f>
        <v>-1.5801690840491212E-3</v>
      </c>
      <c r="AC72" s="14">
        <f>'UF Geral'!AC72/'UF Geral'!AC71-1</f>
        <v>4.7279269567099824E-3</v>
      </c>
    </row>
    <row r="73" spans="1:29" x14ac:dyDescent="0.35">
      <c r="A73" s="19">
        <f>'UF Geral'!A73</f>
        <v>44531</v>
      </c>
      <c r="B73" s="13">
        <f>'UF Geral'!B73/'UF Geral'!B72-1</f>
        <v>1.7697468488393486E-3</v>
      </c>
      <c r="C73" s="13">
        <f>'UF Geral'!C73/'UF Geral'!C72-1</f>
        <v>1.2214699934477657E-2</v>
      </c>
      <c r="D73" s="13">
        <f>'UF Geral'!D73/'UF Geral'!D72-1</f>
        <v>5.7777152242191043E-3</v>
      </c>
      <c r="E73" s="13">
        <f>'UF Geral'!E73/'UF Geral'!E72-1</f>
        <v>-1.6446332033013267E-3</v>
      </c>
      <c r="F73" s="13">
        <f>'UF Geral'!F73/'UF Geral'!F72-1</f>
        <v>7.7308735243792892E-3</v>
      </c>
      <c r="G73" s="13">
        <f>'UF Geral'!G73/'UF Geral'!G72-1</f>
        <v>1.9973225714622345E-3</v>
      </c>
      <c r="H73" s="13">
        <f>'UF Geral'!H73/'UF Geral'!H72-1</f>
        <v>-1.2965950435349649E-3</v>
      </c>
      <c r="I73" s="13">
        <f>'UF Geral'!I73/'UF Geral'!I72-1</f>
        <v>-1.686047693816195E-3</v>
      </c>
      <c r="J73" s="13">
        <f>'UF Geral'!J73/'UF Geral'!J72-1</f>
        <v>5.2279577645022446E-3</v>
      </c>
      <c r="K73" s="13">
        <f>'UF Geral'!K73/'UF Geral'!K72-1</f>
        <v>4.8102013861590631E-3</v>
      </c>
      <c r="L73" s="13">
        <f>'UF Geral'!L73/'UF Geral'!L72-1</f>
        <v>-7.6101187966429729E-3</v>
      </c>
      <c r="M73" s="13">
        <f>'UF Geral'!M73/'UF Geral'!M72-1</f>
        <v>2.7262385453099558E-3</v>
      </c>
      <c r="N73" s="13">
        <f>'UF Geral'!N73/'UF Geral'!N72-1</f>
        <v>-1.0948006488288309E-3</v>
      </c>
      <c r="O73" s="13">
        <f>'UF Geral'!O73/'UF Geral'!O72-1</f>
        <v>5.9131610437002102E-3</v>
      </c>
      <c r="P73" s="13">
        <f>'UF Geral'!P73/'UF Geral'!P72-1</f>
        <v>1.414197945071094E-2</v>
      </c>
      <c r="Q73" s="13">
        <f>'UF Geral'!Q73/'UF Geral'!Q72-1</f>
        <v>1.5568695572034663E-2</v>
      </c>
      <c r="R73" s="13">
        <f>'UF Geral'!R73/'UF Geral'!R72-1</f>
        <v>5.7629779877488296E-3</v>
      </c>
      <c r="S73" s="13">
        <f>'UF Geral'!S73/'UF Geral'!S72-1</f>
        <v>1.2222226576484196E-2</v>
      </c>
      <c r="T73" s="13">
        <f>'UF Geral'!T73/'UF Geral'!T72-1</f>
        <v>3.6087085712714906E-3</v>
      </c>
      <c r="U73" s="13">
        <f>'UF Geral'!U73/'UF Geral'!U72-1</f>
        <v>-1.2344842068731099E-3</v>
      </c>
      <c r="V73" s="13">
        <f>'UF Geral'!V73/'UF Geral'!V72-1</f>
        <v>1.3915288837851314E-2</v>
      </c>
      <c r="W73" s="13">
        <f>'UF Geral'!W73/'UF Geral'!W72-1</f>
        <v>5.1633177748855452E-4</v>
      </c>
      <c r="X73" s="13">
        <f>'UF Geral'!X73/'UF Geral'!X72-1</f>
        <v>-8.190790465160247E-3</v>
      </c>
      <c r="Y73" s="13">
        <f>'UF Geral'!Y73/'UF Geral'!Y72-1</f>
        <v>-9.4291948848435059E-3</v>
      </c>
      <c r="Z73" s="13">
        <f>'UF Geral'!Z73/'UF Geral'!Z72-1</f>
        <v>-1.3332187671137863E-3</v>
      </c>
      <c r="AA73" s="13">
        <f>'UF Geral'!AA73/'UF Geral'!AA72-1</f>
        <v>3.5208183624015899E-3</v>
      </c>
      <c r="AB73" s="13">
        <f>'UF Geral'!AB73/'UF Geral'!AB72-1</f>
        <v>3.0052088432213075E-3</v>
      </c>
      <c r="AC73" s="14">
        <f>'UF Geral'!AC73/'UF Geral'!AC72-1</f>
        <v>2.2096572238643475E-3</v>
      </c>
    </row>
    <row r="74" spans="1:29" x14ac:dyDescent="0.35">
      <c r="A74" s="18">
        <f>'UF Geral'!A74</f>
        <v>44562</v>
      </c>
      <c r="B74" s="15">
        <f>'UF Geral'!B74/'UF Geral'!B73-1</f>
        <v>-7.0875290201825036E-3</v>
      </c>
      <c r="C74" s="15">
        <f>'UF Geral'!C74/'UF Geral'!C73-1</f>
        <v>1.0293493538179987E-2</v>
      </c>
      <c r="D74" s="15">
        <f>'UF Geral'!D74/'UF Geral'!D73-1</f>
        <v>9.3331584722313732E-3</v>
      </c>
      <c r="E74" s="15">
        <f>'UF Geral'!E74/'UF Geral'!E73-1</f>
        <v>6.7355599938991872E-3</v>
      </c>
      <c r="F74" s="15">
        <f>'UF Geral'!F74/'UF Geral'!F73-1</f>
        <v>8.6294640887489837E-3</v>
      </c>
      <c r="G74" s="15">
        <f>'UF Geral'!G74/'UF Geral'!G73-1</f>
        <v>3.7483589487870006E-3</v>
      </c>
      <c r="H74" s="15">
        <f>'UF Geral'!H74/'UF Geral'!H73-1</f>
        <v>0.17431030132870706</v>
      </c>
      <c r="I74" s="15">
        <f>'UF Geral'!I74/'UF Geral'!I73-1</f>
        <v>-9.9726098618524439E-3</v>
      </c>
      <c r="J74" s="15">
        <f>'UF Geral'!J74/'UF Geral'!J73-1</f>
        <v>1.7021301977595549E-3</v>
      </c>
      <c r="K74" s="15">
        <f>'UF Geral'!K74/'UF Geral'!K73-1</f>
        <v>3.3704422105691467E-3</v>
      </c>
      <c r="L74" s="15">
        <f>'UF Geral'!L74/'UF Geral'!L73-1</f>
        <v>2.5591162911398069E-3</v>
      </c>
      <c r="M74" s="15">
        <f>'UF Geral'!M74/'UF Geral'!M73-1</f>
        <v>9.9029711615896687E-3</v>
      </c>
      <c r="N74" s="15">
        <f>'UF Geral'!N74/'UF Geral'!N73-1</f>
        <v>8.3331015632914784E-3</v>
      </c>
      <c r="O74" s="15">
        <f>'UF Geral'!O74/'UF Geral'!O73-1</f>
        <v>8.5438244866828938E-3</v>
      </c>
      <c r="P74" s="15">
        <f>'UF Geral'!P74/'UF Geral'!P73-1</f>
        <v>7.0410748531657408E-3</v>
      </c>
      <c r="Q74" s="15">
        <f>'UF Geral'!Q74/'UF Geral'!Q73-1</f>
        <v>5.9729474030858487E-3</v>
      </c>
      <c r="R74" s="15">
        <f>'UF Geral'!R74/'UF Geral'!R73-1</f>
        <v>1.5325673512393667E-2</v>
      </c>
      <c r="S74" s="15">
        <f>'UF Geral'!S74/'UF Geral'!S73-1</f>
        <v>2.7031095459622012E-3</v>
      </c>
      <c r="T74" s="15">
        <f>'UF Geral'!T74/'UF Geral'!T73-1</f>
        <v>2.1747309137469806E-3</v>
      </c>
      <c r="U74" s="15">
        <f>'UF Geral'!U74/'UF Geral'!U73-1</f>
        <v>2.7326123111603984E-3</v>
      </c>
      <c r="V74" s="15">
        <f>'UF Geral'!V74/'UF Geral'!V73-1</f>
        <v>-7.6981103994245847E-3</v>
      </c>
      <c r="W74" s="15">
        <f>'UF Geral'!W74/'UF Geral'!W73-1</f>
        <v>-1.9302434486945352E-2</v>
      </c>
      <c r="X74" s="15">
        <f>'UF Geral'!X74/'UF Geral'!X73-1</f>
        <v>-2.9880413869468603E-3</v>
      </c>
      <c r="Y74" s="15">
        <f>'UF Geral'!Y74/'UF Geral'!Y73-1</f>
        <v>1.2684504684745468E-2</v>
      </c>
      <c r="Z74" s="15">
        <f>'UF Geral'!Z74/'UF Geral'!Z73-1</f>
        <v>3.8345881971155737E-3</v>
      </c>
      <c r="AA74" s="15">
        <f>'UF Geral'!AA74/'UF Geral'!AA73-1</f>
        <v>2.5005072312426879E-2</v>
      </c>
      <c r="AB74" s="15">
        <f>'UF Geral'!AB74/'UF Geral'!AB73-1</f>
        <v>2.888407611883359E-3</v>
      </c>
      <c r="AC74" s="16">
        <f>'UF Geral'!AC74/'UF Geral'!AC73-1</f>
        <v>1.3357133857258008E-2</v>
      </c>
    </row>
    <row r="75" spans="1:29" x14ac:dyDescent="0.35">
      <c r="A75" s="19">
        <f>'UF Geral'!A75</f>
        <v>44593</v>
      </c>
      <c r="B75" s="13">
        <f>'UF Geral'!B75/'UF Geral'!B74-1</f>
        <v>-7.0656492124193671E-3</v>
      </c>
      <c r="C75" s="13">
        <f>'UF Geral'!C75/'UF Geral'!C74-1</f>
        <v>3.943999709464352E-3</v>
      </c>
      <c r="D75" s="13">
        <f>'UF Geral'!D75/'UF Geral'!D74-1</f>
        <v>3.1917782988639676E-3</v>
      </c>
      <c r="E75" s="13">
        <f>'UF Geral'!E75/'UF Geral'!E74-1</f>
        <v>1.878919616185093E-2</v>
      </c>
      <c r="F75" s="13">
        <f>'UF Geral'!F75/'UF Geral'!F74-1</f>
        <v>1.0621167625701755E-3</v>
      </c>
      <c r="G75" s="13">
        <f>'UF Geral'!G75/'UF Geral'!G74-1</f>
        <v>-2.7299840477281734E-3</v>
      </c>
      <c r="H75" s="13">
        <f>'UF Geral'!H75/'UF Geral'!H74-1</f>
        <v>2.7456516638710848E-3</v>
      </c>
      <c r="I75" s="13">
        <f>'UF Geral'!I75/'UF Geral'!I74-1</f>
        <v>3.0624638188534448E-3</v>
      </c>
      <c r="J75" s="13">
        <f>'UF Geral'!J75/'UF Geral'!J74-1</f>
        <v>-3.553516064192408E-3</v>
      </c>
      <c r="K75" s="13">
        <f>'UF Geral'!K75/'UF Geral'!K74-1</f>
        <v>-5.2628216961159158E-3</v>
      </c>
      <c r="L75" s="13">
        <f>'UF Geral'!L75/'UF Geral'!L74-1</f>
        <v>-3.9367751810094331E-3</v>
      </c>
      <c r="M75" s="13">
        <f>'UF Geral'!M75/'UF Geral'!M74-1</f>
        <v>2.9758363355634199E-3</v>
      </c>
      <c r="N75" s="13">
        <f>'UF Geral'!N75/'UF Geral'!N74-1</f>
        <v>-1.2669403587621808E-3</v>
      </c>
      <c r="O75" s="13">
        <f>'UF Geral'!O75/'UF Geral'!O74-1</f>
        <v>1.517897608326324E-3</v>
      </c>
      <c r="P75" s="13">
        <f>'UF Geral'!P75/'UF Geral'!P74-1</f>
        <v>1.2389568923032446E-3</v>
      </c>
      <c r="Q75" s="13">
        <f>'UF Geral'!Q75/'UF Geral'!Q74-1</f>
        <v>1.1307576060712421E-2</v>
      </c>
      <c r="R75" s="13">
        <f>'UF Geral'!R75/'UF Geral'!R74-1</f>
        <v>-4.4774034742767199E-4</v>
      </c>
      <c r="S75" s="13">
        <f>'UF Geral'!S75/'UF Geral'!S74-1</f>
        <v>4.1587656454804556E-3</v>
      </c>
      <c r="T75" s="13">
        <f>'UF Geral'!T75/'UF Geral'!T74-1</f>
        <v>-9.1106393012130304E-5</v>
      </c>
      <c r="U75" s="13">
        <f>'UF Geral'!U75/'UF Geral'!U74-1</f>
        <v>9.7691254689280527E-4</v>
      </c>
      <c r="V75" s="13">
        <f>'UF Geral'!V75/'UF Geral'!V74-1</f>
        <v>2.7001694173571789E-3</v>
      </c>
      <c r="W75" s="13">
        <f>'UF Geral'!W75/'UF Geral'!W74-1</f>
        <v>-6.9843060231014054E-3</v>
      </c>
      <c r="X75" s="13">
        <f>'UF Geral'!X75/'UF Geral'!X74-1</f>
        <v>-4.1471355737856541E-3</v>
      </c>
      <c r="Y75" s="13">
        <f>'UF Geral'!Y75/'UF Geral'!Y74-1</f>
        <v>5.2206634970715093E-3</v>
      </c>
      <c r="Z75" s="13">
        <f>'UF Geral'!Z75/'UF Geral'!Z74-1</f>
        <v>-6.6817193247573625E-3</v>
      </c>
      <c r="AA75" s="13">
        <f>'UF Geral'!AA75/'UF Geral'!AA74-1</f>
        <v>5.9600932327541489E-3</v>
      </c>
      <c r="AB75" s="13">
        <f>'UF Geral'!AB75/'UF Geral'!AB74-1</f>
        <v>-5.1917351218409014E-3</v>
      </c>
      <c r="AC75" s="14">
        <f>'UF Geral'!AC75/'UF Geral'!AC74-1</f>
        <v>2.0769528313564489E-3</v>
      </c>
    </row>
    <row r="76" spans="1:29" x14ac:dyDescent="0.35">
      <c r="A76" s="19">
        <f>'UF Geral'!A76</f>
        <v>44621</v>
      </c>
      <c r="B76" s="13">
        <f>'UF Geral'!B76/'UF Geral'!B75-1</f>
        <v>1.350862683323184E-2</v>
      </c>
      <c r="C76" s="13">
        <f>'UF Geral'!C76/'UF Geral'!C75-1</f>
        <v>0.3371777304182948</v>
      </c>
      <c r="D76" s="13">
        <f>'UF Geral'!D76/'UF Geral'!D75-1</f>
        <v>1.7687441457690856E-2</v>
      </c>
      <c r="E76" s="13">
        <f>'UF Geral'!E76/'UF Geral'!E75-1</f>
        <v>1.6662364917059191E-2</v>
      </c>
      <c r="F76" s="13">
        <f>'UF Geral'!F76/'UF Geral'!F75-1</f>
        <v>4.4673002366169001E-3</v>
      </c>
      <c r="G76" s="13">
        <f>'UF Geral'!G76/'UF Geral'!G75-1</f>
        <v>2.7342402107019437E-2</v>
      </c>
      <c r="H76" s="13">
        <f>'UF Geral'!H76/'UF Geral'!H75-1</f>
        <v>6.5032656901102825E-3</v>
      </c>
      <c r="I76" s="13">
        <f>'UF Geral'!I76/'UF Geral'!I75-1</f>
        <v>7.0286456832318045E-3</v>
      </c>
      <c r="J76" s="13">
        <f>'UF Geral'!J76/'UF Geral'!J75-1</f>
        <v>-2.4918600012212577E-3</v>
      </c>
      <c r="K76" s="13">
        <f>'UF Geral'!K76/'UF Geral'!K75-1</f>
        <v>3.0402238989495345E-2</v>
      </c>
      <c r="L76" s="13">
        <f>'UF Geral'!L76/'UF Geral'!L75-1</f>
        <v>5.9674103552758151E-3</v>
      </c>
      <c r="M76" s="13">
        <f>'UF Geral'!M76/'UF Geral'!M75-1</f>
        <v>7.0502321201446616E-3</v>
      </c>
      <c r="N76" s="13">
        <f>'UF Geral'!N76/'UF Geral'!N75-1</f>
        <v>4.2130746396018548E-3</v>
      </c>
      <c r="O76" s="13">
        <f>'UF Geral'!O76/'UF Geral'!O75-1</f>
        <v>4.3349873098420977E-2</v>
      </c>
      <c r="P76" s="13">
        <f>'UF Geral'!P76/'UF Geral'!P75-1</f>
        <v>1.4214513171367571E-2</v>
      </c>
      <c r="Q76" s="13">
        <f>'UF Geral'!Q76/'UF Geral'!Q75-1</f>
        <v>2.8736792094314012E-2</v>
      </c>
      <c r="R76" s="13">
        <f>'UF Geral'!R76/'UF Geral'!R75-1</f>
        <v>2.5861548617260866E-2</v>
      </c>
      <c r="S76" s="13">
        <f>'UF Geral'!S76/'UF Geral'!S75-1</f>
        <v>1.5864943144816124E-2</v>
      </c>
      <c r="T76" s="13">
        <f>'UF Geral'!T76/'UF Geral'!T75-1</f>
        <v>9.935897635219737E-3</v>
      </c>
      <c r="U76" s="13">
        <f>'UF Geral'!U76/'UF Geral'!U75-1</f>
        <v>1.1655197838794207E-2</v>
      </c>
      <c r="V76" s="13">
        <f>'UF Geral'!V76/'UF Geral'!V75-1</f>
        <v>5.9194514912277452E-3</v>
      </c>
      <c r="W76" s="13">
        <f>'UF Geral'!W76/'UF Geral'!W75-1</f>
        <v>6.5498063853399735E-3</v>
      </c>
      <c r="X76" s="13">
        <f>'UF Geral'!X76/'UF Geral'!X75-1</f>
        <v>1.0537987549344763E-2</v>
      </c>
      <c r="Y76" s="13">
        <f>'UF Geral'!Y76/'UF Geral'!Y75-1</f>
        <v>2.2924956788767492E-2</v>
      </c>
      <c r="Z76" s="13">
        <f>'UF Geral'!Z76/'UF Geral'!Z75-1</f>
        <v>1.2743889454439161E-2</v>
      </c>
      <c r="AA76" s="13">
        <f>'UF Geral'!AA76/'UF Geral'!AA75-1</f>
        <v>6.5475728535677735E-3</v>
      </c>
      <c r="AB76" s="13">
        <f>'UF Geral'!AB76/'UF Geral'!AB75-1</f>
        <v>3.7775706308385004E-3</v>
      </c>
      <c r="AC76" s="14">
        <f>'UF Geral'!AC76/'UF Geral'!AC75-1</f>
        <v>1.2793994533510045E-2</v>
      </c>
    </row>
    <row r="77" spans="1:29" x14ac:dyDescent="0.35">
      <c r="A77" s="19">
        <f>'UF Geral'!A77</f>
        <v>44652</v>
      </c>
      <c r="B77" s="13">
        <f>'UF Geral'!B77/'UF Geral'!B76-1</f>
        <v>-7.0162999585426933E-3</v>
      </c>
      <c r="C77" s="13">
        <f>'UF Geral'!C77/'UF Geral'!C76-1</f>
        <v>8.551158411395976E-3</v>
      </c>
      <c r="D77" s="13">
        <f>'UF Geral'!D77/'UF Geral'!D76-1</f>
        <v>7.3025133624711192E-3</v>
      </c>
      <c r="E77" s="13">
        <f>'UF Geral'!E77/'UF Geral'!E76-1</f>
        <v>7.88668557631933E-3</v>
      </c>
      <c r="F77" s="13">
        <f>'UF Geral'!F77/'UF Geral'!F76-1</f>
        <v>4.2224246044928471E-3</v>
      </c>
      <c r="G77" s="13">
        <f>'UF Geral'!G77/'UF Geral'!G76-1</f>
        <v>-2.1895485702733142E-3</v>
      </c>
      <c r="H77" s="13">
        <f>'UF Geral'!H77/'UF Geral'!H76-1</f>
        <v>7.3540820905342308E-3</v>
      </c>
      <c r="I77" s="13">
        <f>'UF Geral'!I77/'UF Geral'!I76-1</f>
        <v>-6.7687266379629074E-3</v>
      </c>
      <c r="J77" s="13">
        <f>'UF Geral'!J77/'UF Geral'!J76-1</f>
        <v>-9.1159059049772395E-3</v>
      </c>
      <c r="K77" s="13">
        <f>'UF Geral'!K77/'UF Geral'!K76-1</f>
        <v>5.6160351694722888E-3</v>
      </c>
      <c r="L77" s="13">
        <f>'UF Geral'!L77/'UF Geral'!L76-1</f>
        <v>-3.9960126536907614E-3</v>
      </c>
      <c r="M77" s="13">
        <f>'UF Geral'!M77/'UF Geral'!M76-1</f>
        <v>-1.3335779059486352E-2</v>
      </c>
      <c r="N77" s="13">
        <f>'UF Geral'!N77/'UF Geral'!N76-1</f>
        <v>3.2268741898542341E-3</v>
      </c>
      <c r="O77" s="13">
        <f>'UF Geral'!O77/'UF Geral'!O76-1</f>
        <v>-4.377950426374011E-3</v>
      </c>
      <c r="P77" s="13">
        <f>'UF Geral'!P77/'UF Geral'!P76-1</f>
        <v>-9.8098140524879307E-3</v>
      </c>
      <c r="Q77" s="13">
        <f>'UF Geral'!Q77/'UF Geral'!Q76-1</f>
        <v>-7.4615962636594979E-3</v>
      </c>
      <c r="R77" s="13">
        <f>'UF Geral'!R77/'UF Geral'!R76-1</f>
        <v>2.8491835661386133E-3</v>
      </c>
      <c r="S77" s="13">
        <f>'UF Geral'!S77/'UF Geral'!S76-1</f>
        <v>-1.0280470074546244E-3</v>
      </c>
      <c r="T77" s="13">
        <f>'UF Geral'!T77/'UF Geral'!T76-1</f>
        <v>-1.3718137107534556E-3</v>
      </c>
      <c r="U77" s="13">
        <f>'UF Geral'!U77/'UF Geral'!U76-1</f>
        <v>-3.7895742544802324E-3</v>
      </c>
      <c r="V77" s="13">
        <f>'UF Geral'!V77/'UF Geral'!V76-1</f>
        <v>1.7638899322869328E-4</v>
      </c>
      <c r="W77" s="13">
        <f>'UF Geral'!W77/'UF Geral'!W76-1</f>
        <v>-2.0869981976751384E-2</v>
      </c>
      <c r="X77" s="13">
        <f>'UF Geral'!X77/'UF Geral'!X76-1</f>
        <v>2.0462030754913041E-3</v>
      </c>
      <c r="Y77" s="13">
        <f>'UF Geral'!Y77/'UF Geral'!Y76-1</f>
        <v>8.2771413045259479E-3</v>
      </c>
      <c r="Z77" s="13">
        <f>'UF Geral'!Z77/'UF Geral'!Z76-1</f>
        <v>-8.860549007729368E-3</v>
      </c>
      <c r="AA77" s="13">
        <f>'UF Geral'!AA77/'UF Geral'!AA76-1</f>
        <v>2.8553170401157679E-3</v>
      </c>
      <c r="AB77" s="13">
        <f>'UF Geral'!AB77/'UF Geral'!AB76-1</f>
        <v>-2.0393985290703798E-2</v>
      </c>
      <c r="AC77" s="14">
        <f>'UF Geral'!AC77/'UF Geral'!AC76-1</f>
        <v>1.6328953935684787E-4</v>
      </c>
    </row>
    <row r="78" spans="1:29" x14ac:dyDescent="0.35">
      <c r="A78" s="19">
        <f>'UF Geral'!A78</f>
        <v>44682</v>
      </c>
      <c r="B78" s="13">
        <f>'UF Geral'!B78/'UF Geral'!B77-1</f>
        <v>2.7575836020445887E-3</v>
      </c>
      <c r="C78" s="13">
        <f>'UF Geral'!C78/'UF Geral'!C77-1</f>
        <v>-0.25822024068131977</v>
      </c>
      <c r="D78" s="13">
        <f>'UF Geral'!D78/'UF Geral'!D77-1</f>
        <v>-2.6374844308028611E-2</v>
      </c>
      <c r="E78" s="13">
        <f>'UF Geral'!E78/'UF Geral'!E77-1</f>
        <v>7.9928938539282068E-3</v>
      </c>
      <c r="F78" s="13">
        <f>'UF Geral'!F78/'UF Geral'!F77-1</f>
        <v>5.9693512599059417E-3</v>
      </c>
      <c r="G78" s="13">
        <f>'UF Geral'!G78/'UF Geral'!G77-1</f>
        <v>5.1847855822995115E-4</v>
      </c>
      <c r="H78" s="13">
        <f>'UF Geral'!H78/'UF Geral'!H77-1</f>
        <v>5.6945713834044565E-3</v>
      </c>
      <c r="I78" s="13">
        <f>'UF Geral'!I78/'UF Geral'!I77-1</f>
        <v>4.2872013806909415E-3</v>
      </c>
      <c r="J78" s="13">
        <f>'UF Geral'!J78/'UF Geral'!J77-1</f>
        <v>-1.2039362199185444E-3</v>
      </c>
      <c r="K78" s="13">
        <f>'UF Geral'!K78/'UF Geral'!K77-1</f>
        <v>-1.2064799139422933E-3</v>
      </c>
      <c r="L78" s="13">
        <f>'UF Geral'!L78/'UF Geral'!L77-1</f>
        <v>-1.6269386689470311E-3</v>
      </c>
      <c r="M78" s="13">
        <f>'UF Geral'!M78/'UF Geral'!M77-1</f>
        <v>-7.7121025910042995E-4</v>
      </c>
      <c r="N78" s="13">
        <f>'UF Geral'!N78/'UF Geral'!N77-1</f>
        <v>-4.0771500890033341E-3</v>
      </c>
      <c r="O78" s="13">
        <f>'UF Geral'!O78/'UF Geral'!O77-1</f>
        <v>0.19718840569487961</v>
      </c>
      <c r="P78" s="13">
        <f>'UF Geral'!P78/'UF Geral'!P77-1</f>
        <v>9.7592980536664875E-3</v>
      </c>
      <c r="Q78" s="13">
        <f>'UF Geral'!Q78/'UF Geral'!Q77-1</f>
        <v>1.0363177242376453E-2</v>
      </c>
      <c r="R78" s="13">
        <f>'UF Geral'!R78/'UF Geral'!R77-1</f>
        <v>7.1519269027666699E-3</v>
      </c>
      <c r="S78" s="13">
        <f>'UF Geral'!S78/'UF Geral'!S77-1</f>
        <v>3.9998803621374979E-3</v>
      </c>
      <c r="T78" s="13">
        <f>'UF Geral'!T78/'UF Geral'!T77-1</f>
        <v>6.5006334876580585E-3</v>
      </c>
      <c r="U78" s="13">
        <f>'UF Geral'!U78/'UF Geral'!U77-1</f>
        <v>1.1059794051784477E-2</v>
      </c>
      <c r="V78" s="13">
        <f>'UF Geral'!V78/'UF Geral'!V77-1</f>
        <v>9.0173545327989491E-3</v>
      </c>
      <c r="W78" s="13">
        <f>'UF Geral'!W78/'UF Geral'!W77-1</f>
        <v>1.6326422761204995E-2</v>
      </c>
      <c r="X78" s="13">
        <f>'UF Geral'!X78/'UF Geral'!X77-1</f>
        <v>-1.099231526878941E-2</v>
      </c>
      <c r="Y78" s="13">
        <f>'UF Geral'!Y78/'UF Geral'!Y77-1</f>
        <v>-1.6638678799132167E-2</v>
      </c>
      <c r="Z78" s="13">
        <f>'UF Geral'!Z78/'UF Geral'!Z77-1</f>
        <v>1.4950214076832058E-2</v>
      </c>
      <c r="AA78" s="13">
        <f>'UF Geral'!AA78/'UF Geral'!AA77-1</f>
        <v>-8.0286689916331255E-4</v>
      </c>
      <c r="AB78" s="13">
        <f>'UF Geral'!AB78/'UF Geral'!AB77-1</f>
        <v>-1.4843762842551733E-2</v>
      </c>
      <c r="AC78" s="14">
        <f>'UF Geral'!AC78/'UF Geral'!AC77-1</f>
        <v>6.6464844029590076E-4</v>
      </c>
    </row>
    <row r="79" spans="1:29" x14ac:dyDescent="0.35">
      <c r="A79" s="19">
        <f>'UF Geral'!A79</f>
        <v>44713</v>
      </c>
      <c r="B79" s="13">
        <f>'UF Geral'!B79/'UF Geral'!B78-1</f>
        <v>-2.623401390261404E-3</v>
      </c>
      <c r="C79" s="13">
        <f>'UF Geral'!C79/'UF Geral'!C78-1</f>
        <v>1.1009076625863479E-2</v>
      </c>
      <c r="D79" s="13">
        <f>'UF Geral'!D79/'UF Geral'!D78-1</f>
        <v>1.079793515603944E-3</v>
      </c>
      <c r="E79" s="13">
        <f>'UF Geral'!E79/'UF Geral'!E78-1</f>
        <v>1.1768270296268479E-2</v>
      </c>
      <c r="F79" s="13">
        <f>'UF Geral'!F79/'UF Geral'!F78-1</f>
        <v>3.251790053186765E-3</v>
      </c>
      <c r="G79" s="13">
        <f>'UF Geral'!G79/'UF Geral'!G78-1</f>
        <v>8.6314312986797148E-3</v>
      </c>
      <c r="H79" s="13">
        <f>'UF Geral'!H79/'UF Geral'!H78-1</f>
        <v>-6.3784337930951063E-3</v>
      </c>
      <c r="I79" s="13">
        <f>'UF Geral'!I79/'UF Geral'!I78-1</f>
        <v>3.2717875281760289E-3</v>
      </c>
      <c r="J79" s="13">
        <f>'UF Geral'!J79/'UF Geral'!J78-1</f>
        <v>5.2663142503270866E-3</v>
      </c>
      <c r="K79" s="13">
        <f>'UF Geral'!K79/'UF Geral'!K78-1</f>
        <v>4.5078597875778392E-3</v>
      </c>
      <c r="L79" s="13">
        <f>'UF Geral'!L79/'UF Geral'!L78-1</f>
        <v>-3.6665040939969362E-3</v>
      </c>
      <c r="M79" s="13">
        <f>'UF Geral'!M79/'UF Geral'!M78-1</f>
        <v>2.0865418660365176E-3</v>
      </c>
      <c r="N79" s="13">
        <f>'UF Geral'!N79/'UF Geral'!N78-1</f>
        <v>-4.5207215596720918E-3</v>
      </c>
      <c r="O79" s="13">
        <f>'UF Geral'!O79/'UF Geral'!O78-1</f>
        <v>5.3711166636842611E-2</v>
      </c>
      <c r="P79" s="13">
        <f>'UF Geral'!P79/'UF Geral'!P78-1</f>
        <v>9.4787693073046242E-3</v>
      </c>
      <c r="Q79" s="13">
        <f>'UF Geral'!Q79/'UF Geral'!Q78-1</f>
        <v>-7.3817392500163947E-4</v>
      </c>
      <c r="R79" s="13">
        <f>'UF Geral'!R79/'UF Geral'!R78-1</f>
        <v>6.1706342685210469E-3</v>
      </c>
      <c r="S79" s="13">
        <f>'UF Geral'!S79/'UF Geral'!S78-1</f>
        <v>2.2223879967375737E-3</v>
      </c>
      <c r="T79" s="13">
        <f>'UF Geral'!T79/'UF Geral'!T78-1</f>
        <v>5.3414142270002962E-4</v>
      </c>
      <c r="U79" s="13">
        <f>'UF Geral'!U79/'UF Geral'!U78-1</f>
        <v>8.236100700092619E-3</v>
      </c>
      <c r="V79" s="13">
        <f>'UF Geral'!V79/'UF Geral'!V78-1</f>
        <v>1.8542269652436882E-2</v>
      </c>
      <c r="W79" s="13">
        <f>'UF Geral'!W79/'UF Geral'!W78-1</f>
        <v>-8.7628510563717565E-3</v>
      </c>
      <c r="X79" s="13">
        <f>'UF Geral'!X79/'UF Geral'!X78-1</f>
        <v>-4.3917692695597532E-3</v>
      </c>
      <c r="Y79" s="13">
        <f>'UF Geral'!Y79/'UF Geral'!Y78-1</f>
        <v>8.7332227235727977E-3</v>
      </c>
      <c r="Z79" s="13">
        <f>'UF Geral'!Z79/'UF Geral'!Z78-1</f>
        <v>2.363842294800822E-2</v>
      </c>
      <c r="AA79" s="13">
        <f>'UF Geral'!AA79/'UF Geral'!AA78-1</f>
        <v>7.9753375300635199E-3</v>
      </c>
      <c r="AB79" s="13">
        <f>'UF Geral'!AB79/'UF Geral'!AB78-1</f>
        <v>5.7196242915398265E-3</v>
      </c>
      <c r="AC79" s="14">
        <f>'UF Geral'!AC79/'UF Geral'!AC78-1</f>
        <v>4.75157880440924E-3</v>
      </c>
    </row>
    <row r="80" spans="1:29" x14ac:dyDescent="0.35">
      <c r="A80" s="19">
        <f>'UF Geral'!A80</f>
        <v>44743</v>
      </c>
      <c r="B80" s="13">
        <f>'UF Geral'!B80/'UF Geral'!B79-1</f>
        <v>-6.9106691027560618E-3</v>
      </c>
      <c r="C80" s="13">
        <f>'UF Geral'!C80/'UF Geral'!C79-1</f>
        <v>4.4954576880495756E-2</v>
      </c>
      <c r="D80" s="13">
        <f>'UF Geral'!D80/'UF Geral'!D79-1</f>
        <v>-7.6984572289241493E-3</v>
      </c>
      <c r="E80" s="13">
        <f>'UF Geral'!E80/'UF Geral'!E79-1</f>
        <v>1.3395568006517866E-2</v>
      </c>
      <c r="F80" s="13">
        <f>'UF Geral'!F80/'UF Geral'!F79-1</f>
        <v>1.1244035888207105E-3</v>
      </c>
      <c r="G80" s="13">
        <f>'UF Geral'!G80/'UF Geral'!G79-1</f>
        <v>-5.999121666253604E-4</v>
      </c>
      <c r="H80" s="13">
        <f>'UF Geral'!H80/'UF Geral'!H79-1</f>
        <v>4.6316391800336199E-3</v>
      </c>
      <c r="I80" s="13">
        <f>'UF Geral'!I80/'UF Geral'!I79-1</f>
        <v>-8.301789214333577E-2</v>
      </c>
      <c r="J80" s="13">
        <f>'UF Geral'!J80/'UF Geral'!J79-1</f>
        <v>3.5476613712681626E-4</v>
      </c>
      <c r="K80" s="13">
        <f>'UF Geral'!K80/'UF Geral'!K79-1</f>
        <v>3.1620784166896954E-4</v>
      </c>
      <c r="L80" s="13">
        <f>'UF Geral'!L80/'UF Geral'!L79-1</f>
        <v>-8.1734198291777416E-3</v>
      </c>
      <c r="M80" s="13">
        <f>'UF Geral'!M80/'UF Geral'!M79-1</f>
        <v>-4.6364526575971565E-3</v>
      </c>
      <c r="N80" s="13">
        <f>'UF Geral'!N80/'UF Geral'!N79-1</f>
        <v>6.4391545733435418E-3</v>
      </c>
      <c r="O80" s="13">
        <f>'UF Geral'!O80/'UF Geral'!O79-1</f>
        <v>1.8795185016972304E-2</v>
      </c>
      <c r="P80" s="13">
        <f>'UF Geral'!P80/'UF Geral'!P79-1</f>
        <v>-7.7044912577274305E-3</v>
      </c>
      <c r="Q80" s="13">
        <f>'UF Geral'!Q80/'UF Geral'!Q79-1</f>
        <v>-2.3315563936930905E-3</v>
      </c>
      <c r="R80" s="13">
        <f>'UF Geral'!R80/'UF Geral'!R79-1</f>
        <v>1.0381114337811415E-2</v>
      </c>
      <c r="S80" s="13">
        <f>'UF Geral'!S80/'UF Geral'!S79-1</f>
        <v>2.5826545648504062E-3</v>
      </c>
      <c r="T80" s="13">
        <f>'UF Geral'!T80/'UF Geral'!T79-1</f>
        <v>-3.0366998040008975E-3</v>
      </c>
      <c r="U80" s="13">
        <f>'UF Geral'!U80/'UF Geral'!U79-1</f>
        <v>-1.4543579409652674E-2</v>
      </c>
      <c r="V80" s="13">
        <f>'UF Geral'!V80/'UF Geral'!V79-1</f>
        <v>-4.9885814391759098E-3</v>
      </c>
      <c r="W80" s="13">
        <f>'UF Geral'!W80/'UF Geral'!W79-1</f>
        <v>-1.6126054197819206E-3</v>
      </c>
      <c r="X80" s="13">
        <f>'UF Geral'!X80/'UF Geral'!X79-1</f>
        <v>-3.615477867824346E-4</v>
      </c>
      <c r="Y80" s="13">
        <f>'UF Geral'!Y80/'UF Geral'!Y79-1</f>
        <v>1.8899492640311877E-4</v>
      </c>
      <c r="Z80" s="13">
        <f>'UF Geral'!Z80/'UF Geral'!Z79-1</f>
        <v>1.4330502168213188E-2</v>
      </c>
      <c r="AA80" s="13">
        <f>'UF Geral'!AA80/'UF Geral'!AA79-1</f>
        <v>4.359488340104356E-3</v>
      </c>
      <c r="AB80" s="13">
        <f>'UF Geral'!AB80/'UF Geral'!AB79-1</f>
        <v>-1.0301134776032228E-2</v>
      </c>
      <c r="AC80" s="14">
        <f>'UF Geral'!AC80/'UF Geral'!AC79-1</f>
        <v>-5.3274555902660392E-4</v>
      </c>
    </row>
    <row r="81" spans="1:29" x14ac:dyDescent="0.35">
      <c r="A81" s="19">
        <f>'UF Geral'!A81</f>
        <v>44774</v>
      </c>
      <c r="B81" s="13">
        <f>'UF Geral'!B81/'UF Geral'!B80-1</f>
        <v>-9.3455024340416415E-4</v>
      </c>
      <c r="C81" s="13">
        <f>'UF Geral'!C81/'UF Geral'!C80-1</f>
        <v>-3.5065102150799721E-2</v>
      </c>
      <c r="D81" s="13">
        <f>'UF Geral'!D81/'UF Geral'!D80-1</f>
        <v>9.4143092938034911E-3</v>
      </c>
      <c r="E81" s="13">
        <f>'UF Geral'!E81/'UF Geral'!E80-1</f>
        <v>9.5329735886306999E-4</v>
      </c>
      <c r="F81" s="13">
        <f>'UF Geral'!F81/'UF Geral'!F80-1</f>
        <v>2.330663419791712E-3</v>
      </c>
      <c r="G81" s="13">
        <f>'UF Geral'!G81/'UF Geral'!G80-1</f>
        <v>-1.5058752796132113E-3</v>
      </c>
      <c r="H81" s="13">
        <f>'UF Geral'!H81/'UF Geral'!H80-1</f>
        <v>-9.4440016182311126E-3</v>
      </c>
      <c r="I81" s="13">
        <f>'UF Geral'!I81/'UF Geral'!I80-1</f>
        <v>4.9213053575019039E-3</v>
      </c>
      <c r="J81" s="13">
        <f>'UF Geral'!J81/'UF Geral'!J80-1</f>
        <v>-2.0486456733416203E-3</v>
      </c>
      <c r="K81" s="13">
        <f>'UF Geral'!K81/'UF Geral'!K80-1</f>
        <v>6.7807050764367993E-4</v>
      </c>
      <c r="L81" s="13">
        <f>'UF Geral'!L81/'UF Geral'!L80-1</f>
        <v>-4.7319449885604437E-3</v>
      </c>
      <c r="M81" s="13">
        <f>'UF Geral'!M81/'UF Geral'!M80-1</f>
        <v>1.9642416852736488E-3</v>
      </c>
      <c r="N81" s="13">
        <f>'UF Geral'!N81/'UF Geral'!N80-1</f>
        <v>-3.73159200209916E-3</v>
      </c>
      <c r="O81" s="13">
        <f>'UF Geral'!O81/'UF Geral'!O80-1</f>
        <v>6.1077306950774179E-3</v>
      </c>
      <c r="P81" s="13">
        <f>'UF Geral'!P81/'UF Geral'!P80-1</f>
        <v>2.8051313883610263E-3</v>
      </c>
      <c r="Q81" s="13">
        <f>'UF Geral'!Q81/'UF Geral'!Q80-1</f>
        <v>1.0847458932495391E-2</v>
      </c>
      <c r="R81" s="13">
        <f>'UF Geral'!R81/'UF Geral'!R80-1</f>
        <v>9.8944938712275388E-3</v>
      </c>
      <c r="S81" s="13">
        <f>'UF Geral'!S81/'UF Geral'!S80-1</f>
        <v>5.0544195881507825E-4</v>
      </c>
      <c r="T81" s="13">
        <f>'UF Geral'!T81/'UF Geral'!T80-1</f>
        <v>7.9073175905541859E-4</v>
      </c>
      <c r="U81" s="13">
        <f>'UF Geral'!U81/'UF Geral'!U80-1</f>
        <v>4.6206649925111254E-3</v>
      </c>
      <c r="V81" s="13">
        <f>'UF Geral'!V81/'UF Geral'!V80-1</f>
        <v>-6.0053894790830231E-3</v>
      </c>
      <c r="W81" s="13">
        <f>'UF Geral'!W81/'UF Geral'!W80-1</f>
        <v>3.667346018287887E-5</v>
      </c>
      <c r="X81" s="13">
        <f>'UF Geral'!X81/'UF Geral'!X80-1</f>
        <v>-9.6607853020532763E-3</v>
      </c>
      <c r="Y81" s="13">
        <f>'UF Geral'!Y81/'UF Geral'!Y80-1</f>
        <v>2.9994846462544356E-3</v>
      </c>
      <c r="Z81" s="13">
        <f>'UF Geral'!Z81/'UF Geral'!Z80-1</f>
        <v>5.8633696979188965E-3</v>
      </c>
      <c r="AA81" s="13">
        <f>'UF Geral'!AA81/'UF Geral'!AA80-1</f>
        <v>-1.0978106360280959E-3</v>
      </c>
      <c r="AB81" s="13">
        <f>'UF Geral'!AB81/'UF Geral'!AB80-1</f>
        <v>-3.3476408412701497E-3</v>
      </c>
      <c r="AC81" s="14">
        <f>'UF Geral'!AC81/'UF Geral'!AC80-1</f>
        <v>-8.8213141125370598E-4</v>
      </c>
    </row>
    <row r="82" spans="1:29" x14ac:dyDescent="0.35">
      <c r="A82" s="19">
        <f>'UF Geral'!A82</f>
        <v>44805</v>
      </c>
      <c r="B82" s="13">
        <f>'UF Geral'!B82/'UF Geral'!B81-1</f>
        <v>1.7986086500546783E-2</v>
      </c>
      <c r="C82" s="13">
        <f>'UF Geral'!C82/'UF Geral'!C81-1</f>
        <v>6.5359285642907494E-2</v>
      </c>
      <c r="D82" s="13">
        <f>'UF Geral'!D82/'UF Geral'!D81-1</f>
        <v>1.7751584012519972E-2</v>
      </c>
      <c r="E82" s="13">
        <f>'UF Geral'!E82/'UF Geral'!E81-1</f>
        <v>2.2666483323805053E-2</v>
      </c>
      <c r="F82" s="13">
        <f>'UF Geral'!F82/'UF Geral'!F81-1</f>
        <v>9.5671219949586828E-3</v>
      </c>
      <c r="G82" s="13">
        <f>'UF Geral'!G82/'UF Geral'!G81-1</f>
        <v>2.392004350910959E-2</v>
      </c>
      <c r="H82" s="13">
        <f>'UF Geral'!H82/'UF Geral'!H81-1</f>
        <v>-3.9399667124101478E-3</v>
      </c>
      <c r="I82" s="13">
        <f>'UF Geral'!I82/'UF Geral'!I81-1</f>
        <v>1.1336884462779695E-2</v>
      </c>
      <c r="J82" s="13">
        <f>'UF Geral'!J82/'UF Geral'!J81-1</f>
        <v>9.882081798177289E-3</v>
      </c>
      <c r="K82" s="13">
        <f>'UF Geral'!K82/'UF Geral'!K81-1</f>
        <v>2.5011512898744925E-2</v>
      </c>
      <c r="L82" s="13">
        <f>'UF Geral'!L82/'UF Geral'!L81-1</f>
        <v>1.1483411810840671E-2</v>
      </c>
      <c r="M82" s="13">
        <f>'UF Geral'!M82/'UF Geral'!M81-1</f>
        <v>-4.1951316014580797E-2</v>
      </c>
      <c r="N82" s="13">
        <f>'UF Geral'!N82/'UF Geral'!N81-1</f>
        <v>9.5203544604574031E-3</v>
      </c>
      <c r="O82" s="13">
        <f>'UF Geral'!O82/'UF Geral'!O81-1</f>
        <v>1.607655610522718E-2</v>
      </c>
      <c r="P82" s="13">
        <f>'UF Geral'!P82/'UF Geral'!P81-1</f>
        <v>1.3622373673903398E-2</v>
      </c>
      <c r="Q82" s="13">
        <f>'UF Geral'!Q82/'UF Geral'!Q81-1</f>
        <v>1.9081214827402659E-2</v>
      </c>
      <c r="R82" s="13">
        <f>'UF Geral'!R82/'UF Geral'!R81-1</f>
        <v>1.1953601166371675E-2</v>
      </c>
      <c r="S82" s="13">
        <f>'UF Geral'!S82/'UF Geral'!S81-1</f>
        <v>6.0730111427758082E-3</v>
      </c>
      <c r="T82" s="13">
        <f>'UF Geral'!T82/'UF Geral'!T81-1</f>
        <v>1.8262757221291004E-2</v>
      </c>
      <c r="U82" s="13">
        <f>'UF Geral'!U82/'UF Geral'!U81-1</f>
        <v>9.6585031906082364E-4</v>
      </c>
      <c r="V82" s="13">
        <f>'UF Geral'!V82/'UF Geral'!V81-1</f>
        <v>7.269945574415182E-3</v>
      </c>
      <c r="W82" s="13">
        <f>'UF Geral'!W82/'UF Geral'!W81-1</f>
        <v>1.0314944179763863E-2</v>
      </c>
      <c r="X82" s="13">
        <f>'UF Geral'!X82/'UF Geral'!X81-1</f>
        <v>4.1115510162943458E-3</v>
      </c>
      <c r="Y82" s="13">
        <f>'UF Geral'!Y82/'UF Geral'!Y81-1</f>
        <v>1.3920684695815977E-2</v>
      </c>
      <c r="Z82" s="13">
        <f>'UF Geral'!Z82/'UF Geral'!Z81-1</f>
        <v>1.4020573017754057E-2</v>
      </c>
      <c r="AA82" s="13">
        <f>'UF Geral'!AA82/'UF Geral'!AA81-1</f>
        <v>1.3146666539795016E-2</v>
      </c>
      <c r="AB82" s="13">
        <f>'UF Geral'!AB82/'UF Geral'!AB81-1</f>
        <v>1.0952703165078681E-2</v>
      </c>
      <c r="AC82" s="14">
        <f>'UF Geral'!AC82/'UF Geral'!AC81-1</f>
        <v>1.1985163786890851E-2</v>
      </c>
    </row>
    <row r="83" spans="1:29" x14ac:dyDescent="0.35">
      <c r="A83" s="19">
        <f>'UF Geral'!A83</f>
        <v>44835</v>
      </c>
      <c r="B83" s="13">
        <f>'UF Geral'!B83/'UF Geral'!B82-1</f>
        <v>3.3046205361531023E-4</v>
      </c>
      <c r="C83" s="13">
        <f>'UF Geral'!C83/'UF Geral'!C82-1</f>
        <v>0.28540034154528215</v>
      </c>
      <c r="D83" s="13">
        <f>'UF Geral'!D83/'UF Geral'!D82-1</f>
        <v>2.4429423603153921E-3</v>
      </c>
      <c r="E83" s="13">
        <f>'UF Geral'!E83/'UF Geral'!E82-1</f>
        <v>7.6982257975264368E-3</v>
      </c>
      <c r="F83" s="13">
        <f>'UF Geral'!F83/'UF Geral'!F82-1</f>
        <v>-1.7806063398086991E-3</v>
      </c>
      <c r="G83" s="13">
        <f>'UF Geral'!G83/'UF Geral'!G82-1</f>
        <v>8.9739897061031915E-3</v>
      </c>
      <c r="H83" s="13">
        <f>'UF Geral'!H83/'UF Geral'!H82-1</f>
        <v>-5.0251661792035662E-3</v>
      </c>
      <c r="I83" s="13">
        <f>'UF Geral'!I83/'UF Geral'!I82-1</f>
        <v>8.5893706919335511E-3</v>
      </c>
      <c r="J83" s="13">
        <f>'UF Geral'!J83/'UF Geral'!J82-1</f>
        <v>1.2887042303979523E-2</v>
      </c>
      <c r="K83" s="13">
        <f>'UF Geral'!K83/'UF Geral'!K82-1</f>
        <v>2.4448141492096509E-2</v>
      </c>
      <c r="L83" s="13">
        <f>'UF Geral'!L83/'UF Geral'!L82-1</f>
        <v>8.6992973796113926E-3</v>
      </c>
      <c r="M83" s="13">
        <f>'UF Geral'!M83/'UF Geral'!M82-1</f>
        <v>1.5645230660089826E-2</v>
      </c>
      <c r="N83" s="13">
        <f>'UF Geral'!N83/'UF Geral'!N82-1</f>
        <v>5.2047458272881375E-3</v>
      </c>
      <c r="O83" s="13">
        <f>'UF Geral'!O83/'UF Geral'!O82-1</f>
        <v>5.454043817984644E-3</v>
      </c>
      <c r="P83" s="13">
        <f>'UF Geral'!P83/'UF Geral'!P82-1</f>
        <v>1.4225619290240799E-2</v>
      </c>
      <c r="Q83" s="13">
        <f>'UF Geral'!Q83/'UF Geral'!Q82-1</f>
        <v>2.9066234611065722E-2</v>
      </c>
      <c r="R83" s="13">
        <f>'UF Geral'!R83/'UF Geral'!R82-1</f>
        <v>1.1028385759681347E-2</v>
      </c>
      <c r="S83" s="13">
        <f>'UF Geral'!S83/'UF Geral'!S82-1</f>
        <v>9.2154529030881172E-3</v>
      </c>
      <c r="T83" s="13">
        <f>'UF Geral'!T83/'UF Geral'!T82-1</f>
        <v>9.8572551195650338E-3</v>
      </c>
      <c r="U83" s="13">
        <f>'UF Geral'!U83/'UF Geral'!U82-1</f>
        <v>8.4411886473010345E-3</v>
      </c>
      <c r="V83" s="13">
        <f>'UF Geral'!V83/'UF Geral'!V82-1</f>
        <v>2.9328856486992017E-3</v>
      </c>
      <c r="W83" s="13">
        <f>'UF Geral'!W83/'UF Geral'!W82-1</f>
        <v>1.1383255109227219E-2</v>
      </c>
      <c r="X83" s="13">
        <f>'UF Geral'!X83/'UF Geral'!X82-1</f>
        <v>3.2638920217156198E-3</v>
      </c>
      <c r="Y83" s="13">
        <f>'UF Geral'!Y83/'UF Geral'!Y82-1</f>
        <v>6.7286383558087248E-3</v>
      </c>
      <c r="Z83" s="13">
        <f>'UF Geral'!Z83/'UF Geral'!Z82-1</f>
        <v>2.5210691873184476E-2</v>
      </c>
      <c r="AA83" s="13">
        <f>'UF Geral'!AA83/'UF Geral'!AA82-1</f>
        <v>4.4770543879941727E-3</v>
      </c>
      <c r="AB83" s="13">
        <f>'UF Geral'!AB83/'UF Geral'!AB82-1</f>
        <v>6.4780965957178527E-3</v>
      </c>
      <c r="AC83" s="14">
        <f>'UF Geral'!AC83/'UF Geral'!AC82-1</f>
        <v>9.3813746461230973E-3</v>
      </c>
    </row>
    <row r="84" spans="1:29" x14ac:dyDescent="0.35">
      <c r="A84" s="19">
        <f>'UF Geral'!A84</f>
        <v>44866</v>
      </c>
      <c r="B84" s="13">
        <f>'UF Geral'!B84/'UF Geral'!B83-1</f>
        <v>1.2838271503186061E-3</v>
      </c>
      <c r="C84" s="13">
        <f>'UF Geral'!C84/'UF Geral'!C83-1</f>
        <v>-0.23852182240422948</v>
      </c>
      <c r="D84" s="13">
        <f>'UF Geral'!D84/'UF Geral'!D83-1</f>
        <v>3.7754809007266577E-3</v>
      </c>
      <c r="E84" s="13">
        <f>'UF Geral'!E84/'UF Geral'!E83-1</f>
        <v>8.3789238570917135E-3</v>
      </c>
      <c r="F84" s="13">
        <f>'UF Geral'!F84/'UF Geral'!F83-1</f>
        <v>4.8866601284329736E-3</v>
      </c>
      <c r="G84" s="13">
        <f>'UF Geral'!G84/'UF Geral'!G83-1</f>
        <v>9.4793186698292065E-3</v>
      </c>
      <c r="H84" s="13">
        <f>'UF Geral'!H84/'UF Geral'!H83-1</f>
        <v>1.2092414324134548E-2</v>
      </c>
      <c r="I84" s="13">
        <f>'UF Geral'!I84/'UF Geral'!I83-1</f>
        <v>4.3713856882761082E-3</v>
      </c>
      <c r="J84" s="13">
        <f>'UF Geral'!J84/'UF Geral'!J83-1</f>
        <v>1.1874759749125996E-2</v>
      </c>
      <c r="K84" s="13">
        <f>'UF Geral'!K84/'UF Geral'!K83-1</f>
        <v>2.9921233461829511E-2</v>
      </c>
      <c r="L84" s="13">
        <f>'UF Geral'!L84/'UF Geral'!L83-1</f>
        <v>1.0116438944562045E-2</v>
      </c>
      <c r="M84" s="13">
        <f>'UF Geral'!M84/'UF Geral'!M83-1</f>
        <v>6.4696168545110844E-3</v>
      </c>
      <c r="N84" s="13">
        <f>'UF Geral'!N84/'UF Geral'!N83-1</f>
        <v>8.0746083967020432E-4</v>
      </c>
      <c r="O84" s="13">
        <f>'UF Geral'!O84/'UF Geral'!O83-1</f>
        <v>5.7741188353230832E-3</v>
      </c>
      <c r="P84" s="13">
        <f>'UF Geral'!P84/'UF Geral'!P83-1</f>
        <v>9.1878010353880768E-3</v>
      </c>
      <c r="Q84" s="13">
        <f>'UF Geral'!Q84/'UF Geral'!Q83-1</f>
        <v>3.0011439423604624E-2</v>
      </c>
      <c r="R84" s="13">
        <f>'UF Geral'!R84/'UF Geral'!R83-1</f>
        <v>1.4746099468887497E-3</v>
      </c>
      <c r="S84" s="13">
        <f>'UF Geral'!S84/'UF Geral'!S83-1</f>
        <v>1.5417741675851637E-2</v>
      </c>
      <c r="T84" s="13">
        <f>'UF Geral'!T84/'UF Geral'!T83-1</f>
        <v>2.2152303759928271E-2</v>
      </c>
      <c r="U84" s="13">
        <f>'UF Geral'!U84/'UF Geral'!U83-1</f>
        <v>6.6807514156994596E-3</v>
      </c>
      <c r="V84" s="13">
        <f>'UF Geral'!V84/'UF Geral'!V83-1</f>
        <v>1.031083986652237E-2</v>
      </c>
      <c r="W84" s="13">
        <f>'UF Geral'!W84/'UF Geral'!W83-1</f>
        <v>4.4826907562462992E-3</v>
      </c>
      <c r="X84" s="13">
        <f>'UF Geral'!X84/'UF Geral'!X83-1</f>
        <v>6.8086535335860621E-3</v>
      </c>
      <c r="Y84" s="13">
        <f>'UF Geral'!Y84/'UF Geral'!Y83-1</f>
        <v>5.0869476421628868E-3</v>
      </c>
      <c r="Z84" s="13">
        <f>'UF Geral'!Z84/'UF Geral'!Z83-1</f>
        <v>4.8453537749586495E-3</v>
      </c>
      <c r="AA84" s="13">
        <f>'UF Geral'!AA84/'UF Geral'!AA83-1</f>
        <v>7.5326871360910097E-3</v>
      </c>
      <c r="AB84" s="13">
        <f>'UF Geral'!AB84/'UF Geral'!AB83-1</f>
        <v>9.7727078717513294E-3</v>
      </c>
      <c r="AC84" s="14">
        <f>'UF Geral'!AC84/'UF Geral'!AC83-1</f>
        <v>7.8358210933044958E-3</v>
      </c>
    </row>
    <row r="85" spans="1:29" x14ac:dyDescent="0.35">
      <c r="A85" s="22">
        <f>'UF Geral'!A85</f>
        <v>44896</v>
      </c>
      <c r="B85" s="24">
        <f>'UF Geral'!B85/'UF Geral'!B84-1</f>
        <v>1.4544673087450999E-2</v>
      </c>
      <c r="C85" s="24">
        <f>'UF Geral'!C85/'UF Geral'!C84-1</f>
        <v>1.7809362203748513E-2</v>
      </c>
      <c r="D85" s="24">
        <f>'UF Geral'!D85/'UF Geral'!D84-1</f>
        <v>8.324310145555458E-4</v>
      </c>
      <c r="E85" s="24">
        <f>'UF Geral'!E85/'UF Geral'!E84-1</f>
        <v>5.1452974608809932E-3</v>
      </c>
      <c r="F85" s="24">
        <f>'UF Geral'!F85/'UF Geral'!F84-1</f>
        <v>9.1286052946606411E-3</v>
      </c>
      <c r="G85" s="24">
        <f>'UF Geral'!G85/'UF Geral'!G84-1</f>
        <v>1.1736472052011671E-2</v>
      </c>
      <c r="H85" s="24">
        <f>'UF Geral'!H85/'UF Geral'!H84-1</f>
        <v>1.1559809222316808E-4</v>
      </c>
      <c r="I85" s="24">
        <f>'UF Geral'!I85/'UF Geral'!I84-1</f>
        <v>5.4432195309477294E-3</v>
      </c>
      <c r="J85" s="24">
        <f>'UF Geral'!J85/'UF Geral'!J84-1</f>
        <v>3.3345995964222386E-3</v>
      </c>
      <c r="K85" s="24">
        <f>'UF Geral'!K85/'UF Geral'!K84-1</f>
        <v>7.9595148627027879E-2</v>
      </c>
      <c r="L85" s="24">
        <f>'UF Geral'!L85/'UF Geral'!L84-1</f>
        <v>8.1971603181707486E-4</v>
      </c>
      <c r="M85" s="24">
        <f>'UF Geral'!M85/'UF Geral'!M84-1</f>
        <v>-9.7219566011386149E-5</v>
      </c>
      <c r="N85" s="24">
        <f>'UF Geral'!N85/'UF Geral'!N84-1</f>
        <v>8.0020814270891361E-3</v>
      </c>
      <c r="O85" s="24">
        <f>'UF Geral'!O85/'UF Geral'!O84-1</f>
        <v>6.4401256744881508E-3</v>
      </c>
      <c r="P85" s="24">
        <f>'UF Geral'!P85/'UF Geral'!P84-1</f>
        <v>3.0533814810647097E-3</v>
      </c>
      <c r="Q85" s="24">
        <f>'UF Geral'!Q85/'UF Geral'!Q84-1</f>
        <v>-1.1718548780184079E-3</v>
      </c>
      <c r="R85" s="24">
        <f>'UF Geral'!R85/'UF Geral'!R84-1</f>
        <v>5.5530045256724225E-3</v>
      </c>
      <c r="S85" s="24">
        <f>'UF Geral'!S85/'UF Geral'!S84-1</f>
        <v>-7.7984015918164395E-4</v>
      </c>
      <c r="T85" s="24">
        <f>'UF Geral'!T85/'UF Geral'!T84-1</f>
        <v>6.8601789477180652E-3</v>
      </c>
      <c r="U85" s="24">
        <f>'UF Geral'!U85/'UF Geral'!U84-1</f>
        <v>-1.3092110923218492E-4</v>
      </c>
      <c r="V85" s="24">
        <f>'UF Geral'!V85/'UF Geral'!V84-1</f>
        <v>4.6039709604830392E-3</v>
      </c>
      <c r="W85" s="24">
        <f>'UF Geral'!W85/'UF Geral'!W84-1</f>
        <v>-6.9910672914467176E-3</v>
      </c>
      <c r="X85" s="24">
        <f>'UF Geral'!X85/'UF Geral'!X84-1</f>
        <v>5.8764285668155836E-3</v>
      </c>
      <c r="Y85" s="24">
        <f>'UF Geral'!Y85/'UF Geral'!Y84-1</f>
        <v>3.9007354913236369E-3</v>
      </c>
      <c r="Z85" s="24">
        <f>'UF Geral'!Z85/'UF Geral'!Z84-1</f>
        <v>2.9926013649042016E-3</v>
      </c>
      <c r="AA85" s="24">
        <f>'UF Geral'!AA85/'UF Geral'!AA84-1</f>
        <v>6.9201213052763055E-3</v>
      </c>
      <c r="AB85" s="24">
        <f>'UF Geral'!AB85/'UF Geral'!AB84-1</f>
        <v>-1.2347614546536212E-3</v>
      </c>
      <c r="AC85" s="25">
        <f>'UF Geral'!AC85/'UF Geral'!AC84-1</f>
        <v>6.1606282890667163E-3</v>
      </c>
    </row>
    <row r="86" spans="1:29" x14ac:dyDescent="0.35">
      <c r="A86" s="18">
        <f>'UF Geral'!A86</f>
        <v>44927</v>
      </c>
      <c r="B86" s="15">
        <f>'UF Geral'!B86/'UF Geral'!B85-1</f>
        <v>-1.5847005583257134E-3</v>
      </c>
      <c r="C86" s="15">
        <f>'UF Geral'!C86/'UF Geral'!C85-1</f>
        <v>0.13852350381843515</v>
      </c>
      <c r="D86" s="15">
        <f>'UF Geral'!D86/'UF Geral'!D85-1</f>
        <v>6.1032767979929403E-3</v>
      </c>
      <c r="E86" s="15">
        <f>'UF Geral'!E86/'UF Geral'!E85-1</f>
        <v>-4.9085099774207608E-3</v>
      </c>
      <c r="F86" s="15">
        <f>'UF Geral'!F86/'UF Geral'!F85-1</f>
        <v>-5.818438454639252E-3</v>
      </c>
      <c r="G86" s="15">
        <f>'UF Geral'!G86/'UF Geral'!G85-1</f>
        <v>1.3476812846227038E-3</v>
      </c>
      <c r="H86" s="15">
        <f>'UF Geral'!H86/'UF Geral'!H85-1</f>
        <v>-1.8283950607282384E-2</v>
      </c>
      <c r="I86" s="15">
        <f>'UF Geral'!I86/'UF Geral'!I85-1</f>
        <v>-4.8924481226420014E-3</v>
      </c>
      <c r="J86" s="15">
        <f>'UF Geral'!J86/'UF Geral'!J85-1</f>
        <v>-1.1353095679686565E-2</v>
      </c>
      <c r="K86" s="15">
        <f>'UF Geral'!K86/'UF Geral'!K85-1</f>
        <v>1.7492967143293292E-3</v>
      </c>
      <c r="L86" s="15">
        <f>'UF Geral'!L86/'UF Geral'!L85-1</f>
        <v>-6.9968328702477711E-3</v>
      </c>
      <c r="M86" s="15">
        <f>'UF Geral'!M86/'UF Geral'!M85-1</f>
        <v>-6.8093574822469805E-3</v>
      </c>
      <c r="N86" s="15">
        <f>'UF Geral'!N86/'UF Geral'!N85-1</f>
        <v>-3.2329957596044512E-4</v>
      </c>
      <c r="O86" s="15">
        <f>'UF Geral'!O86/'UF Geral'!O85-1</f>
        <v>7.575662808578798E-5</v>
      </c>
      <c r="P86" s="15">
        <f>'UF Geral'!P86/'UF Geral'!P85-1</f>
        <v>-4.8947870784450398E-3</v>
      </c>
      <c r="Q86" s="15">
        <f>'UF Geral'!Q86/'UF Geral'!Q85-1</f>
        <v>-4.4536203457286039E-3</v>
      </c>
      <c r="R86" s="15">
        <f>'UF Geral'!R86/'UF Geral'!R85-1</f>
        <v>1.2174518680323487E-3</v>
      </c>
      <c r="S86" s="15">
        <f>'UF Geral'!S86/'UF Geral'!S85-1</f>
        <v>3.0637770879526904E-4</v>
      </c>
      <c r="T86" s="15">
        <f>'UF Geral'!T86/'UF Geral'!T85-1</f>
        <v>-5.9706971332643688E-3</v>
      </c>
      <c r="U86" s="15">
        <f>'UF Geral'!U86/'UF Geral'!U85-1</f>
        <v>1.4158818453944289E-3</v>
      </c>
      <c r="V86" s="15">
        <f>'UF Geral'!V86/'UF Geral'!V85-1</f>
        <v>-5.1303976831176268E-3</v>
      </c>
      <c r="W86" s="15">
        <f>'UF Geral'!W86/'UF Geral'!W85-1</f>
        <v>-1.7233205163899812E-2</v>
      </c>
      <c r="X86" s="15">
        <f>'UF Geral'!X86/'UF Geral'!X85-1</f>
        <v>-4.4919481610644629E-3</v>
      </c>
      <c r="Y86" s="15">
        <f>'UF Geral'!Y86/'UF Geral'!Y85-1</f>
        <v>-2.3471515671846799E-4</v>
      </c>
      <c r="Z86" s="15">
        <f>'UF Geral'!Z86/'UF Geral'!Z85-1</f>
        <v>-3.6261529100848344E-3</v>
      </c>
      <c r="AA86" s="15">
        <f>'UF Geral'!AA86/'UF Geral'!AA85-1</f>
        <v>-2.2185477794602892E-3</v>
      </c>
      <c r="AB86" s="15">
        <f>'UF Geral'!AB86/'UF Geral'!AB85-1</f>
        <v>-7.8548718601968437E-3</v>
      </c>
      <c r="AC86" s="16">
        <f>'UF Geral'!AC86/'UF Geral'!AC85-1</f>
        <v>-2.5504999157559549E-3</v>
      </c>
    </row>
    <row r="87" spans="1:29" x14ac:dyDescent="0.35">
      <c r="A87" s="19">
        <f>'UF Geral'!A87</f>
        <v>44958</v>
      </c>
      <c r="B87" s="13">
        <f>'UF Geral'!B87/'UF Geral'!B86-1</f>
        <v>1.5757174192477796E-2</v>
      </c>
      <c r="C87" s="13">
        <f>'UF Geral'!C87/'UF Geral'!C86-1</f>
        <v>3.2391937465918064E-2</v>
      </c>
      <c r="D87" s="13">
        <f>'UF Geral'!D87/'UF Geral'!D86-1</f>
        <v>8.6919790482362647E-3</v>
      </c>
      <c r="E87" s="13">
        <f>'UF Geral'!E87/'UF Geral'!E86-1</f>
        <v>1.9893961573228092E-2</v>
      </c>
      <c r="F87" s="13">
        <f>'UF Geral'!F87/'UF Geral'!F86-1</f>
        <v>1.0399685232037603E-2</v>
      </c>
      <c r="G87" s="13">
        <f>'UF Geral'!G87/'UF Geral'!G86-1</f>
        <v>5.6965130423474175E-3</v>
      </c>
      <c r="H87" s="13">
        <f>'UF Geral'!H87/'UF Geral'!H86-1</f>
        <v>1.8946251829083938E-3</v>
      </c>
      <c r="I87" s="13">
        <f>'UF Geral'!I87/'UF Geral'!I86-1</f>
        <v>5.5225501944264899E-3</v>
      </c>
      <c r="J87" s="13">
        <f>'UF Geral'!J87/'UF Geral'!J86-1</f>
        <v>-3.365441754741072E-3</v>
      </c>
      <c r="K87" s="13">
        <f>'UF Geral'!K87/'UF Geral'!K86-1</f>
        <v>5.7907857486230174E-3</v>
      </c>
      <c r="L87" s="13">
        <f>'UF Geral'!L87/'UF Geral'!L86-1</f>
        <v>1.0491401927069877E-2</v>
      </c>
      <c r="M87" s="13">
        <f>'UF Geral'!M87/'UF Geral'!M86-1</f>
        <v>6.2369281585001879E-3</v>
      </c>
      <c r="N87" s="13">
        <f>'UF Geral'!N87/'UF Geral'!N86-1</f>
        <v>-1.0922454148913907E-2</v>
      </c>
      <c r="O87" s="13">
        <f>'UF Geral'!O87/'UF Geral'!O86-1</f>
        <v>6.5486435229158424E-3</v>
      </c>
      <c r="P87" s="13">
        <f>'UF Geral'!P87/'UF Geral'!P86-1</f>
        <v>1.1562611910548526E-2</v>
      </c>
      <c r="Q87" s="13">
        <f>'UF Geral'!Q87/'UF Geral'!Q86-1</f>
        <v>6.2105665301583901E-3</v>
      </c>
      <c r="R87" s="13">
        <f>'UF Geral'!R87/'UF Geral'!R86-1</f>
        <v>9.1281060483672238E-3</v>
      </c>
      <c r="S87" s="13">
        <f>'UF Geral'!S87/'UF Geral'!S86-1</f>
        <v>4.5632646953572831E-3</v>
      </c>
      <c r="T87" s="13">
        <f>'UF Geral'!T87/'UF Geral'!T86-1</f>
        <v>1.0672919379101531E-2</v>
      </c>
      <c r="U87" s="13">
        <f>'UF Geral'!U87/'UF Geral'!U86-1</f>
        <v>5.3481760597466899E-3</v>
      </c>
      <c r="V87" s="13">
        <f>'UF Geral'!V87/'UF Geral'!V86-1</f>
        <v>1.0332749164529975E-2</v>
      </c>
      <c r="W87" s="13">
        <f>'UF Geral'!W87/'UF Geral'!W86-1</f>
        <v>1.3363376479093247E-2</v>
      </c>
      <c r="X87" s="13">
        <f>'UF Geral'!X87/'UF Geral'!X86-1</f>
        <v>8.5123644346236649E-3</v>
      </c>
      <c r="Y87" s="13">
        <f>'UF Geral'!Y87/'UF Geral'!Y86-1</f>
        <v>5.7310625865709675E-3</v>
      </c>
      <c r="Z87" s="13">
        <f>'UF Geral'!Z87/'UF Geral'!Z86-1</f>
        <v>7.7204413041587205E-3</v>
      </c>
      <c r="AA87" s="13">
        <f>'UF Geral'!AA87/'UF Geral'!AA86-1</f>
        <v>8.4762628995393996E-4</v>
      </c>
      <c r="AB87" s="13">
        <f>'UF Geral'!AB87/'UF Geral'!AB86-1</f>
        <v>4.1259160878288625E-3</v>
      </c>
      <c r="AC87" s="14">
        <f>'UF Geral'!AC87/'UF Geral'!AC86-1</f>
        <v>5.0827747964106162E-3</v>
      </c>
    </row>
    <row r="88" spans="1:29" x14ac:dyDescent="0.35">
      <c r="A88" s="19">
        <f>'UF Geral'!A88</f>
        <v>44986</v>
      </c>
      <c r="B88" s="13">
        <f>'UF Geral'!B88/'UF Geral'!B87-1</f>
        <v>-3.0378360210072675E-3</v>
      </c>
      <c r="C88" s="13">
        <f>'UF Geral'!C88/'UF Geral'!C87-1</f>
        <v>3.8633149996737171E-2</v>
      </c>
      <c r="D88" s="13">
        <f>'UF Geral'!D88/'UF Geral'!D87-1</f>
        <v>1.2994596906632516E-3</v>
      </c>
      <c r="E88" s="13">
        <f>'UF Geral'!E88/'UF Geral'!E87-1</f>
        <v>-2.9882383416157676E-3</v>
      </c>
      <c r="F88" s="13">
        <f>'UF Geral'!F88/'UF Geral'!F87-1</f>
        <v>6.1038663316375086E-3</v>
      </c>
      <c r="G88" s="13">
        <f>'UF Geral'!G88/'UF Geral'!G87-1</f>
        <v>-6.9947946451642817E-4</v>
      </c>
      <c r="H88" s="13">
        <f>'UF Geral'!H88/'UF Geral'!H87-1</f>
        <v>6.5961058346333257E-3</v>
      </c>
      <c r="I88" s="13">
        <f>'UF Geral'!I88/'UF Geral'!I87-1</f>
        <v>4.3435011924142231E-4</v>
      </c>
      <c r="J88" s="13">
        <f>'UF Geral'!J88/'UF Geral'!J87-1</f>
        <v>-3.6396875328335021E-3</v>
      </c>
      <c r="K88" s="13">
        <f>'UF Geral'!K88/'UF Geral'!K87-1</f>
        <v>-3.0935855016780422E-3</v>
      </c>
      <c r="L88" s="13">
        <f>'UF Geral'!L88/'UF Geral'!L87-1</f>
        <v>-3.5819620610828551E-3</v>
      </c>
      <c r="M88" s="13">
        <f>'UF Geral'!M88/'UF Geral'!M87-1</f>
        <v>9.4295178187255857E-3</v>
      </c>
      <c r="N88" s="13">
        <f>'UF Geral'!N88/'UF Geral'!N87-1</f>
        <v>-2.0180871181849636E-3</v>
      </c>
      <c r="O88" s="13">
        <f>'UF Geral'!O88/'UF Geral'!O87-1</f>
        <v>1.7435705255910428E-3</v>
      </c>
      <c r="P88" s="13">
        <f>'UF Geral'!P88/'UF Geral'!P87-1</f>
        <v>-1.2628427328198466E-3</v>
      </c>
      <c r="Q88" s="13">
        <f>'UF Geral'!Q88/'UF Geral'!Q87-1</f>
        <v>2.912520902681015E-3</v>
      </c>
      <c r="R88" s="13">
        <f>'UF Geral'!R88/'UF Geral'!R87-1</f>
        <v>-1.1131125523456964E-3</v>
      </c>
      <c r="S88" s="13">
        <f>'UF Geral'!S88/'UF Geral'!S87-1</f>
        <v>5.1157681906532915E-4</v>
      </c>
      <c r="T88" s="13">
        <f>'UF Geral'!T88/'UF Geral'!T87-1</f>
        <v>-1.632466329072324E-4</v>
      </c>
      <c r="U88" s="13">
        <f>'UF Geral'!U88/'UF Geral'!U87-1</f>
        <v>4.4313476563604404E-3</v>
      </c>
      <c r="V88" s="13">
        <f>'UF Geral'!V88/'UF Geral'!V87-1</f>
        <v>1.2307527066628632E-2</v>
      </c>
      <c r="W88" s="13">
        <f>'UF Geral'!W88/'UF Geral'!W87-1</f>
        <v>8.6933667926847313E-3</v>
      </c>
      <c r="X88" s="13">
        <f>'UF Geral'!X88/'UF Geral'!X87-1</f>
        <v>7.0296267796199352E-4</v>
      </c>
      <c r="Y88" s="13">
        <f>'UF Geral'!Y88/'UF Geral'!Y87-1</f>
        <v>4.5084706058802215E-3</v>
      </c>
      <c r="Z88" s="13">
        <f>'UF Geral'!Z88/'UF Geral'!Z87-1</f>
        <v>-1.3876115091551178E-3</v>
      </c>
      <c r="AA88" s="13">
        <f>'UF Geral'!AA88/'UF Geral'!AA87-1</f>
        <v>3.5715088390915195E-3</v>
      </c>
      <c r="AB88" s="13">
        <f>'UF Geral'!AB88/'UF Geral'!AB87-1</f>
        <v>2.4487323761690494E-3</v>
      </c>
      <c r="AC88" s="14">
        <f>'UF Geral'!AC88/'UF Geral'!AC87-1</f>
        <v>1.9994000409473411E-3</v>
      </c>
    </row>
    <row r="89" spans="1:29" x14ac:dyDescent="0.35">
      <c r="A89" s="19">
        <f>'UF Geral'!A89</f>
        <v>45017</v>
      </c>
      <c r="B89" s="13">
        <f>'UF Geral'!B89/'UF Geral'!B88-1</f>
        <v>5.8139419336432629E-2</v>
      </c>
      <c r="C89" s="13">
        <f>'UF Geral'!C89/'UF Geral'!C88-1</f>
        <v>3.026291789582447E-2</v>
      </c>
      <c r="D89" s="13">
        <f>'UF Geral'!D89/'UF Geral'!D88-1</f>
        <v>6.9473476323479222E-2</v>
      </c>
      <c r="E89" s="13">
        <f>'UF Geral'!E89/'UF Geral'!E88-1</f>
        <v>5.9244582222608644E-2</v>
      </c>
      <c r="F89" s="13">
        <f>'UF Geral'!F89/'UF Geral'!F88-1</f>
        <v>-1.0201282263201383E-3</v>
      </c>
      <c r="G89" s="13">
        <f>'UF Geral'!G89/'UF Geral'!G88-1</f>
        <v>1.4659560619246337E-2</v>
      </c>
      <c r="H89" s="13">
        <f>'UF Geral'!H89/'UF Geral'!H88-1</f>
        <v>5.6882488879478776E-2</v>
      </c>
      <c r="I89" s="13">
        <f>'UF Geral'!I89/'UF Geral'!I88-1</f>
        <v>1.0267915698909169E-2</v>
      </c>
      <c r="J89" s="13">
        <f>'UF Geral'!J89/'UF Geral'!J88-1</f>
        <v>4.9246126700654758E-2</v>
      </c>
      <c r="K89" s="13">
        <f>'UF Geral'!K89/'UF Geral'!K88-1</f>
        <v>1.9457620059659675E-4</v>
      </c>
      <c r="L89" s="13">
        <f>'UF Geral'!L89/'UF Geral'!L88-1</f>
        <v>-3.4959178895001886E-2</v>
      </c>
      <c r="M89" s="13">
        <f>'UF Geral'!M89/'UF Geral'!M88-1</f>
        <v>5.2733894471615583E-2</v>
      </c>
      <c r="N89" s="13">
        <f>'UF Geral'!N89/'UF Geral'!N88-1</f>
        <v>2.7784931960541881E-2</v>
      </c>
      <c r="O89" s="13">
        <f>'UF Geral'!O89/'UF Geral'!O88-1</f>
        <v>5.3862250235151121E-2</v>
      </c>
      <c r="P89" s="13">
        <f>'UF Geral'!P89/'UF Geral'!P88-1</f>
        <v>6.5575834197919569E-3</v>
      </c>
      <c r="Q89" s="13">
        <f>'UF Geral'!Q89/'UF Geral'!Q88-1</f>
        <v>5.1425679570109573E-3</v>
      </c>
      <c r="R89" s="13">
        <f>'UF Geral'!R89/'UF Geral'!R88-1</f>
        <v>2.1402140427815297E-3</v>
      </c>
      <c r="S89" s="13">
        <f>'UF Geral'!S89/'UF Geral'!S88-1</f>
        <v>2.6060837974286599E-3</v>
      </c>
      <c r="T89" s="13">
        <f>'UF Geral'!T89/'UF Geral'!T88-1</f>
        <v>-7.4962845094149744E-3</v>
      </c>
      <c r="U89" s="13">
        <f>'UF Geral'!U89/'UF Geral'!U88-1</f>
        <v>3.553258432963835E-3</v>
      </c>
      <c r="V89" s="13">
        <f>'UF Geral'!V89/'UF Geral'!V88-1</f>
        <v>4.0057206918440835E-2</v>
      </c>
      <c r="W89" s="13">
        <f>'UF Geral'!W89/'UF Geral'!W88-1</f>
        <v>7.5884072740247666E-2</v>
      </c>
      <c r="X89" s="13">
        <f>'UF Geral'!X89/'UF Geral'!X88-1</f>
        <v>5.2983897738615005E-2</v>
      </c>
      <c r="Y89" s="13">
        <f>'UF Geral'!Y89/'UF Geral'!Y88-1</f>
        <v>4.2434408575480198E-3</v>
      </c>
      <c r="Z89" s="13">
        <f>'UF Geral'!Z89/'UF Geral'!Z88-1</f>
        <v>7.0751904863937121E-3</v>
      </c>
      <c r="AA89" s="13">
        <f>'UF Geral'!AA89/'UF Geral'!AA88-1</f>
        <v>-2.7592739681862044E-2</v>
      </c>
      <c r="AB89" s="13">
        <f>'UF Geral'!AB89/'UF Geral'!AB88-1</f>
        <v>5.1528381884208718E-2</v>
      </c>
      <c r="AC89" s="14">
        <f>'UF Geral'!AC89/'UF Geral'!AC88-1</f>
        <v>-1.6469420994477124E-3</v>
      </c>
    </row>
    <row r="90" spans="1:29" x14ac:dyDescent="0.35">
      <c r="A90" s="19">
        <f>'UF Geral'!A90</f>
        <v>45047</v>
      </c>
      <c r="B90" s="13">
        <f>'UF Geral'!B90/'UF Geral'!B89-1</f>
        <v>-3.7906829027118616E-2</v>
      </c>
      <c r="C90" s="13">
        <f>'UF Geral'!C90/'UF Geral'!C89-1</f>
        <v>2.6415003964914918E-2</v>
      </c>
      <c r="D90" s="13">
        <f>'UF Geral'!D90/'UF Geral'!D89-1</f>
        <v>-5.4534408010989743E-2</v>
      </c>
      <c r="E90" s="13">
        <f>'UF Geral'!E90/'UF Geral'!E89-1</f>
        <v>-4.9203664622571308E-2</v>
      </c>
      <c r="F90" s="13">
        <f>'UF Geral'!F90/'UF Geral'!F89-1</f>
        <v>6.5972498828255066E-3</v>
      </c>
      <c r="G90" s="13">
        <f>'UF Geral'!G90/'UF Geral'!G89-1</f>
        <v>-2.9550820525733323E-3</v>
      </c>
      <c r="H90" s="13">
        <f>'UF Geral'!H90/'UF Geral'!H89-1</f>
        <v>-5.1241692363037661E-2</v>
      </c>
      <c r="I90" s="13">
        <f>'UF Geral'!I90/'UF Geral'!I89-1</f>
        <v>9.7888373483510094E-3</v>
      </c>
      <c r="J90" s="13">
        <f>'UF Geral'!J90/'UF Geral'!J89-1</f>
        <v>-4.5524217131274303E-2</v>
      </c>
      <c r="K90" s="13">
        <f>'UF Geral'!K90/'UF Geral'!K89-1</f>
        <v>2.2545598970655778E-3</v>
      </c>
      <c r="L90" s="13">
        <f>'UF Geral'!L90/'UF Geral'!L89-1</f>
        <v>3.8758829128184846E-3</v>
      </c>
      <c r="M90" s="13">
        <f>'UF Geral'!M90/'UF Geral'!M89-1</f>
        <v>-3.6343147781910279E-2</v>
      </c>
      <c r="N90" s="13">
        <f>'UF Geral'!N90/'UF Geral'!N89-1</f>
        <v>-4.3683133195216106E-2</v>
      </c>
      <c r="O90" s="13">
        <f>'UF Geral'!O90/'UF Geral'!O89-1</f>
        <v>-2.6733426574954033E-2</v>
      </c>
      <c r="P90" s="13">
        <f>'UF Geral'!P90/'UF Geral'!P89-1</f>
        <v>7.9739774011311493E-3</v>
      </c>
      <c r="Q90" s="13">
        <f>'UF Geral'!Q90/'UF Geral'!Q89-1</f>
        <v>5.8045990771127265E-3</v>
      </c>
      <c r="R90" s="13">
        <f>'UF Geral'!R90/'UF Geral'!R89-1</f>
        <v>1.0437465743491359E-3</v>
      </c>
      <c r="S90" s="13">
        <f>'UF Geral'!S90/'UF Geral'!S89-1</f>
        <v>8.5936705766251897E-3</v>
      </c>
      <c r="T90" s="13">
        <f>'UF Geral'!T90/'UF Geral'!T89-1</f>
        <v>6.769964439218068E-3</v>
      </c>
      <c r="U90" s="13">
        <f>'UF Geral'!U90/'UF Geral'!U89-1</f>
        <v>7.2860666166398858E-3</v>
      </c>
      <c r="V90" s="13">
        <f>'UF Geral'!V90/'UF Geral'!V89-1</f>
        <v>-2.2578243575611667E-2</v>
      </c>
      <c r="W90" s="13">
        <f>'UF Geral'!W90/'UF Geral'!W89-1</f>
        <v>-5.8176589218916219E-2</v>
      </c>
      <c r="X90" s="13">
        <f>'UF Geral'!X90/'UF Geral'!X89-1</f>
        <v>-3.8283966838554839E-2</v>
      </c>
      <c r="Y90" s="13">
        <f>'UF Geral'!Y90/'UF Geral'!Y89-1</f>
        <v>1.0738216423181735E-2</v>
      </c>
      <c r="Z90" s="13">
        <f>'UF Geral'!Z90/'UF Geral'!Z89-1</f>
        <v>1.6004905744442244E-2</v>
      </c>
      <c r="AA90" s="13">
        <f>'UF Geral'!AA90/'UF Geral'!AA89-1</f>
        <v>7.2107556913094673E-3</v>
      </c>
      <c r="AB90" s="13">
        <f>'UF Geral'!AB90/'UF Geral'!AB89-1</f>
        <v>-4.407753841935147E-2</v>
      </c>
      <c r="AC90" s="14">
        <f>'UF Geral'!AC90/'UF Geral'!AC89-1</f>
        <v>-2.9375918106031573E-3</v>
      </c>
    </row>
    <row r="91" spans="1:29" x14ac:dyDescent="0.35">
      <c r="A91" s="19">
        <f>'UF Geral'!A91</f>
        <v>45078</v>
      </c>
      <c r="B91" s="13">
        <f>'UF Geral'!B91/'UF Geral'!B90-1</f>
        <v>4.4151881500389401E-3</v>
      </c>
      <c r="C91" s="13">
        <f>'UF Geral'!C91/'UF Geral'!C90-1</f>
        <v>1.6605345695757112E-2</v>
      </c>
      <c r="D91" s="13">
        <f>'UF Geral'!D91/'UF Geral'!D90-1</f>
        <v>3.6657452651942535E-3</v>
      </c>
      <c r="E91" s="13">
        <f>'UF Geral'!E91/'UF Geral'!E90-1</f>
        <v>-3.6530729125577865E-3</v>
      </c>
      <c r="F91" s="13">
        <f>'UF Geral'!F91/'UF Geral'!F90-1</f>
        <v>-6.1501338008473905E-4</v>
      </c>
      <c r="G91" s="13">
        <f>'UF Geral'!G91/'UF Geral'!G90-1</f>
        <v>-6.3921374793376451E-3</v>
      </c>
      <c r="H91" s="13">
        <f>'UF Geral'!H91/'UF Geral'!H90-1</f>
        <v>8.6654513819173218E-5</v>
      </c>
      <c r="I91" s="13">
        <f>'UF Geral'!I91/'UF Geral'!I90-1</f>
        <v>3.2443666187969011E-3</v>
      </c>
      <c r="J91" s="13">
        <f>'UF Geral'!J91/'UF Geral'!J90-1</f>
        <v>3.1304340888651527E-3</v>
      </c>
      <c r="K91" s="13">
        <f>'UF Geral'!K91/'UF Geral'!K90-1</f>
        <v>3.8293796423152227E-3</v>
      </c>
      <c r="L91" s="13">
        <f>'UF Geral'!L91/'UF Geral'!L90-1</f>
        <v>1.4887836585033565E-3</v>
      </c>
      <c r="M91" s="13">
        <f>'UF Geral'!M91/'UF Geral'!M90-1</f>
        <v>5.0928651517549994E-3</v>
      </c>
      <c r="N91" s="13">
        <f>'UF Geral'!N91/'UF Geral'!N90-1</f>
        <v>-5.6475071978718816E-3</v>
      </c>
      <c r="O91" s="13">
        <f>'UF Geral'!O91/'UF Geral'!O90-1</f>
        <v>8.0417900735343384E-3</v>
      </c>
      <c r="P91" s="13">
        <f>'UF Geral'!P91/'UF Geral'!P90-1</f>
        <v>3.8778302487787464E-3</v>
      </c>
      <c r="Q91" s="13">
        <f>'UF Geral'!Q91/'UF Geral'!Q90-1</f>
        <v>2.0401572274777457E-3</v>
      </c>
      <c r="R91" s="13">
        <f>'UF Geral'!R91/'UF Geral'!R90-1</f>
        <v>-2.8147318339444283E-3</v>
      </c>
      <c r="S91" s="13">
        <f>'UF Geral'!S91/'UF Geral'!S90-1</f>
        <v>1.7414312429306911E-3</v>
      </c>
      <c r="T91" s="13">
        <f>'UF Geral'!T91/'UF Geral'!T90-1</f>
        <v>1.4233211577345806E-3</v>
      </c>
      <c r="U91" s="13">
        <f>'UF Geral'!U91/'UF Geral'!U90-1</f>
        <v>4.1925193622162515E-2</v>
      </c>
      <c r="V91" s="13">
        <f>'UF Geral'!V91/'UF Geral'!V90-1</f>
        <v>4.1835506761320751E-3</v>
      </c>
      <c r="W91" s="13">
        <f>'UF Geral'!W91/'UF Geral'!W90-1</f>
        <v>-1.5069666041108709E-3</v>
      </c>
      <c r="X91" s="13">
        <f>'UF Geral'!X91/'UF Geral'!X90-1</f>
        <v>-6.8555438481765485E-4</v>
      </c>
      <c r="Y91" s="13">
        <f>'UF Geral'!Y91/'UF Geral'!Y90-1</f>
        <v>1.4887785992081515E-2</v>
      </c>
      <c r="Z91" s="13">
        <f>'UF Geral'!Z91/'UF Geral'!Z90-1</f>
        <v>9.1803497956417512E-3</v>
      </c>
      <c r="AA91" s="13">
        <f>'UF Geral'!AA91/'UF Geral'!AA90-1</f>
        <v>1.0053573213883782E-2</v>
      </c>
      <c r="AB91" s="13">
        <f>'UF Geral'!AB91/'UF Geral'!AB90-1</f>
        <v>5.7784629144963517E-5</v>
      </c>
      <c r="AC91" s="14">
        <f>'UF Geral'!AC91/'UF Geral'!AC90-1</f>
        <v>5.1920017801545537E-3</v>
      </c>
    </row>
    <row r="92" spans="1:29" x14ac:dyDescent="0.35">
      <c r="A92" s="19">
        <f>'UF Geral'!A92</f>
        <v>45108</v>
      </c>
      <c r="B92" s="13">
        <f>'UF Geral'!B92/'UF Geral'!B91-1</f>
        <v>-6.1186203118039906E-3</v>
      </c>
      <c r="C92" s="13">
        <f>'UF Geral'!C92/'UF Geral'!C91-1</f>
        <v>6.8771966236090387E-2</v>
      </c>
      <c r="D92" s="13">
        <f>'UF Geral'!D92/'UF Geral'!D91-1</f>
        <v>4.1300212068495767E-3</v>
      </c>
      <c r="E92" s="13">
        <f>'UF Geral'!E92/'UF Geral'!E91-1</f>
        <v>9.5236620163396957E-3</v>
      </c>
      <c r="F92" s="13">
        <f>'UF Geral'!F92/'UF Geral'!F91-1</f>
        <v>-9.7947192196001787E-4</v>
      </c>
      <c r="G92" s="13">
        <f>'UF Geral'!G92/'UF Geral'!G91-1</f>
        <v>8.7009310978447552E-3</v>
      </c>
      <c r="H92" s="13">
        <f>'UF Geral'!H92/'UF Geral'!H91-1</f>
        <v>1.5040495126781295E-2</v>
      </c>
      <c r="I92" s="13">
        <f>'UF Geral'!I92/'UF Geral'!I91-1</f>
        <v>1.8520614244364353E-2</v>
      </c>
      <c r="J92" s="13">
        <f>'UF Geral'!J92/'UF Geral'!J91-1</f>
        <v>-1.0653500749318034E-3</v>
      </c>
      <c r="K92" s="13">
        <f>'UF Geral'!K92/'UF Geral'!K91-1</f>
        <v>1.3883714701189653E-2</v>
      </c>
      <c r="L92" s="13">
        <f>'UF Geral'!L92/'UF Geral'!L91-1</f>
        <v>-1.2119774675612982E-3</v>
      </c>
      <c r="M92" s="13">
        <f>'UF Geral'!M92/'UF Geral'!M91-1</f>
        <v>8.771034366941155E-3</v>
      </c>
      <c r="N92" s="13">
        <f>'UF Geral'!N92/'UF Geral'!N91-1</f>
        <v>-8.0025009372278744E-3</v>
      </c>
      <c r="O92" s="13">
        <f>'UF Geral'!O92/'UF Geral'!O91-1</f>
        <v>7.1329196332536871E-3</v>
      </c>
      <c r="P92" s="13">
        <f>'UF Geral'!P92/'UF Geral'!P91-1</f>
        <v>1.5173296644821477E-4</v>
      </c>
      <c r="Q92" s="13">
        <f>'UF Geral'!Q92/'UF Geral'!Q91-1</f>
        <v>1.4019719547346821E-3</v>
      </c>
      <c r="R92" s="13">
        <f>'UF Geral'!R92/'UF Geral'!R91-1</f>
        <v>2.9682446200274271E-3</v>
      </c>
      <c r="S92" s="13">
        <f>'UF Geral'!S92/'UF Geral'!S91-1</f>
        <v>3.2445102257521174E-3</v>
      </c>
      <c r="T92" s="13">
        <f>'UF Geral'!T92/'UF Geral'!T91-1</f>
        <v>8.7335774726042814E-3</v>
      </c>
      <c r="U92" s="13">
        <f>'UF Geral'!U92/'UF Geral'!U91-1</f>
        <v>-6.26724549024682E-4</v>
      </c>
      <c r="V92" s="13">
        <f>'UF Geral'!V92/'UF Geral'!V91-1</f>
        <v>4.59693407971562E-3</v>
      </c>
      <c r="W92" s="13">
        <f>'UF Geral'!W92/'UF Geral'!W91-1</f>
        <v>-5.8728461202994797E-4</v>
      </c>
      <c r="X92" s="13">
        <f>'UF Geral'!X92/'UF Geral'!X91-1</f>
        <v>3.1790318135762607E-3</v>
      </c>
      <c r="Y92" s="13">
        <f>'UF Geral'!Y92/'UF Geral'!Y91-1</f>
        <v>1.5165081676101755E-2</v>
      </c>
      <c r="Z92" s="13">
        <f>'UF Geral'!Z92/'UF Geral'!Z91-1</f>
        <v>5.0214760517277579E-3</v>
      </c>
      <c r="AA92" s="13">
        <f>'UF Geral'!AA92/'UF Geral'!AA91-1</f>
        <v>3.5074345490742065E-3</v>
      </c>
      <c r="AB92" s="13">
        <f>'UF Geral'!AB92/'UF Geral'!AB91-1</f>
        <v>7.0912358938939324E-3</v>
      </c>
      <c r="AC92" s="14">
        <f>'UF Geral'!AC92/'UF Geral'!AC91-1</f>
        <v>4.831829017081013E-3</v>
      </c>
    </row>
    <row r="93" spans="1:29" x14ac:dyDescent="0.35">
      <c r="A93" s="19">
        <f>'UF Geral'!A93</f>
        <v>45139</v>
      </c>
      <c r="B93" s="13">
        <f>'UF Geral'!B93/'UF Geral'!B92-1</f>
        <v>-1.5050384831972741E-3</v>
      </c>
      <c r="C93" s="13">
        <f>'UF Geral'!C93/'UF Geral'!C92-1</f>
        <v>5.9206630843245955E-2</v>
      </c>
      <c r="D93" s="13">
        <f>'UF Geral'!D93/'UF Geral'!D92-1</f>
        <v>2.7565507292370839E-2</v>
      </c>
      <c r="E93" s="13">
        <f>'UF Geral'!E93/'UF Geral'!E92-1</f>
        <v>-2.3280587180912748E-3</v>
      </c>
      <c r="F93" s="13">
        <f>'UF Geral'!F93/'UF Geral'!F92-1</f>
        <v>-1.1675386433030677E-2</v>
      </c>
      <c r="G93" s="13">
        <f>'UF Geral'!G93/'UF Geral'!G92-1</f>
        <v>-3.3586507675607002E-3</v>
      </c>
      <c r="H93" s="13">
        <f>'UF Geral'!H93/'UF Geral'!H92-1</f>
        <v>5.9118021216697514E-4</v>
      </c>
      <c r="I93" s="13">
        <f>'UF Geral'!I93/'UF Geral'!I92-1</f>
        <v>1.7668549050265492E-2</v>
      </c>
      <c r="J93" s="13">
        <f>'UF Geral'!J93/'UF Geral'!J92-1</f>
        <v>-2.1436232443087233E-3</v>
      </c>
      <c r="K93" s="13">
        <f>'UF Geral'!K93/'UF Geral'!K92-1</f>
        <v>-1.4600830034736667E-3</v>
      </c>
      <c r="L93" s="13">
        <f>'UF Geral'!L93/'UF Geral'!L92-1</f>
        <v>-5.2967153764804653E-3</v>
      </c>
      <c r="M93" s="13">
        <f>'UF Geral'!M93/'UF Geral'!M92-1</f>
        <v>-4.575129313968862E-3</v>
      </c>
      <c r="N93" s="13">
        <f>'UF Geral'!N93/'UF Geral'!N92-1</f>
        <v>7.6847135054416427E-3</v>
      </c>
      <c r="O93" s="13">
        <f>'UF Geral'!O93/'UF Geral'!O92-1</f>
        <v>1.055775583792995E-3</v>
      </c>
      <c r="P93" s="13">
        <f>'UF Geral'!P93/'UF Geral'!P92-1</f>
        <v>-3.2843104685373881E-3</v>
      </c>
      <c r="Q93" s="13">
        <f>'UF Geral'!Q93/'UF Geral'!Q92-1</f>
        <v>-5.6187378533908428E-3</v>
      </c>
      <c r="R93" s="13">
        <f>'UF Geral'!R93/'UF Geral'!R92-1</f>
        <v>-1.9512550625971903E-3</v>
      </c>
      <c r="S93" s="13">
        <f>'UF Geral'!S93/'UF Geral'!S92-1</f>
        <v>1.7227797092160824E-3</v>
      </c>
      <c r="T93" s="13">
        <f>'UF Geral'!T93/'UF Geral'!T92-1</f>
        <v>-3.3453457896648331E-4</v>
      </c>
      <c r="U93" s="13">
        <f>'UF Geral'!U93/'UF Geral'!U92-1</f>
        <v>-6.8948339531627045E-3</v>
      </c>
      <c r="V93" s="13">
        <f>'UF Geral'!V93/'UF Geral'!V92-1</f>
        <v>1.4909811726857569E-3</v>
      </c>
      <c r="W93" s="13">
        <f>'UF Geral'!W93/'UF Geral'!W92-1</f>
        <v>-3.5616243128532288E-3</v>
      </c>
      <c r="X93" s="13">
        <f>'UF Geral'!X93/'UF Geral'!X92-1</f>
        <v>-6.1258532413346334E-3</v>
      </c>
      <c r="Y93" s="13">
        <f>'UF Geral'!Y93/'UF Geral'!Y92-1</f>
        <v>4.4158118491099962E-4</v>
      </c>
      <c r="Z93" s="13">
        <f>'UF Geral'!Z93/'UF Geral'!Z92-1</f>
        <v>-9.4890822831414923E-3</v>
      </c>
      <c r="AA93" s="13">
        <f>'UF Geral'!AA93/'UF Geral'!AA92-1</f>
        <v>1.4970011368785618E-2</v>
      </c>
      <c r="AB93" s="13">
        <f>'UF Geral'!AB93/'UF Geral'!AB92-1</f>
        <v>-6.0420077121090543E-3</v>
      </c>
      <c r="AC93" s="14">
        <f>'UF Geral'!AC93/'UF Geral'!AC92-1</f>
        <v>4.256192016694138E-3</v>
      </c>
    </row>
    <row r="94" spans="1:29" x14ac:dyDescent="0.35">
      <c r="A94" s="19">
        <f>'UF Geral'!A94</f>
        <v>45170</v>
      </c>
      <c r="B94" s="13">
        <f>'UF Geral'!B94/'UF Geral'!B93-1</f>
        <v>5.0039940150197193E-3</v>
      </c>
      <c r="C94" s="13">
        <f>'UF Geral'!C94/'UF Geral'!C93-1</f>
        <v>3.3604985803679988E-2</v>
      </c>
      <c r="D94" s="13">
        <f>'UF Geral'!D94/'UF Geral'!D93-1</f>
        <v>2.785943789237133E-2</v>
      </c>
      <c r="E94" s="13">
        <f>'UF Geral'!E94/'UF Geral'!E93-1</f>
        <v>3.2381299193218194E-3</v>
      </c>
      <c r="F94" s="13">
        <f>'UF Geral'!F94/'UF Geral'!F93-1</f>
        <v>-1.9348590805364219E-2</v>
      </c>
      <c r="G94" s="13">
        <f>'UF Geral'!G94/'UF Geral'!G93-1</f>
        <v>-3.8647569459181463E-3</v>
      </c>
      <c r="H94" s="13">
        <f>'UF Geral'!H94/'UF Geral'!H93-1</f>
        <v>6.6407598817435076E-3</v>
      </c>
      <c r="I94" s="13">
        <f>'UF Geral'!I94/'UF Geral'!I93-1</f>
        <v>-1.118561159445719E-2</v>
      </c>
      <c r="J94" s="13">
        <f>'UF Geral'!J94/'UF Geral'!J93-1</f>
        <v>4.5837064582132658E-3</v>
      </c>
      <c r="K94" s="13">
        <f>'UF Geral'!K94/'UF Geral'!K93-1</f>
        <v>2.2927538607624642E-2</v>
      </c>
      <c r="L94" s="13">
        <f>'UF Geral'!L94/'UF Geral'!L93-1</f>
        <v>-7.5904223118070657E-3</v>
      </c>
      <c r="M94" s="13">
        <f>'UF Geral'!M94/'UF Geral'!M93-1</f>
        <v>2.3298720614612911E-3</v>
      </c>
      <c r="N94" s="13">
        <f>'UF Geral'!N94/'UF Geral'!N93-1</f>
        <v>-9.4530004859928463E-3</v>
      </c>
      <c r="O94" s="13">
        <f>'UF Geral'!O94/'UF Geral'!O93-1</f>
        <v>2.4568578050938594E-3</v>
      </c>
      <c r="P94" s="13">
        <f>'UF Geral'!P94/'UF Geral'!P93-1</f>
        <v>8.2393204723731905E-3</v>
      </c>
      <c r="Q94" s="13">
        <f>'UF Geral'!Q94/'UF Geral'!Q93-1</f>
        <v>1.8230282172015944E-3</v>
      </c>
      <c r="R94" s="13">
        <f>'UF Geral'!R94/'UF Geral'!R93-1</f>
        <v>-3.4310701332114224E-3</v>
      </c>
      <c r="S94" s="13">
        <f>'UF Geral'!S94/'UF Geral'!S93-1</f>
        <v>-9.1985628793996854E-3</v>
      </c>
      <c r="T94" s="13">
        <f>'UF Geral'!T94/'UF Geral'!T93-1</f>
        <v>-1.1382193132025709E-3</v>
      </c>
      <c r="U94" s="13">
        <f>'UF Geral'!U94/'UF Geral'!U93-1</f>
        <v>-2.9232112837154212E-3</v>
      </c>
      <c r="V94" s="13">
        <f>'UF Geral'!V94/'UF Geral'!V93-1</f>
        <v>3.4923400888584588E-3</v>
      </c>
      <c r="W94" s="13">
        <f>'UF Geral'!W94/'UF Geral'!W93-1</f>
        <v>1.2138038511208871E-2</v>
      </c>
      <c r="X94" s="13">
        <f>'UF Geral'!X94/'UF Geral'!X93-1</f>
        <v>3.6499925499950958E-3</v>
      </c>
      <c r="Y94" s="13">
        <f>'UF Geral'!Y94/'UF Geral'!Y93-1</f>
        <v>-9.7699382744032004E-4</v>
      </c>
      <c r="Z94" s="13">
        <f>'UF Geral'!Z94/'UF Geral'!Z93-1</f>
        <v>2.5211631744714857E-4</v>
      </c>
      <c r="AA94" s="13">
        <f>'UF Geral'!AA94/'UF Geral'!AA93-1</f>
        <v>3.8303910617145664E-3</v>
      </c>
      <c r="AB94" s="13">
        <f>'UF Geral'!AB94/'UF Geral'!AB93-1</f>
        <v>5.4173464316922271E-3</v>
      </c>
      <c r="AC94" s="14">
        <f>'UF Geral'!AC94/'UF Geral'!AC93-1</f>
        <v>9.0531675177807358E-5</v>
      </c>
    </row>
    <row r="95" spans="1:29" x14ac:dyDescent="0.35">
      <c r="A95" s="19">
        <f>'UF Geral'!A95</f>
        <v>45200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4"/>
    </row>
    <row r="96" spans="1:29" x14ac:dyDescent="0.35">
      <c r="A96" s="19">
        <f>'UF Geral'!A96</f>
        <v>45231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4"/>
    </row>
    <row r="97" spans="1:29" x14ac:dyDescent="0.35">
      <c r="A97" s="22">
        <f>'UF Geral'!A97</f>
        <v>45261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5"/>
    </row>
    <row r="98" spans="1:29" x14ac:dyDescent="0.35">
      <c r="A98" s="19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97"/>
  <sheetViews>
    <sheetView showGridLines="0" workbookViewId="0">
      <pane xSplit="1" ySplit="3" topLeftCell="M88" activePane="bottomRight" state="frozen"/>
      <selection pane="topRight"/>
      <selection pane="bottomLeft"/>
      <selection pane="bottomRight" activeCell="AC95" sqref="AC95"/>
    </sheetView>
  </sheetViews>
  <sheetFormatPr defaultRowHeight="14.5" x14ac:dyDescent="0.35"/>
  <cols>
    <col min="1" max="1" width="16.26953125" customWidth="1"/>
    <col min="29" max="29" width="10.81640625" customWidth="1"/>
  </cols>
  <sheetData>
    <row r="1" spans="1:29" ht="45.5" customHeight="1" x14ac:dyDescent="0.35"/>
    <row r="2" spans="1:29" x14ac:dyDescent="0.35">
      <c r="A2" s="32" t="s">
        <v>51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x14ac:dyDescent="0.35">
      <c r="A3" s="21" t="s">
        <v>13</v>
      </c>
      <c r="B3" s="21" t="s">
        <v>14</v>
      </c>
      <c r="C3" s="21" t="s">
        <v>15</v>
      </c>
      <c r="D3" s="21" t="s">
        <v>16</v>
      </c>
      <c r="E3" s="21" t="s">
        <v>17</v>
      </c>
      <c r="F3" s="21" t="s">
        <v>18</v>
      </c>
      <c r="G3" s="21" t="s">
        <v>19</v>
      </c>
      <c r="H3" s="21" t="s">
        <v>20</v>
      </c>
      <c r="I3" s="21" t="s">
        <v>21</v>
      </c>
      <c r="J3" s="21" t="s">
        <v>22</v>
      </c>
      <c r="K3" s="21" t="s">
        <v>23</v>
      </c>
      <c r="L3" s="21" t="s">
        <v>24</v>
      </c>
      <c r="M3" s="21" t="s">
        <v>25</v>
      </c>
      <c r="N3" s="21" t="s">
        <v>26</v>
      </c>
      <c r="O3" s="21" t="s">
        <v>27</v>
      </c>
      <c r="P3" s="21" t="s">
        <v>28</v>
      </c>
      <c r="Q3" s="21" t="s">
        <v>29</v>
      </c>
      <c r="R3" s="21" t="s">
        <v>30</v>
      </c>
      <c r="S3" s="21" t="s">
        <v>31</v>
      </c>
      <c r="T3" s="21" t="s">
        <v>32</v>
      </c>
      <c r="U3" s="21" t="s">
        <v>33</v>
      </c>
      <c r="V3" s="21" t="s">
        <v>34</v>
      </c>
      <c r="W3" s="21" t="s">
        <v>35</v>
      </c>
      <c r="X3" s="21" t="s">
        <v>36</v>
      </c>
      <c r="Y3" s="21" t="s">
        <v>37</v>
      </c>
      <c r="Z3" s="21" t="s">
        <v>38</v>
      </c>
      <c r="AA3" s="21" t="s">
        <v>39</v>
      </c>
      <c r="AB3" s="21" t="s">
        <v>40</v>
      </c>
      <c r="AC3" s="21" t="s">
        <v>41</v>
      </c>
    </row>
    <row r="4" spans="1:29" x14ac:dyDescent="0.35">
      <c r="A4" s="18">
        <v>42430</v>
      </c>
      <c r="B4" s="15" t="s">
        <v>42</v>
      </c>
      <c r="C4" s="15" t="s">
        <v>42</v>
      </c>
      <c r="D4" s="15" t="s">
        <v>42</v>
      </c>
      <c r="E4" s="15" t="s">
        <v>42</v>
      </c>
      <c r="F4" s="15" t="s">
        <v>42</v>
      </c>
      <c r="G4" s="15" t="s">
        <v>42</v>
      </c>
      <c r="H4" s="15" t="s">
        <v>42</v>
      </c>
      <c r="I4" s="15" t="s">
        <v>42</v>
      </c>
      <c r="J4" s="15" t="s">
        <v>42</v>
      </c>
      <c r="K4" s="15" t="s">
        <v>42</v>
      </c>
      <c r="L4" s="15" t="s">
        <v>42</v>
      </c>
      <c r="M4" s="15" t="s">
        <v>42</v>
      </c>
      <c r="N4" s="15" t="s">
        <v>42</v>
      </c>
      <c r="O4" s="15" t="s">
        <v>42</v>
      </c>
      <c r="P4" s="15" t="s">
        <v>42</v>
      </c>
      <c r="Q4" s="15" t="s">
        <v>42</v>
      </c>
      <c r="R4" s="15" t="s">
        <v>42</v>
      </c>
      <c r="S4" s="15" t="s">
        <v>42</v>
      </c>
      <c r="T4" s="15" t="s">
        <v>42</v>
      </c>
      <c r="U4" s="15" t="s">
        <v>42</v>
      </c>
      <c r="V4" s="15" t="s">
        <v>42</v>
      </c>
      <c r="W4" s="15" t="s">
        <v>42</v>
      </c>
      <c r="X4" s="15" t="s">
        <v>42</v>
      </c>
      <c r="Y4" s="15" t="s">
        <v>42</v>
      </c>
      <c r="Z4" s="15" t="s">
        <v>42</v>
      </c>
      <c r="AA4" s="15" t="s">
        <v>42</v>
      </c>
      <c r="AB4" s="15" t="s">
        <v>42</v>
      </c>
      <c r="AC4" s="15" t="s">
        <v>42</v>
      </c>
    </row>
    <row r="5" spans="1:29" x14ac:dyDescent="0.35">
      <c r="A5" s="19">
        <v>42461</v>
      </c>
      <c r="B5" s="13" t="s">
        <v>42</v>
      </c>
      <c r="C5" s="13" t="s">
        <v>42</v>
      </c>
      <c r="D5" s="13" t="s">
        <v>42</v>
      </c>
      <c r="E5" s="13" t="s">
        <v>42</v>
      </c>
      <c r="F5" s="13" t="s">
        <v>42</v>
      </c>
      <c r="G5" s="13" t="s">
        <v>42</v>
      </c>
      <c r="H5" s="13" t="s">
        <v>42</v>
      </c>
      <c r="I5" s="13" t="s">
        <v>42</v>
      </c>
      <c r="J5" s="13" t="s">
        <v>42</v>
      </c>
      <c r="K5" s="13" t="s">
        <v>42</v>
      </c>
      <c r="L5" s="13" t="s">
        <v>42</v>
      </c>
      <c r="M5" s="13" t="s">
        <v>42</v>
      </c>
      <c r="N5" s="13" t="s">
        <v>42</v>
      </c>
      <c r="O5" s="13" t="s">
        <v>42</v>
      </c>
      <c r="P5" s="13" t="s">
        <v>42</v>
      </c>
      <c r="Q5" s="13" t="s">
        <v>42</v>
      </c>
      <c r="R5" s="13" t="s">
        <v>42</v>
      </c>
      <c r="S5" s="13" t="s">
        <v>42</v>
      </c>
      <c r="T5" s="13" t="s">
        <v>42</v>
      </c>
      <c r="U5" s="13" t="s">
        <v>42</v>
      </c>
      <c r="V5" s="13" t="s">
        <v>42</v>
      </c>
      <c r="W5" s="13" t="s">
        <v>42</v>
      </c>
      <c r="X5" s="13" t="s">
        <v>42</v>
      </c>
      <c r="Y5" s="13" t="s">
        <v>42</v>
      </c>
      <c r="Z5" s="13" t="s">
        <v>42</v>
      </c>
      <c r="AA5" s="13" t="s">
        <v>42</v>
      </c>
      <c r="AB5" s="13" t="s">
        <v>42</v>
      </c>
      <c r="AC5" s="13" t="s">
        <v>42</v>
      </c>
    </row>
    <row r="6" spans="1:29" x14ac:dyDescent="0.35">
      <c r="A6" s="19">
        <v>42491</v>
      </c>
      <c r="B6" s="13" t="s">
        <v>42</v>
      </c>
      <c r="C6" s="13" t="s">
        <v>42</v>
      </c>
      <c r="D6" s="13" t="s">
        <v>42</v>
      </c>
      <c r="E6" s="13" t="s">
        <v>42</v>
      </c>
      <c r="F6" s="13" t="s">
        <v>42</v>
      </c>
      <c r="G6" s="13" t="s">
        <v>42</v>
      </c>
      <c r="H6" s="13" t="s">
        <v>42</v>
      </c>
      <c r="I6" s="13" t="s">
        <v>42</v>
      </c>
      <c r="J6" s="13" t="s">
        <v>42</v>
      </c>
      <c r="K6" s="13" t="s">
        <v>42</v>
      </c>
      <c r="L6" s="13" t="s">
        <v>42</v>
      </c>
      <c r="M6" s="13" t="s">
        <v>42</v>
      </c>
      <c r="N6" s="13" t="s">
        <v>42</v>
      </c>
      <c r="O6" s="13" t="s">
        <v>42</v>
      </c>
      <c r="P6" s="13" t="s">
        <v>42</v>
      </c>
      <c r="Q6" s="13" t="s">
        <v>42</v>
      </c>
      <c r="R6" s="13" t="s">
        <v>42</v>
      </c>
      <c r="S6" s="13" t="s">
        <v>42</v>
      </c>
      <c r="T6" s="13" t="s">
        <v>42</v>
      </c>
      <c r="U6" s="13" t="s">
        <v>42</v>
      </c>
      <c r="V6" s="13" t="s">
        <v>42</v>
      </c>
      <c r="W6" s="13" t="s">
        <v>42</v>
      </c>
      <c r="X6" s="13" t="s">
        <v>42</v>
      </c>
      <c r="Y6" s="13" t="s">
        <v>42</v>
      </c>
      <c r="Z6" s="13" t="s">
        <v>42</v>
      </c>
      <c r="AA6" s="13" t="s">
        <v>42</v>
      </c>
      <c r="AB6" s="13" t="s">
        <v>42</v>
      </c>
      <c r="AC6" s="13" t="s">
        <v>42</v>
      </c>
    </row>
    <row r="7" spans="1:29" x14ac:dyDescent="0.35">
      <c r="A7" s="19">
        <v>42522</v>
      </c>
      <c r="B7" s="13" t="s">
        <v>42</v>
      </c>
      <c r="C7" s="13" t="s">
        <v>42</v>
      </c>
      <c r="D7" s="13" t="s">
        <v>42</v>
      </c>
      <c r="E7" s="13" t="s">
        <v>42</v>
      </c>
      <c r="F7" s="13" t="s">
        <v>42</v>
      </c>
      <c r="G7" s="13" t="s">
        <v>42</v>
      </c>
      <c r="H7" s="13" t="s">
        <v>42</v>
      </c>
      <c r="I7" s="13" t="s">
        <v>42</v>
      </c>
      <c r="J7" s="13" t="s">
        <v>42</v>
      </c>
      <c r="K7" s="13" t="s">
        <v>42</v>
      </c>
      <c r="L7" s="13" t="s">
        <v>42</v>
      </c>
      <c r="M7" s="13" t="s">
        <v>42</v>
      </c>
      <c r="N7" s="13" t="s">
        <v>42</v>
      </c>
      <c r="O7" s="13" t="s">
        <v>42</v>
      </c>
      <c r="P7" s="13" t="s">
        <v>42</v>
      </c>
      <c r="Q7" s="13" t="s">
        <v>42</v>
      </c>
      <c r="R7" s="13" t="s">
        <v>42</v>
      </c>
      <c r="S7" s="13" t="s">
        <v>42</v>
      </c>
      <c r="T7" s="13" t="s">
        <v>42</v>
      </c>
      <c r="U7" s="13" t="s">
        <v>42</v>
      </c>
      <c r="V7" s="13" t="s">
        <v>42</v>
      </c>
      <c r="W7" s="13" t="s">
        <v>42</v>
      </c>
      <c r="X7" s="13" t="s">
        <v>42</v>
      </c>
      <c r="Y7" s="13" t="s">
        <v>42</v>
      </c>
      <c r="Z7" s="13" t="s">
        <v>42</v>
      </c>
      <c r="AA7" s="13" t="s">
        <v>42</v>
      </c>
      <c r="AB7" s="13" t="s">
        <v>42</v>
      </c>
      <c r="AC7" s="13" t="s">
        <v>42</v>
      </c>
    </row>
    <row r="8" spans="1:29" x14ac:dyDescent="0.35">
      <c r="A8" s="19">
        <v>42552</v>
      </c>
      <c r="B8" s="13" t="s">
        <v>42</v>
      </c>
      <c r="C8" s="13" t="s">
        <v>42</v>
      </c>
      <c r="D8" s="13" t="s">
        <v>42</v>
      </c>
      <c r="E8" s="13" t="s">
        <v>42</v>
      </c>
      <c r="F8" s="13" t="s">
        <v>42</v>
      </c>
      <c r="G8" s="13" t="s">
        <v>42</v>
      </c>
      <c r="H8" s="13" t="s">
        <v>42</v>
      </c>
      <c r="I8" s="13" t="s">
        <v>42</v>
      </c>
      <c r="J8" s="13" t="s">
        <v>42</v>
      </c>
      <c r="K8" s="13" t="s">
        <v>42</v>
      </c>
      <c r="L8" s="13" t="s">
        <v>42</v>
      </c>
      <c r="M8" s="13" t="s">
        <v>42</v>
      </c>
      <c r="N8" s="13" t="s">
        <v>42</v>
      </c>
      <c r="O8" s="13" t="s">
        <v>42</v>
      </c>
      <c r="P8" s="13" t="s">
        <v>42</v>
      </c>
      <c r="Q8" s="13" t="s">
        <v>42</v>
      </c>
      <c r="R8" s="13" t="s">
        <v>42</v>
      </c>
      <c r="S8" s="13" t="s">
        <v>42</v>
      </c>
      <c r="T8" s="13" t="s">
        <v>42</v>
      </c>
      <c r="U8" s="13" t="s">
        <v>42</v>
      </c>
      <c r="V8" s="13" t="s">
        <v>42</v>
      </c>
      <c r="W8" s="13" t="s">
        <v>42</v>
      </c>
      <c r="X8" s="13" t="s">
        <v>42</v>
      </c>
      <c r="Y8" s="13" t="s">
        <v>42</v>
      </c>
      <c r="Z8" s="13" t="s">
        <v>42</v>
      </c>
      <c r="AA8" s="13" t="s">
        <v>42</v>
      </c>
      <c r="AB8" s="13" t="s">
        <v>42</v>
      </c>
      <c r="AC8" s="13" t="s">
        <v>42</v>
      </c>
    </row>
    <row r="9" spans="1:29" x14ac:dyDescent="0.35">
      <c r="A9" s="19">
        <v>42583</v>
      </c>
      <c r="B9" s="13" t="s">
        <v>42</v>
      </c>
      <c r="C9" s="13" t="s">
        <v>42</v>
      </c>
      <c r="D9" s="13" t="s">
        <v>42</v>
      </c>
      <c r="E9" s="13" t="s">
        <v>42</v>
      </c>
      <c r="F9" s="13" t="s">
        <v>42</v>
      </c>
      <c r="G9" s="13" t="s">
        <v>42</v>
      </c>
      <c r="H9" s="13" t="s">
        <v>42</v>
      </c>
      <c r="I9" s="13" t="s">
        <v>42</v>
      </c>
      <c r="J9" s="13" t="s">
        <v>42</v>
      </c>
      <c r="K9" s="13" t="s">
        <v>42</v>
      </c>
      <c r="L9" s="13" t="s">
        <v>42</v>
      </c>
      <c r="M9" s="13" t="s">
        <v>42</v>
      </c>
      <c r="N9" s="13" t="s">
        <v>42</v>
      </c>
      <c r="O9" s="13" t="s">
        <v>42</v>
      </c>
      <c r="P9" s="13" t="s">
        <v>42</v>
      </c>
      <c r="Q9" s="13" t="s">
        <v>42</v>
      </c>
      <c r="R9" s="13" t="s">
        <v>42</v>
      </c>
      <c r="S9" s="13" t="s">
        <v>42</v>
      </c>
      <c r="T9" s="13" t="s">
        <v>42</v>
      </c>
      <c r="U9" s="13" t="s">
        <v>42</v>
      </c>
      <c r="V9" s="13" t="s">
        <v>42</v>
      </c>
      <c r="W9" s="13" t="s">
        <v>42</v>
      </c>
      <c r="X9" s="13" t="s">
        <v>42</v>
      </c>
      <c r="Y9" s="13" t="s">
        <v>42</v>
      </c>
      <c r="Z9" s="13" t="s">
        <v>42</v>
      </c>
      <c r="AA9" s="13" t="s">
        <v>42</v>
      </c>
      <c r="AB9" s="13" t="s">
        <v>42</v>
      </c>
      <c r="AC9" s="13" t="s">
        <v>42</v>
      </c>
    </row>
    <row r="10" spans="1:29" x14ac:dyDescent="0.35">
      <c r="A10" s="19">
        <v>42614</v>
      </c>
      <c r="B10" s="13" t="s">
        <v>42</v>
      </c>
      <c r="C10" s="13" t="s">
        <v>42</v>
      </c>
      <c r="D10" s="13" t="s">
        <v>42</v>
      </c>
      <c r="E10" s="13" t="s">
        <v>42</v>
      </c>
      <c r="F10" s="13" t="s">
        <v>42</v>
      </c>
      <c r="G10" s="13" t="s">
        <v>42</v>
      </c>
      <c r="H10" s="13" t="s">
        <v>42</v>
      </c>
      <c r="I10" s="13" t="s">
        <v>42</v>
      </c>
      <c r="J10" s="13" t="s">
        <v>42</v>
      </c>
      <c r="K10" s="13" t="s">
        <v>42</v>
      </c>
      <c r="L10" s="13" t="s">
        <v>42</v>
      </c>
      <c r="M10" s="13" t="s">
        <v>42</v>
      </c>
      <c r="N10" s="13" t="s">
        <v>42</v>
      </c>
      <c r="O10" s="13" t="s">
        <v>42</v>
      </c>
      <c r="P10" s="13" t="s">
        <v>42</v>
      </c>
      <c r="Q10" s="13" t="s">
        <v>42</v>
      </c>
      <c r="R10" s="13" t="s">
        <v>42</v>
      </c>
      <c r="S10" s="13" t="s">
        <v>42</v>
      </c>
      <c r="T10" s="13" t="s">
        <v>42</v>
      </c>
      <c r="U10" s="13" t="s">
        <v>42</v>
      </c>
      <c r="V10" s="13" t="s">
        <v>42</v>
      </c>
      <c r="W10" s="13" t="s">
        <v>42</v>
      </c>
      <c r="X10" s="13" t="s">
        <v>42</v>
      </c>
      <c r="Y10" s="13" t="s">
        <v>42</v>
      </c>
      <c r="Z10" s="13" t="s">
        <v>42</v>
      </c>
      <c r="AA10" s="13" t="s">
        <v>42</v>
      </c>
      <c r="AB10" s="13" t="s">
        <v>42</v>
      </c>
      <c r="AC10" s="13" t="s">
        <v>42</v>
      </c>
    </row>
    <row r="11" spans="1:29" x14ac:dyDescent="0.35">
      <c r="A11" s="19">
        <v>42644</v>
      </c>
      <c r="B11" s="13" t="s">
        <v>42</v>
      </c>
      <c r="C11" s="13" t="s">
        <v>42</v>
      </c>
      <c r="D11" s="13" t="s">
        <v>42</v>
      </c>
      <c r="E11" s="13" t="s">
        <v>42</v>
      </c>
      <c r="F11" s="13" t="s">
        <v>42</v>
      </c>
      <c r="G11" s="13" t="s">
        <v>42</v>
      </c>
      <c r="H11" s="13" t="s">
        <v>42</v>
      </c>
      <c r="I11" s="13" t="s">
        <v>42</v>
      </c>
      <c r="J11" s="13" t="s">
        <v>42</v>
      </c>
      <c r="K11" s="13" t="s">
        <v>42</v>
      </c>
      <c r="L11" s="13" t="s">
        <v>42</v>
      </c>
      <c r="M11" s="13" t="s">
        <v>42</v>
      </c>
      <c r="N11" s="13" t="s">
        <v>42</v>
      </c>
      <c r="O11" s="13" t="s">
        <v>42</v>
      </c>
      <c r="P11" s="13" t="s">
        <v>42</v>
      </c>
      <c r="Q11" s="13" t="s">
        <v>42</v>
      </c>
      <c r="R11" s="13" t="s">
        <v>42</v>
      </c>
      <c r="S11" s="13" t="s">
        <v>42</v>
      </c>
      <c r="T11" s="13" t="s">
        <v>42</v>
      </c>
      <c r="U11" s="13" t="s">
        <v>42</v>
      </c>
      <c r="V11" s="13" t="s">
        <v>42</v>
      </c>
      <c r="W11" s="13" t="s">
        <v>42</v>
      </c>
      <c r="X11" s="13" t="s">
        <v>42</v>
      </c>
      <c r="Y11" s="13" t="s">
        <v>42</v>
      </c>
      <c r="Z11" s="13" t="s">
        <v>42</v>
      </c>
      <c r="AA11" s="13" t="s">
        <v>42</v>
      </c>
      <c r="AB11" s="13" t="s">
        <v>42</v>
      </c>
      <c r="AC11" s="13" t="s">
        <v>42</v>
      </c>
    </row>
    <row r="12" spans="1:29" x14ac:dyDescent="0.35">
      <c r="A12" s="19">
        <v>42675</v>
      </c>
      <c r="B12" s="13" t="s">
        <v>42</v>
      </c>
      <c r="C12" s="13" t="s">
        <v>42</v>
      </c>
      <c r="D12" s="13" t="s">
        <v>42</v>
      </c>
      <c r="E12" s="13" t="s">
        <v>42</v>
      </c>
      <c r="F12" s="13" t="s">
        <v>42</v>
      </c>
      <c r="G12" s="13" t="s">
        <v>42</v>
      </c>
      <c r="H12" s="13" t="s">
        <v>42</v>
      </c>
      <c r="I12" s="13" t="s">
        <v>42</v>
      </c>
      <c r="J12" s="13" t="s">
        <v>42</v>
      </c>
      <c r="K12" s="13" t="s">
        <v>42</v>
      </c>
      <c r="L12" s="13" t="s">
        <v>42</v>
      </c>
      <c r="M12" s="13" t="s">
        <v>42</v>
      </c>
      <c r="N12" s="13" t="s">
        <v>42</v>
      </c>
      <c r="O12" s="13" t="s">
        <v>42</v>
      </c>
      <c r="P12" s="13" t="s">
        <v>42</v>
      </c>
      <c r="Q12" s="13" t="s">
        <v>42</v>
      </c>
      <c r="R12" s="13" t="s">
        <v>42</v>
      </c>
      <c r="S12" s="13" t="s">
        <v>42</v>
      </c>
      <c r="T12" s="13" t="s">
        <v>42</v>
      </c>
      <c r="U12" s="13" t="s">
        <v>42</v>
      </c>
      <c r="V12" s="13" t="s">
        <v>42</v>
      </c>
      <c r="W12" s="13" t="s">
        <v>42</v>
      </c>
      <c r="X12" s="13" t="s">
        <v>42</v>
      </c>
      <c r="Y12" s="13" t="s">
        <v>42</v>
      </c>
      <c r="Z12" s="13" t="s">
        <v>42</v>
      </c>
      <c r="AA12" s="13" t="s">
        <v>42</v>
      </c>
      <c r="AB12" s="13" t="s">
        <v>42</v>
      </c>
      <c r="AC12" s="13" t="s">
        <v>42</v>
      </c>
    </row>
    <row r="13" spans="1:29" x14ac:dyDescent="0.35">
      <c r="A13" s="19">
        <v>42705</v>
      </c>
      <c r="B13" s="13" t="s">
        <v>42</v>
      </c>
      <c r="C13" s="13" t="s">
        <v>42</v>
      </c>
      <c r="D13" s="13" t="s">
        <v>42</v>
      </c>
      <c r="E13" s="13" t="s">
        <v>42</v>
      </c>
      <c r="F13" s="13" t="s">
        <v>42</v>
      </c>
      <c r="G13" s="13" t="s">
        <v>42</v>
      </c>
      <c r="H13" s="13" t="s">
        <v>42</v>
      </c>
      <c r="I13" s="13" t="s">
        <v>42</v>
      </c>
      <c r="J13" s="13" t="s">
        <v>42</v>
      </c>
      <c r="K13" s="13" t="s">
        <v>42</v>
      </c>
      <c r="L13" s="13" t="s">
        <v>42</v>
      </c>
      <c r="M13" s="13" t="s">
        <v>42</v>
      </c>
      <c r="N13" s="13" t="s">
        <v>42</v>
      </c>
      <c r="O13" s="13" t="s">
        <v>42</v>
      </c>
      <c r="P13" s="13" t="s">
        <v>42</v>
      </c>
      <c r="Q13" s="13" t="s">
        <v>42</v>
      </c>
      <c r="R13" s="13" t="s">
        <v>42</v>
      </c>
      <c r="S13" s="13" t="s">
        <v>42</v>
      </c>
      <c r="T13" s="13" t="s">
        <v>42</v>
      </c>
      <c r="U13" s="13" t="s">
        <v>42</v>
      </c>
      <c r="V13" s="13" t="s">
        <v>42</v>
      </c>
      <c r="W13" s="13" t="s">
        <v>42</v>
      </c>
      <c r="X13" s="13" t="s">
        <v>42</v>
      </c>
      <c r="Y13" s="13" t="s">
        <v>42</v>
      </c>
      <c r="Z13" s="13" t="s">
        <v>42</v>
      </c>
      <c r="AA13" s="13" t="s">
        <v>42</v>
      </c>
      <c r="AB13" s="13" t="s">
        <v>42</v>
      </c>
      <c r="AC13" s="13" t="s">
        <v>42</v>
      </c>
    </row>
    <row r="14" spans="1:29" x14ac:dyDescent="0.35">
      <c r="A14" s="18">
        <v>42736</v>
      </c>
      <c r="B14" s="15" t="s">
        <v>42</v>
      </c>
      <c r="C14" s="15" t="s">
        <v>42</v>
      </c>
      <c r="D14" s="15" t="s">
        <v>42</v>
      </c>
      <c r="E14" s="15" t="s">
        <v>42</v>
      </c>
      <c r="F14" s="15" t="s">
        <v>42</v>
      </c>
      <c r="G14" s="15" t="s">
        <v>42</v>
      </c>
      <c r="H14" s="15" t="s">
        <v>42</v>
      </c>
      <c r="I14" s="15" t="s">
        <v>42</v>
      </c>
      <c r="J14" s="15" t="s">
        <v>42</v>
      </c>
      <c r="K14" s="15" t="s">
        <v>42</v>
      </c>
      <c r="L14" s="15" t="s">
        <v>42</v>
      </c>
      <c r="M14" s="15" t="s">
        <v>42</v>
      </c>
      <c r="N14" s="15" t="s">
        <v>42</v>
      </c>
      <c r="O14" s="15" t="s">
        <v>42</v>
      </c>
      <c r="P14" s="15" t="s">
        <v>42</v>
      </c>
      <c r="Q14" s="15" t="s">
        <v>42</v>
      </c>
      <c r="R14" s="15" t="s">
        <v>42</v>
      </c>
      <c r="S14" s="15" t="s">
        <v>42</v>
      </c>
      <c r="T14" s="15" t="s">
        <v>42</v>
      </c>
      <c r="U14" s="15" t="s">
        <v>42</v>
      </c>
      <c r="V14" s="15" t="s">
        <v>42</v>
      </c>
      <c r="W14" s="15" t="s">
        <v>42</v>
      </c>
      <c r="X14" s="15" t="s">
        <v>42</v>
      </c>
      <c r="Y14" s="15" t="s">
        <v>42</v>
      </c>
      <c r="Z14" s="15" t="s">
        <v>42</v>
      </c>
      <c r="AA14" s="15" t="s">
        <v>42</v>
      </c>
      <c r="AB14" s="15" t="s">
        <v>42</v>
      </c>
      <c r="AC14" s="15" t="s">
        <v>42</v>
      </c>
    </row>
    <row r="15" spans="1:29" x14ac:dyDescent="0.35">
      <c r="A15" s="19">
        <f>'UF Geral'!A15</f>
        <v>42768</v>
      </c>
      <c r="B15" s="13" t="s">
        <v>42</v>
      </c>
      <c r="C15" s="13" t="s">
        <v>42</v>
      </c>
      <c r="D15" s="13" t="s">
        <v>42</v>
      </c>
      <c r="E15" s="13" t="s">
        <v>42</v>
      </c>
      <c r="F15" s="13" t="s">
        <v>42</v>
      </c>
      <c r="G15" s="13" t="s">
        <v>42</v>
      </c>
      <c r="H15" s="13" t="s">
        <v>42</v>
      </c>
      <c r="I15" s="13" t="s">
        <v>42</v>
      </c>
      <c r="J15" s="13" t="s">
        <v>42</v>
      </c>
      <c r="K15" s="13" t="s">
        <v>42</v>
      </c>
      <c r="L15" s="13" t="s">
        <v>42</v>
      </c>
      <c r="M15" s="13" t="s">
        <v>42</v>
      </c>
      <c r="N15" s="13" t="s">
        <v>42</v>
      </c>
      <c r="O15" s="13" t="s">
        <v>42</v>
      </c>
      <c r="P15" s="13" t="s">
        <v>42</v>
      </c>
      <c r="Q15" s="13" t="s">
        <v>42</v>
      </c>
      <c r="R15" s="13" t="s">
        <v>42</v>
      </c>
      <c r="S15" s="13" t="s">
        <v>42</v>
      </c>
      <c r="T15" s="13" t="s">
        <v>42</v>
      </c>
      <c r="U15" s="13" t="s">
        <v>42</v>
      </c>
      <c r="V15" s="13" t="s">
        <v>42</v>
      </c>
      <c r="W15" s="13" t="s">
        <v>42</v>
      </c>
      <c r="X15" s="13" t="s">
        <v>42</v>
      </c>
      <c r="Y15" s="13" t="s">
        <v>42</v>
      </c>
      <c r="Z15" s="13" t="s">
        <v>42</v>
      </c>
      <c r="AA15" s="13" t="s">
        <v>42</v>
      </c>
      <c r="AB15" s="13" t="s">
        <v>42</v>
      </c>
      <c r="AC15" s="13" t="s">
        <v>42</v>
      </c>
    </row>
    <row r="16" spans="1:29" x14ac:dyDescent="0.35">
      <c r="A16" s="19">
        <f>'UF Geral'!A16</f>
        <v>42795</v>
      </c>
      <c r="B16" s="13">
        <f>'UF Geral'!B16/'UF Geral'!B4-1</f>
        <v>5.7458676153878452E-2</v>
      </c>
      <c r="C16" s="13">
        <f>'UF Geral'!C16/'UF Geral'!C4-1</f>
        <v>3.9761858089708335E-2</v>
      </c>
      <c r="D16" s="13">
        <f>'UF Geral'!D16/'UF Geral'!D4-1</f>
        <v>4.4312780951033748E-2</v>
      </c>
      <c r="E16" s="13">
        <f>'UF Geral'!E16/'UF Geral'!E4-1</f>
        <v>3.4006157599731246E-2</v>
      </c>
      <c r="F16" s="13">
        <f>'UF Geral'!F16/'UF Geral'!F4-1</f>
        <v>7.2083623798355534E-2</v>
      </c>
      <c r="G16" s="13">
        <f>'UF Geral'!G16/'UF Geral'!G4-1</f>
        <v>0.10458928103434095</v>
      </c>
      <c r="H16" s="13">
        <f>'UF Geral'!H16/'UF Geral'!H4-1</f>
        <v>5.6534479532039716E-2</v>
      </c>
      <c r="I16" s="13">
        <f>'UF Geral'!I16/'UF Geral'!I4-1</f>
        <v>9.6380668717285456E-2</v>
      </c>
      <c r="J16" s="13">
        <f>'UF Geral'!J16/'UF Geral'!J4-1</f>
        <v>8.4662818501521242E-2</v>
      </c>
      <c r="K16" s="13">
        <f>'UF Geral'!K16/'UF Geral'!K4-1</f>
        <v>5.4365351843864929E-2</v>
      </c>
      <c r="L16" s="13">
        <f>'UF Geral'!L16/'UF Geral'!L4-1</f>
        <v>0.2027096715757728</v>
      </c>
      <c r="M16" s="13">
        <f>'UF Geral'!M16/'UF Geral'!M4-1</f>
        <v>0.11351948410503576</v>
      </c>
      <c r="N16" s="13">
        <f>'UF Geral'!N16/'UF Geral'!N4-1</f>
        <v>0.10335884489651326</v>
      </c>
      <c r="O16" s="13">
        <f>'UF Geral'!O16/'UF Geral'!O4-1</f>
        <v>8.7914085003114373E-2</v>
      </c>
      <c r="P16" s="13">
        <f>'UF Geral'!P16/'UF Geral'!P4-1</f>
        <v>7.836568758824769E-2</v>
      </c>
      <c r="Q16" s="13">
        <f>'UF Geral'!Q16/'UF Geral'!Q4-1</f>
        <v>5.1949071985455841E-2</v>
      </c>
      <c r="R16" s="13">
        <f>'UF Geral'!R16/'UF Geral'!R4-1</f>
        <v>-1.7188381609611891E-3</v>
      </c>
      <c r="S16" s="13">
        <f>'UF Geral'!S16/'UF Geral'!S4-1</f>
        <v>5.7979947346180172E-2</v>
      </c>
      <c r="T16" s="13">
        <f>'UF Geral'!T16/'UF Geral'!T4-1</f>
        <v>0.12721826436144523</v>
      </c>
      <c r="U16" s="13">
        <f>'UF Geral'!U16/'UF Geral'!U4-1</f>
        <v>0.10304526631248878</v>
      </c>
      <c r="V16" s="13">
        <f>'UF Geral'!V16/'UF Geral'!V4-1</f>
        <v>8.8242601583631508E-2</v>
      </c>
      <c r="W16" s="13">
        <f>'UF Geral'!W16/'UF Geral'!W4-1</f>
        <v>6.7746332085683258E-2</v>
      </c>
      <c r="X16" s="13">
        <f>'UF Geral'!X16/'UF Geral'!X4-1</f>
        <v>9.0524601786601711E-2</v>
      </c>
      <c r="Y16" s="13">
        <f>'UF Geral'!Y16/'UF Geral'!Y4-1</f>
        <v>7.617614649166371E-2</v>
      </c>
      <c r="Z16" s="13">
        <f>'UF Geral'!Z16/'UF Geral'!Z4-1</f>
        <v>0.12575863286724021</v>
      </c>
      <c r="AA16" s="13">
        <f>'UF Geral'!AA16/'UF Geral'!AA4-1</f>
        <v>0.2080482102773562</v>
      </c>
      <c r="AB16" s="13">
        <f>'UF Geral'!AB16/'UF Geral'!AB4-1</f>
        <v>0.10151645363750172</v>
      </c>
      <c r="AC16" s="14">
        <f>'UF Geral'!AC16/'UF Geral'!AC4-1</f>
        <v>0.13344240935579021</v>
      </c>
    </row>
    <row r="17" spans="1:29" x14ac:dyDescent="0.35">
      <c r="A17" s="19">
        <f>'UF Geral'!A17</f>
        <v>42827</v>
      </c>
      <c r="B17" s="13">
        <f>'UF Geral'!B17/'UF Geral'!B5-1</f>
        <v>6.9230053516751155E-2</v>
      </c>
      <c r="C17" s="13">
        <f>'UF Geral'!C17/'UF Geral'!C5-1</f>
        <v>3.1359836556958731E-2</v>
      </c>
      <c r="D17" s="13">
        <f>'UF Geral'!D17/'UF Geral'!D5-1</f>
        <v>3.3445207803250998E-2</v>
      </c>
      <c r="E17" s="13">
        <f>'UF Geral'!E17/'UF Geral'!E5-1</f>
        <v>3.0040317880429601E-2</v>
      </c>
      <c r="F17" s="13">
        <f>'UF Geral'!F17/'UF Geral'!F5-1</f>
        <v>6.39028161864168E-2</v>
      </c>
      <c r="G17" s="13">
        <f>'UF Geral'!G17/'UF Geral'!G5-1</f>
        <v>9.9209431677892868E-2</v>
      </c>
      <c r="H17" s="13">
        <f>'UF Geral'!H17/'UF Geral'!H5-1</f>
        <v>4.6165377369470351E-2</v>
      </c>
      <c r="I17" s="13">
        <f>'UF Geral'!I17/'UF Geral'!I5-1</f>
        <v>9.5874903753501384E-2</v>
      </c>
      <c r="J17" s="13">
        <f>'UF Geral'!J17/'UF Geral'!J5-1</f>
        <v>8.3731487261358373E-2</v>
      </c>
      <c r="K17" s="13">
        <f>'UF Geral'!K17/'UF Geral'!K5-1</f>
        <v>4.4147000566177041E-2</v>
      </c>
      <c r="L17" s="13">
        <f>'UF Geral'!L17/'UF Geral'!L5-1</f>
        <v>0.19464870333979079</v>
      </c>
      <c r="M17" s="13">
        <f>'UF Geral'!M17/'UF Geral'!M5-1</f>
        <v>0.12032171310429796</v>
      </c>
      <c r="N17" s="13">
        <f>'UF Geral'!N17/'UF Geral'!N5-1</f>
        <v>0.10219138588803034</v>
      </c>
      <c r="O17" s="13">
        <f>'UF Geral'!O17/'UF Geral'!O5-1</f>
        <v>7.6667295019306581E-2</v>
      </c>
      <c r="P17" s="13">
        <f>'UF Geral'!P17/'UF Geral'!P5-1</f>
        <v>6.7372986385110689E-2</v>
      </c>
      <c r="Q17" s="13">
        <f>'UF Geral'!Q17/'UF Geral'!Q5-1</f>
        <v>3.8907237383873472E-2</v>
      </c>
      <c r="R17" s="13">
        <f>'UF Geral'!R17/'UF Geral'!R5-1</f>
        <v>-1.2263435224744157E-3</v>
      </c>
      <c r="S17" s="13">
        <f>'UF Geral'!S17/'UF Geral'!S5-1</f>
        <v>5.905120348341919E-2</v>
      </c>
      <c r="T17" s="13">
        <f>'UF Geral'!T17/'UF Geral'!T5-1</f>
        <v>0.11582616069878915</v>
      </c>
      <c r="U17" s="13">
        <f>'UF Geral'!U17/'UF Geral'!U5-1</f>
        <v>0.11780469524568549</v>
      </c>
      <c r="V17" s="13">
        <f>'UF Geral'!V17/'UF Geral'!V5-1</f>
        <v>8.2274774590427757E-2</v>
      </c>
      <c r="W17" s="13">
        <f>'UF Geral'!W17/'UF Geral'!W5-1</f>
        <v>9.6926869389395875E-2</v>
      </c>
      <c r="X17" s="13">
        <f>'UF Geral'!X17/'UF Geral'!X5-1</f>
        <v>8.1384442746404995E-2</v>
      </c>
      <c r="Y17" s="13">
        <f>'UF Geral'!Y17/'UF Geral'!Y5-1</f>
        <v>6.7991013992773519E-2</v>
      </c>
      <c r="Z17" s="13">
        <f>'UF Geral'!Z17/'UF Geral'!Z5-1</f>
        <v>0.1042426446419038</v>
      </c>
      <c r="AA17" s="13">
        <f>'UF Geral'!AA17/'UF Geral'!AA5-1</f>
        <v>0.19717554547341076</v>
      </c>
      <c r="AB17" s="13">
        <f>'UF Geral'!AB17/'UF Geral'!AB5-1</f>
        <v>9.494638735521943E-2</v>
      </c>
      <c r="AC17" s="14">
        <f>'UF Geral'!AC17/'UF Geral'!AC5-1</f>
        <v>0.12561127190358157</v>
      </c>
    </row>
    <row r="18" spans="1:29" x14ac:dyDescent="0.35">
      <c r="A18" s="19">
        <f>'UF Geral'!A18</f>
        <v>42872</v>
      </c>
      <c r="B18" s="13">
        <f>'UF Geral'!B18/'UF Geral'!B6-1</f>
        <v>6.5925305509829668E-2</v>
      </c>
      <c r="C18" s="13">
        <f>'UF Geral'!C18/'UF Geral'!C6-1</f>
        <v>2.5221948159636076E-2</v>
      </c>
      <c r="D18" s="13">
        <f>'UF Geral'!D18/'UF Geral'!D6-1</f>
        <v>4.542541559887292E-2</v>
      </c>
      <c r="E18" s="13">
        <f>'UF Geral'!E18/'UF Geral'!E6-1</f>
        <v>4.0928421635942236E-2</v>
      </c>
      <c r="F18" s="13">
        <f>'UF Geral'!F18/'UF Geral'!F6-1</f>
        <v>5.9827064409736952E-2</v>
      </c>
      <c r="G18" s="13">
        <f>'UF Geral'!G18/'UF Geral'!G6-1</f>
        <v>0.10495742115829554</v>
      </c>
      <c r="H18" s="13">
        <f>'UF Geral'!H18/'UF Geral'!H6-1</f>
        <v>4.2550404548075349E-2</v>
      </c>
      <c r="I18" s="13">
        <f>'UF Geral'!I18/'UF Geral'!I6-1</f>
        <v>9.9764091864151583E-2</v>
      </c>
      <c r="J18" s="13">
        <f>'UF Geral'!J18/'UF Geral'!J6-1</f>
        <v>9.1906029367180064E-2</v>
      </c>
      <c r="K18" s="13">
        <f>'UF Geral'!K18/'UF Geral'!K6-1</f>
        <v>4.9989162766322259E-2</v>
      </c>
      <c r="L18" s="13">
        <f>'UF Geral'!L18/'UF Geral'!L6-1</f>
        <v>0.198523870677352</v>
      </c>
      <c r="M18" s="13">
        <f>'UF Geral'!M18/'UF Geral'!M6-1</f>
        <v>0.14050686081790587</v>
      </c>
      <c r="N18" s="13">
        <f>'UF Geral'!N18/'UF Geral'!N6-1</f>
        <v>0.12961816723625974</v>
      </c>
      <c r="O18" s="13">
        <f>'UF Geral'!O18/'UF Geral'!O6-1</f>
        <v>9.1037894983519774E-2</v>
      </c>
      <c r="P18" s="13">
        <f>'UF Geral'!P18/'UF Geral'!P6-1</f>
        <v>8.0062954039718859E-2</v>
      </c>
      <c r="Q18" s="13">
        <f>'UF Geral'!Q18/'UF Geral'!Q6-1</f>
        <v>4.8943829997290189E-2</v>
      </c>
      <c r="R18" s="13">
        <f>'UF Geral'!R18/'UF Geral'!R6-1</f>
        <v>-1.1752390073100027E-2</v>
      </c>
      <c r="S18" s="13">
        <f>'UF Geral'!S18/'UF Geral'!S6-1</f>
        <v>6.6273411953921446E-2</v>
      </c>
      <c r="T18" s="13">
        <f>'UF Geral'!T18/'UF Geral'!T6-1</f>
        <v>0.13459157616535489</v>
      </c>
      <c r="U18" s="13">
        <f>'UF Geral'!U18/'UF Geral'!U6-1</f>
        <v>9.1281518131328898E-2</v>
      </c>
      <c r="V18" s="13">
        <f>'UF Geral'!V18/'UF Geral'!V6-1</f>
        <v>6.6614756062123748E-2</v>
      </c>
      <c r="W18" s="13">
        <f>'UF Geral'!W18/'UF Geral'!W6-1</f>
        <v>0.11377886804362936</v>
      </c>
      <c r="X18" s="13">
        <f>'UF Geral'!X18/'UF Geral'!X6-1</f>
        <v>8.4736988382645206E-2</v>
      </c>
      <c r="Y18" s="13">
        <f>'UF Geral'!Y18/'UF Geral'!Y6-1</f>
        <v>9.2832004031056625E-2</v>
      </c>
      <c r="Z18" s="13">
        <f>'UF Geral'!Z18/'UF Geral'!Z6-1</f>
        <v>0.18100066319878216</v>
      </c>
      <c r="AA18" s="13">
        <f>'UF Geral'!AA18/'UF Geral'!AA6-1</f>
        <v>0.20347151711362188</v>
      </c>
      <c r="AB18" s="13">
        <f>'UF Geral'!AB18/'UF Geral'!AB6-1</f>
        <v>9.943728815980224E-2</v>
      </c>
      <c r="AC18" s="14">
        <f>'UF Geral'!AC18/'UF Geral'!AC6-1</f>
        <v>0.13321230767301562</v>
      </c>
    </row>
    <row r="19" spans="1:29" x14ac:dyDescent="0.35">
      <c r="A19" s="19">
        <f>'UF Geral'!A19</f>
        <v>42903</v>
      </c>
      <c r="B19" s="13">
        <f>'UF Geral'!B19/'UF Geral'!B7-1</f>
        <v>7.141500934472611E-2</v>
      </c>
      <c r="C19" s="13">
        <f>'UF Geral'!C19/'UF Geral'!C7-1</f>
        <v>2.6362913358654927E-2</v>
      </c>
      <c r="D19" s="13">
        <f>'UF Geral'!D19/'UF Geral'!D7-1</f>
        <v>5.1715744326425561E-2</v>
      </c>
      <c r="E19" s="13">
        <f>'UF Geral'!E19/'UF Geral'!E7-1</f>
        <v>4.2332748377506002E-2</v>
      </c>
      <c r="F19" s="13">
        <f>'UF Geral'!F19/'UF Geral'!F7-1</f>
        <v>4.840569079602508E-2</v>
      </c>
      <c r="G19" s="13">
        <f>'UF Geral'!G19/'UF Geral'!G7-1</f>
        <v>9.7449160588848782E-2</v>
      </c>
      <c r="H19" s="13">
        <f>'UF Geral'!H19/'UF Geral'!H7-1</f>
        <v>3.8000201695841618E-2</v>
      </c>
      <c r="I19" s="13">
        <f>'UF Geral'!I19/'UF Geral'!I7-1</f>
        <v>8.9473435076852681E-2</v>
      </c>
      <c r="J19" s="13">
        <f>'UF Geral'!J19/'UF Geral'!J7-1</f>
        <v>9.1276428135346865E-2</v>
      </c>
      <c r="K19" s="13">
        <f>'UF Geral'!K19/'UF Geral'!K7-1</f>
        <v>5.7471547813371382E-2</v>
      </c>
      <c r="L19" s="13">
        <f>'UF Geral'!L19/'UF Geral'!L7-1</f>
        <v>0.20322297327208827</v>
      </c>
      <c r="M19" s="13">
        <f>'UF Geral'!M19/'UF Geral'!M7-1</f>
        <v>0.13003390165194051</v>
      </c>
      <c r="N19" s="13">
        <f>'UF Geral'!N19/'UF Geral'!N7-1</f>
        <v>0.13521570452738962</v>
      </c>
      <c r="O19" s="13">
        <f>'UF Geral'!O19/'UF Geral'!O7-1</f>
        <v>9.2531863953294602E-2</v>
      </c>
      <c r="P19" s="13">
        <f>'UF Geral'!P19/'UF Geral'!P7-1</f>
        <v>7.306473350794862E-2</v>
      </c>
      <c r="Q19" s="13">
        <f>'UF Geral'!Q19/'UF Geral'!Q7-1</f>
        <v>4.6011028822281252E-2</v>
      </c>
      <c r="R19" s="13">
        <f>'UF Geral'!R19/'UF Geral'!R7-1</f>
        <v>-1.4380942771447969E-2</v>
      </c>
      <c r="S19" s="13">
        <f>'UF Geral'!S19/'UF Geral'!S7-1</f>
        <v>6.6891496808648698E-2</v>
      </c>
      <c r="T19" s="13">
        <f>'UF Geral'!T19/'UF Geral'!T7-1</f>
        <v>0.13517696868245976</v>
      </c>
      <c r="U19" s="13">
        <f>'UF Geral'!U19/'UF Geral'!U7-1</f>
        <v>8.5649175822588131E-2</v>
      </c>
      <c r="V19" s="13">
        <f>'UF Geral'!V19/'UF Geral'!V7-1</f>
        <v>0.10438974220349118</v>
      </c>
      <c r="W19" s="13">
        <f>'UF Geral'!W19/'UF Geral'!W7-1</f>
        <v>0.11028874222200158</v>
      </c>
      <c r="X19" s="13">
        <f>'UF Geral'!X19/'UF Geral'!X7-1</f>
        <v>8.8698313581321075E-2</v>
      </c>
      <c r="Y19" s="13">
        <f>'UF Geral'!Y19/'UF Geral'!Y7-1</f>
        <v>9.2152463235947391E-2</v>
      </c>
      <c r="Z19" s="13">
        <f>'UF Geral'!Z19/'UF Geral'!Z7-1</f>
        <v>0.17260231301465501</v>
      </c>
      <c r="AA19" s="13">
        <f>'UF Geral'!AA19/'UF Geral'!AA7-1</f>
        <v>0.20368290907697539</v>
      </c>
      <c r="AB19" s="13">
        <f>'UF Geral'!AB19/'UF Geral'!AB7-1</f>
        <v>0.10141933084977994</v>
      </c>
      <c r="AC19" s="14">
        <f>'UF Geral'!AC19/'UF Geral'!AC7-1</f>
        <v>0.13329070639171592</v>
      </c>
    </row>
    <row r="20" spans="1:29" x14ac:dyDescent="0.35">
      <c r="A20" s="19">
        <f>'UF Geral'!A20</f>
        <v>42933</v>
      </c>
      <c r="B20" s="13">
        <f>'UF Geral'!B20/'UF Geral'!B8-1</f>
        <v>8.4147072754299224E-2</v>
      </c>
      <c r="C20" s="13">
        <f>'UF Geral'!C20/'UF Geral'!C8-1</f>
        <v>2.8291202979076946E-2</v>
      </c>
      <c r="D20" s="13">
        <f>'UF Geral'!D20/'UF Geral'!D8-1</f>
        <v>5.5925897212606213E-2</v>
      </c>
      <c r="E20" s="13">
        <f>'UF Geral'!E20/'UF Geral'!E8-1</f>
        <v>5.0330023820393199E-2</v>
      </c>
      <c r="F20" s="13">
        <f>'UF Geral'!F20/'UF Geral'!F8-1</f>
        <v>4.0814702602467223E-2</v>
      </c>
      <c r="G20" s="13">
        <f>'UF Geral'!G20/'UF Geral'!G8-1</f>
        <v>9.2628949126974724E-2</v>
      </c>
      <c r="H20" s="13">
        <f>'UF Geral'!H20/'UF Geral'!H8-1</f>
        <v>3.74165928001573E-2</v>
      </c>
      <c r="I20" s="13">
        <f>'UF Geral'!I20/'UF Geral'!I8-1</f>
        <v>9.6668174969224197E-2</v>
      </c>
      <c r="J20" s="13">
        <f>'UF Geral'!J20/'UF Geral'!J8-1</f>
        <v>8.7747659925534682E-2</v>
      </c>
      <c r="K20" s="13">
        <f>'UF Geral'!K20/'UF Geral'!K8-1</f>
        <v>7.2727525005835236E-2</v>
      </c>
      <c r="L20" s="13">
        <f>'UF Geral'!L20/'UF Geral'!L8-1</f>
        <v>0.1982933725060485</v>
      </c>
      <c r="M20" s="13">
        <f>'UF Geral'!M20/'UF Geral'!M8-1</f>
        <v>0.13531346891506235</v>
      </c>
      <c r="N20" s="13">
        <f>'UF Geral'!N20/'UF Geral'!N8-1</f>
        <v>0.13664974062446644</v>
      </c>
      <c r="O20" s="13">
        <f>'UF Geral'!O20/'UF Geral'!O8-1</f>
        <v>8.7529535510785017E-2</v>
      </c>
      <c r="P20" s="13">
        <f>'UF Geral'!P20/'UF Geral'!P8-1</f>
        <v>8.5502493018347447E-2</v>
      </c>
      <c r="Q20" s="13">
        <f>'UF Geral'!Q20/'UF Geral'!Q8-1</f>
        <v>4.7427837512218796E-2</v>
      </c>
      <c r="R20" s="13">
        <f>'UF Geral'!R20/'UF Geral'!R8-1</f>
        <v>1.9279686578201671E-2</v>
      </c>
      <c r="S20" s="13">
        <f>'UF Geral'!S20/'UF Geral'!S8-1</f>
        <v>7.0921628004696258E-2</v>
      </c>
      <c r="T20" s="13">
        <f>'UF Geral'!T20/'UF Geral'!T8-1</f>
        <v>0.13851372690880037</v>
      </c>
      <c r="U20" s="13">
        <f>'UF Geral'!U20/'UF Geral'!U8-1</f>
        <v>7.5199839453679695E-2</v>
      </c>
      <c r="V20" s="13">
        <f>'UF Geral'!V20/'UF Geral'!V8-1</f>
        <v>0.10864993673129786</v>
      </c>
      <c r="W20" s="13">
        <f>'UF Geral'!W20/'UF Geral'!W8-1</f>
        <v>0.117859660416054</v>
      </c>
      <c r="X20" s="13">
        <f>'UF Geral'!X20/'UF Geral'!X8-1</f>
        <v>8.9492441412707402E-2</v>
      </c>
      <c r="Y20" s="13">
        <f>'UF Geral'!Y20/'UF Geral'!Y8-1</f>
        <v>9.7608828101569012E-2</v>
      </c>
      <c r="Z20" s="13">
        <f>'UF Geral'!Z20/'UF Geral'!Z8-1</f>
        <v>0.17408216945151866</v>
      </c>
      <c r="AA20" s="13">
        <f>'UF Geral'!AA20/'UF Geral'!AA8-1</f>
        <v>0.21028220591446156</v>
      </c>
      <c r="AB20" s="13">
        <f>'UF Geral'!AB20/'UF Geral'!AB8-1</f>
        <v>0.1088076405829701</v>
      </c>
      <c r="AC20" s="14">
        <f>'UF Geral'!AC20/'UF Geral'!AC8-1</f>
        <v>0.13579250778231855</v>
      </c>
    </row>
    <row r="21" spans="1:29" x14ac:dyDescent="0.35">
      <c r="A21" s="19">
        <f>'UF Geral'!A21</f>
        <v>42964</v>
      </c>
      <c r="B21" s="13">
        <f>'UF Geral'!B21/'UF Geral'!B9-1</f>
        <v>8.9994565353338496E-2</v>
      </c>
      <c r="C21" s="13">
        <f>'UF Geral'!C21/'UF Geral'!C9-1</f>
        <v>2.6792589299555303E-2</v>
      </c>
      <c r="D21" s="13">
        <f>'UF Geral'!D21/'UF Geral'!D9-1</f>
        <v>5.1139542177592867E-2</v>
      </c>
      <c r="E21" s="13">
        <f>'UF Geral'!E21/'UF Geral'!E9-1</f>
        <v>5.2131158469876926E-2</v>
      </c>
      <c r="F21" s="13">
        <f>'UF Geral'!F21/'UF Geral'!F9-1</f>
        <v>4.4083290342912917E-2</v>
      </c>
      <c r="G21" s="13">
        <f>'UF Geral'!G21/'UF Geral'!G9-1</f>
        <v>8.6661068787373674E-2</v>
      </c>
      <c r="H21" s="13">
        <f>'UF Geral'!H21/'UF Geral'!H9-1</f>
        <v>4.3753546567714352E-2</v>
      </c>
      <c r="I21" s="13">
        <f>'UF Geral'!I21/'UF Geral'!I9-1</f>
        <v>0.10250004800437829</v>
      </c>
      <c r="J21" s="13">
        <f>'UF Geral'!J21/'UF Geral'!J9-1</f>
        <v>8.4124238423484599E-2</v>
      </c>
      <c r="K21" s="13">
        <f>'UF Geral'!K21/'UF Geral'!K9-1</f>
        <v>5.9691336309694032E-2</v>
      </c>
      <c r="L21" s="13">
        <f>'UF Geral'!L21/'UF Geral'!L9-1</f>
        <v>0.13930059217939172</v>
      </c>
      <c r="M21" s="13">
        <f>'UF Geral'!M21/'UF Geral'!M9-1</f>
        <v>0.13542339698134276</v>
      </c>
      <c r="N21" s="13">
        <f>'UF Geral'!N21/'UF Geral'!N9-1</f>
        <v>0.14336177776180392</v>
      </c>
      <c r="O21" s="13">
        <f>'UF Geral'!O21/'UF Geral'!O9-1</f>
        <v>7.6669232671913612E-2</v>
      </c>
      <c r="P21" s="13">
        <f>'UF Geral'!P21/'UF Geral'!P9-1</f>
        <v>9.1791814818800166E-2</v>
      </c>
      <c r="Q21" s="13">
        <f>'UF Geral'!Q21/'UF Geral'!Q9-1</f>
        <v>5.4572368290496387E-2</v>
      </c>
      <c r="R21" s="13">
        <f>'UF Geral'!R21/'UF Geral'!R9-1</f>
        <v>4.250841107168668E-2</v>
      </c>
      <c r="S21" s="13">
        <f>'UF Geral'!S21/'UF Geral'!S9-1</f>
        <v>7.3972901845496208E-2</v>
      </c>
      <c r="T21" s="13">
        <f>'UF Geral'!T21/'UF Geral'!T9-1</f>
        <v>0.14201584647764376</v>
      </c>
      <c r="U21" s="13">
        <f>'UF Geral'!U21/'UF Geral'!U9-1</f>
        <v>6.6272638024595043E-2</v>
      </c>
      <c r="V21" s="13">
        <f>'UF Geral'!V21/'UF Geral'!V9-1</f>
        <v>0.11702599130953573</v>
      </c>
      <c r="W21" s="13">
        <f>'UF Geral'!W21/'UF Geral'!W9-1</f>
        <v>0.12147405072605477</v>
      </c>
      <c r="X21" s="13">
        <f>'UF Geral'!X21/'UF Geral'!X9-1</f>
        <v>8.9412287380025379E-2</v>
      </c>
      <c r="Y21" s="13">
        <f>'UF Geral'!Y21/'UF Geral'!Y9-1</f>
        <v>9.5859568554390151E-2</v>
      </c>
      <c r="Z21" s="13">
        <f>'UF Geral'!Z21/'UF Geral'!Z9-1</f>
        <v>0.14911108587273025</v>
      </c>
      <c r="AA21" s="13">
        <f>'UF Geral'!AA21/'UF Geral'!AA9-1</f>
        <v>0.21812951869710884</v>
      </c>
      <c r="AB21" s="13">
        <f>'UF Geral'!AB21/'UF Geral'!AB9-1</f>
        <v>0.114505799317135</v>
      </c>
      <c r="AC21" s="14">
        <f>'UF Geral'!AC21/'UF Geral'!AC9-1</f>
        <v>0.13256379991815836</v>
      </c>
    </row>
    <row r="22" spans="1:29" x14ac:dyDescent="0.35">
      <c r="A22" s="19">
        <f>'UF Geral'!A22</f>
        <v>42996</v>
      </c>
      <c r="B22" s="13">
        <f>'UF Geral'!B22/'UF Geral'!B10-1</f>
        <v>8.2949269559966066E-2</v>
      </c>
      <c r="C22" s="13">
        <f>'UF Geral'!C22/'UF Geral'!C10-1</f>
        <v>2.1001985222219854E-2</v>
      </c>
      <c r="D22" s="13">
        <f>'UF Geral'!D22/'UF Geral'!D10-1</f>
        <v>4.4671841435512061E-2</v>
      </c>
      <c r="E22" s="13">
        <f>'UF Geral'!E22/'UF Geral'!E10-1</f>
        <v>4.3846467400888489E-2</v>
      </c>
      <c r="F22" s="13">
        <f>'UF Geral'!F22/'UF Geral'!F10-1</f>
        <v>4.9360042786069203E-2</v>
      </c>
      <c r="G22" s="13">
        <f>'UF Geral'!G22/'UF Geral'!G10-1</f>
        <v>7.2586216328124564E-2</v>
      </c>
      <c r="H22" s="13">
        <f>'UF Geral'!H22/'UF Geral'!H10-1</f>
        <v>6.0016417551438606E-2</v>
      </c>
      <c r="I22" s="13">
        <f>'UF Geral'!I22/'UF Geral'!I10-1</f>
        <v>9.8493483418401917E-2</v>
      </c>
      <c r="J22" s="13">
        <f>'UF Geral'!J22/'UF Geral'!J10-1</f>
        <v>7.6670137586358988E-2</v>
      </c>
      <c r="K22" s="13">
        <f>'UF Geral'!K22/'UF Geral'!K10-1</f>
        <v>4.5075941505941852E-2</v>
      </c>
      <c r="L22" s="13">
        <f>'UF Geral'!L22/'UF Geral'!L10-1</f>
        <v>0.12921162695453359</v>
      </c>
      <c r="M22" s="13">
        <f>'UF Geral'!M22/'UF Geral'!M10-1</f>
        <v>0.14612492113246933</v>
      </c>
      <c r="N22" s="13">
        <f>'UF Geral'!N22/'UF Geral'!N10-1</f>
        <v>0.14414455557377437</v>
      </c>
      <c r="O22" s="13">
        <f>'UF Geral'!O22/'UF Geral'!O10-1</f>
        <v>7.1837205358244116E-2</v>
      </c>
      <c r="P22" s="13">
        <f>'UF Geral'!P22/'UF Geral'!P10-1</f>
        <v>7.5258422943116576E-2</v>
      </c>
      <c r="Q22" s="13">
        <f>'UF Geral'!Q22/'UF Geral'!Q10-1</f>
        <v>4.7054071629619054E-2</v>
      </c>
      <c r="R22" s="13">
        <f>'UF Geral'!R22/'UF Geral'!R10-1</f>
        <v>4.90782610779259E-2</v>
      </c>
      <c r="S22" s="13">
        <f>'UF Geral'!S22/'UF Geral'!S10-1</f>
        <v>8.1784729251686006E-2</v>
      </c>
      <c r="T22" s="13">
        <f>'UF Geral'!T22/'UF Geral'!T10-1</f>
        <v>0.15158495207896761</v>
      </c>
      <c r="U22" s="13">
        <f>'UF Geral'!U22/'UF Geral'!U10-1</f>
        <v>7.4783854905477787E-2</v>
      </c>
      <c r="V22" s="13">
        <f>'UF Geral'!V22/'UF Geral'!V10-1</f>
        <v>0.10287365594760578</v>
      </c>
      <c r="W22" s="13">
        <f>'UF Geral'!W22/'UF Geral'!W10-1</f>
        <v>0.1129846412799953</v>
      </c>
      <c r="X22" s="13">
        <f>'UF Geral'!X22/'UF Geral'!X10-1</f>
        <v>8.4550573690626241E-2</v>
      </c>
      <c r="Y22" s="13">
        <f>'UF Geral'!Y22/'UF Geral'!Y10-1</f>
        <v>0.10753397799064124</v>
      </c>
      <c r="Z22" s="13">
        <f>'UF Geral'!Z22/'UF Geral'!Z10-1</f>
        <v>0.13953725547486218</v>
      </c>
      <c r="AA22" s="13">
        <f>'UF Geral'!AA22/'UF Geral'!AA10-1</f>
        <v>0.19696496005748476</v>
      </c>
      <c r="AB22" s="13">
        <f>'UF Geral'!AB22/'UF Geral'!AB10-1</f>
        <v>0.11439701247513279</v>
      </c>
      <c r="AC22" s="14">
        <f>'UF Geral'!AC22/'UF Geral'!AC10-1</f>
        <v>0.12587596325385819</v>
      </c>
    </row>
    <row r="23" spans="1:29" x14ac:dyDescent="0.35">
      <c r="A23" s="19">
        <f>'UF Geral'!A23</f>
        <v>43027</v>
      </c>
      <c r="B23" s="13">
        <f>'UF Geral'!B23/'UF Geral'!B11-1</f>
        <v>7.6237091052481665E-2</v>
      </c>
      <c r="C23" s="13">
        <f>'UF Geral'!C23/'UF Geral'!C11-1</f>
        <v>2.2803853952268582E-2</v>
      </c>
      <c r="D23" s="13">
        <f>'UF Geral'!D23/'UF Geral'!D11-1</f>
        <v>4.9448273619574268E-2</v>
      </c>
      <c r="E23" s="13">
        <f>'UF Geral'!E23/'UF Geral'!E11-1</f>
        <v>5.0387007296837094E-2</v>
      </c>
      <c r="F23" s="13">
        <f>'UF Geral'!F23/'UF Geral'!F11-1</f>
        <v>6.4883682106488427E-2</v>
      </c>
      <c r="G23" s="13">
        <f>'UF Geral'!G23/'UF Geral'!G11-1</f>
        <v>7.976489223046257E-2</v>
      </c>
      <c r="H23" s="13">
        <f>'UF Geral'!H23/'UF Geral'!H11-1</f>
        <v>8.4992668925768067E-2</v>
      </c>
      <c r="I23" s="13">
        <f>'UF Geral'!I23/'UF Geral'!I11-1</f>
        <v>9.7330521177673823E-2</v>
      </c>
      <c r="J23" s="13">
        <f>'UF Geral'!J23/'UF Geral'!J11-1</f>
        <v>8.0303634778695399E-2</v>
      </c>
      <c r="K23" s="13">
        <f>'UF Geral'!K23/'UF Geral'!K11-1</f>
        <v>4.7686493241392069E-2</v>
      </c>
      <c r="L23" s="13">
        <f>'UF Geral'!L23/'UF Geral'!L11-1</f>
        <v>0.12311414026724599</v>
      </c>
      <c r="M23" s="13">
        <f>'UF Geral'!M23/'UF Geral'!M11-1</f>
        <v>0.19455125337930168</v>
      </c>
      <c r="N23" s="13">
        <f>'UF Geral'!N23/'UF Geral'!N11-1</f>
        <v>0.13947296137911258</v>
      </c>
      <c r="O23" s="13">
        <f>'UF Geral'!O23/'UF Geral'!O11-1</f>
        <v>7.2860316147565385E-2</v>
      </c>
      <c r="P23" s="13">
        <f>'UF Geral'!P23/'UF Geral'!P11-1</f>
        <v>8.4676567700979977E-2</v>
      </c>
      <c r="Q23" s="13">
        <f>'UF Geral'!Q23/'UF Geral'!Q11-1</f>
        <v>5.8832017548476889E-2</v>
      </c>
      <c r="R23" s="13">
        <f>'UF Geral'!R23/'UF Geral'!R11-1</f>
        <v>5.9679967147332702E-2</v>
      </c>
      <c r="S23" s="13">
        <f>'UF Geral'!S23/'UF Geral'!S11-1</f>
        <v>8.5104272428565997E-2</v>
      </c>
      <c r="T23" s="13">
        <f>'UF Geral'!T23/'UF Geral'!T11-1</f>
        <v>0.14142301481382491</v>
      </c>
      <c r="U23" s="13">
        <f>'UF Geral'!U23/'UF Geral'!U11-1</f>
        <v>7.367809773904721E-2</v>
      </c>
      <c r="V23" s="13">
        <f>'UF Geral'!V23/'UF Geral'!V11-1</f>
        <v>0.10234056615200671</v>
      </c>
      <c r="W23" s="13">
        <f>'UF Geral'!W23/'UF Geral'!W11-1</f>
        <v>0.12651996931147225</v>
      </c>
      <c r="X23" s="13">
        <f>'UF Geral'!X23/'UF Geral'!X11-1</f>
        <v>8.0383588683698992E-2</v>
      </c>
      <c r="Y23" s="13">
        <f>'UF Geral'!Y23/'UF Geral'!Y11-1</f>
        <v>0.12013764486348588</v>
      </c>
      <c r="Z23" s="13">
        <f>'UF Geral'!Z23/'UF Geral'!Z11-1</f>
        <v>0.12648469730557377</v>
      </c>
      <c r="AA23" s="13">
        <f>'UF Geral'!AA23/'UF Geral'!AA11-1</f>
        <v>0.18776298164363059</v>
      </c>
      <c r="AB23" s="13">
        <f>'UF Geral'!AB23/'UF Geral'!AB11-1</f>
        <v>0.11894821836485558</v>
      </c>
      <c r="AC23" s="14">
        <f>'UF Geral'!AC23/'UF Geral'!AC11-1</f>
        <v>0.12519370878607039</v>
      </c>
    </row>
    <row r="24" spans="1:29" x14ac:dyDescent="0.35">
      <c r="A24" s="19">
        <f>'UF Geral'!A24</f>
        <v>43059</v>
      </c>
      <c r="B24" s="13">
        <f>'UF Geral'!B24/'UF Geral'!B12-1</f>
        <v>7.4709383001466234E-2</v>
      </c>
      <c r="C24" s="13">
        <f>'UF Geral'!C24/'UF Geral'!C12-1</f>
        <v>2.8016476350832598E-2</v>
      </c>
      <c r="D24" s="13">
        <f>'UF Geral'!D24/'UF Geral'!D12-1</f>
        <v>5.0497666665049845E-2</v>
      </c>
      <c r="E24" s="13">
        <f>'UF Geral'!E24/'UF Geral'!E12-1</f>
        <v>4.3988359820675837E-2</v>
      </c>
      <c r="F24" s="13">
        <f>'UF Geral'!F24/'UF Geral'!F12-1</f>
        <v>4.1985329952627826E-2</v>
      </c>
      <c r="G24" s="13">
        <f>'UF Geral'!G24/'UF Geral'!G12-1</f>
        <v>7.3950295866111793E-2</v>
      </c>
      <c r="H24" s="13">
        <f>'UF Geral'!H24/'UF Geral'!H12-1</f>
        <v>8.8628527389066347E-2</v>
      </c>
      <c r="I24" s="13">
        <f>'UF Geral'!I24/'UF Geral'!I12-1</f>
        <v>9.2552045434760144E-2</v>
      </c>
      <c r="J24" s="13">
        <f>'UF Geral'!J24/'UF Geral'!J12-1</f>
        <v>7.4638972422282679E-2</v>
      </c>
      <c r="K24" s="13">
        <f>'UF Geral'!K24/'UF Geral'!K12-1</f>
        <v>4.3264260819021239E-2</v>
      </c>
      <c r="L24" s="13">
        <f>'UF Geral'!L24/'UF Geral'!L12-1</f>
        <v>0.1098636481416162</v>
      </c>
      <c r="M24" s="13">
        <f>'UF Geral'!M24/'UF Geral'!M12-1</f>
        <v>0.1869776668049985</v>
      </c>
      <c r="N24" s="13">
        <f>'UF Geral'!N24/'UF Geral'!N12-1</f>
        <v>0.13269666077282372</v>
      </c>
      <c r="O24" s="13">
        <f>'UF Geral'!O24/'UF Geral'!O12-1</f>
        <v>6.5148741891689177E-2</v>
      </c>
      <c r="P24" s="13">
        <f>'UF Geral'!P24/'UF Geral'!P12-1</f>
        <v>8.4098519712413111E-2</v>
      </c>
      <c r="Q24" s="13">
        <f>'UF Geral'!Q24/'UF Geral'!Q12-1</f>
        <v>6.8929989693434113E-2</v>
      </c>
      <c r="R24" s="13">
        <f>'UF Geral'!R24/'UF Geral'!R12-1</f>
        <v>2.7633296501243576E-2</v>
      </c>
      <c r="S24" s="13">
        <f>'UF Geral'!S24/'UF Geral'!S12-1</f>
        <v>7.6978388960001976E-2</v>
      </c>
      <c r="T24" s="13">
        <f>'UF Geral'!T24/'UF Geral'!T12-1</f>
        <v>0.13165973392042507</v>
      </c>
      <c r="U24" s="13">
        <f>'UF Geral'!U24/'UF Geral'!U12-1</f>
        <v>6.5073363990609812E-2</v>
      </c>
      <c r="V24" s="13">
        <f>'UF Geral'!V24/'UF Geral'!V12-1</f>
        <v>8.9042969273411154E-2</v>
      </c>
      <c r="W24" s="13">
        <f>'UF Geral'!W24/'UF Geral'!W12-1</f>
        <v>0.11386589528233926</v>
      </c>
      <c r="X24" s="13">
        <f>'UF Geral'!X24/'UF Geral'!X12-1</f>
        <v>8.0776744614051044E-2</v>
      </c>
      <c r="Y24" s="13">
        <f>'UF Geral'!Y24/'UF Geral'!Y12-1</f>
        <v>0.10090185803865781</v>
      </c>
      <c r="Z24" s="13">
        <f>'UF Geral'!Z24/'UF Geral'!Z12-1</f>
        <v>0.11091467374798158</v>
      </c>
      <c r="AA24" s="13">
        <f>'UF Geral'!AA24/'UF Geral'!AA12-1</f>
        <v>0.160273623707895</v>
      </c>
      <c r="AB24" s="13">
        <f>'UF Geral'!AB24/'UF Geral'!AB12-1</f>
        <v>9.910858249493959E-2</v>
      </c>
      <c r="AC24" s="14">
        <f>'UF Geral'!AC24/'UF Geral'!AC12-1</f>
        <v>0.11108393405941386</v>
      </c>
    </row>
    <row r="25" spans="1:29" x14ac:dyDescent="0.35">
      <c r="A25" s="19">
        <f>'UF Geral'!A25</f>
        <v>43090</v>
      </c>
      <c r="B25" s="13">
        <f>'UF Geral'!B25/'UF Geral'!B13-1</f>
        <v>7.3698780418706145E-2</v>
      </c>
      <c r="C25" s="13">
        <f>'UF Geral'!C25/'UF Geral'!C13-1</f>
        <v>2.9784747873012662E-2</v>
      </c>
      <c r="D25" s="13">
        <f>'UF Geral'!D25/'UF Geral'!D13-1</f>
        <v>5.9976307644959093E-2</v>
      </c>
      <c r="E25" s="13">
        <f>'UF Geral'!E25/'UF Geral'!E13-1</f>
        <v>4.6478027755937568E-2</v>
      </c>
      <c r="F25" s="13">
        <f>'UF Geral'!F25/'UF Geral'!F13-1</f>
        <v>4.8450928870854115E-2</v>
      </c>
      <c r="G25" s="13">
        <f>'UF Geral'!G25/'UF Geral'!G13-1</f>
        <v>7.6181887387263947E-2</v>
      </c>
      <c r="H25" s="13">
        <f>'UF Geral'!H25/'UF Geral'!H13-1</f>
        <v>0.10888799017785478</v>
      </c>
      <c r="I25" s="13">
        <f>'UF Geral'!I25/'UF Geral'!I13-1</f>
        <v>9.5727406426309392E-2</v>
      </c>
      <c r="J25" s="13">
        <f>'UF Geral'!J25/'UF Geral'!J13-1</f>
        <v>8.0478399706226389E-2</v>
      </c>
      <c r="K25" s="13">
        <f>'UF Geral'!K25/'UF Geral'!K13-1</f>
        <v>5.3359249657888519E-2</v>
      </c>
      <c r="L25" s="13">
        <f>'UF Geral'!L25/'UF Geral'!L13-1</f>
        <v>0.10506722619652953</v>
      </c>
      <c r="M25" s="13">
        <f>'UF Geral'!M25/'UF Geral'!M13-1</f>
        <v>0.18708072575584711</v>
      </c>
      <c r="N25" s="13">
        <f>'UF Geral'!N25/'UF Geral'!N13-1</f>
        <v>0.13908471831657487</v>
      </c>
      <c r="O25" s="13">
        <f>'UF Geral'!O25/'UF Geral'!O13-1</f>
        <v>7.2173659902653897E-2</v>
      </c>
      <c r="P25" s="13">
        <f>'UF Geral'!P25/'UF Geral'!P13-1</f>
        <v>9.3506349799871602E-2</v>
      </c>
      <c r="Q25" s="13">
        <f>'UF Geral'!Q25/'UF Geral'!Q13-1</f>
        <v>6.7995446132039117E-2</v>
      </c>
      <c r="R25" s="13">
        <f>'UF Geral'!R25/'UF Geral'!R13-1</f>
        <v>2.9846451841767596E-2</v>
      </c>
      <c r="S25" s="13">
        <f>'UF Geral'!S25/'UF Geral'!S13-1</f>
        <v>8.9358364733629569E-2</v>
      </c>
      <c r="T25" s="13">
        <f>'UF Geral'!T25/'UF Geral'!T13-1</f>
        <v>0.13871778287586745</v>
      </c>
      <c r="U25" s="13">
        <f>'UF Geral'!U25/'UF Geral'!U13-1</f>
        <v>8.0004974684894758E-2</v>
      </c>
      <c r="V25" s="13">
        <f>'UF Geral'!V25/'UF Geral'!V13-1</f>
        <v>7.9987826454776201E-2</v>
      </c>
      <c r="W25" s="13">
        <f>'UF Geral'!W25/'UF Geral'!W13-1</f>
        <v>0.12636184465625555</v>
      </c>
      <c r="X25" s="13">
        <f>'UF Geral'!X25/'UF Geral'!X13-1</f>
        <v>7.3334210247103071E-2</v>
      </c>
      <c r="Y25" s="13">
        <f>'UF Geral'!Y25/'UF Geral'!Y13-1</f>
        <v>0.10228427802219198</v>
      </c>
      <c r="Z25" s="13">
        <f>'UF Geral'!Z25/'UF Geral'!Z13-1</f>
        <v>0.11192435115045196</v>
      </c>
      <c r="AA25" s="13">
        <f>'UF Geral'!AA25/'UF Geral'!AA13-1</f>
        <v>0.14239055862965522</v>
      </c>
      <c r="AB25" s="13">
        <f>'UF Geral'!AB25/'UF Geral'!AB13-1</f>
        <v>0.11583365143554469</v>
      </c>
      <c r="AC25" s="14">
        <f>'UF Geral'!AC25/'UF Geral'!AC13-1</f>
        <v>0.10815533714743353</v>
      </c>
    </row>
    <row r="26" spans="1:29" x14ac:dyDescent="0.35">
      <c r="A26" s="18">
        <f>'UF Geral'!A26</f>
        <v>43101</v>
      </c>
      <c r="B26" s="15">
        <f>'UF Geral'!B26/'UF Geral'!B14-1</f>
        <v>4.8406162031073396E-2</v>
      </c>
      <c r="C26" s="15">
        <f>'UF Geral'!C26/'UF Geral'!C14-1</f>
        <v>-6.2410373020356236E-3</v>
      </c>
      <c r="D26" s="15">
        <f>'UF Geral'!D26/'UF Geral'!D14-1</f>
        <v>3.1655220790949956E-2</v>
      </c>
      <c r="E26" s="15">
        <f>'UF Geral'!E26/'UF Geral'!E14-1</f>
        <v>7.7917598986204206E-2</v>
      </c>
      <c r="F26" s="15">
        <f>'UF Geral'!F26/'UF Geral'!F14-1</f>
        <v>2.8237774848590247E-2</v>
      </c>
      <c r="G26" s="15">
        <f>'UF Geral'!G26/'UF Geral'!G14-1</f>
        <v>3.3574980141319655E-2</v>
      </c>
      <c r="H26" s="15">
        <f>'UF Geral'!H26/'UF Geral'!H14-1</f>
        <v>9.8378183354854709E-2</v>
      </c>
      <c r="I26" s="15">
        <f>'UF Geral'!I26/'UF Geral'!I14-1</f>
        <v>4.3389057447422497E-2</v>
      </c>
      <c r="J26" s="15">
        <f>'UF Geral'!J26/'UF Geral'!J14-1</f>
        <v>8.5775641725509777E-2</v>
      </c>
      <c r="K26" s="15">
        <f>'UF Geral'!K26/'UF Geral'!K14-1</f>
        <v>-1.0323899166940542E-2</v>
      </c>
      <c r="L26" s="15">
        <f>'UF Geral'!L26/'UF Geral'!L14-1</f>
        <v>7.0107936780760216E-2</v>
      </c>
      <c r="M26" s="15">
        <f>'UF Geral'!M26/'UF Geral'!M14-1</f>
        <v>0.17311025901872568</v>
      </c>
      <c r="N26" s="15">
        <f>'UF Geral'!N26/'UF Geral'!N14-1</f>
        <v>9.2792781975514105E-2</v>
      </c>
      <c r="O26" s="15">
        <f>'UF Geral'!O26/'UF Geral'!O14-1</f>
        <v>5.2354465199072386E-2</v>
      </c>
      <c r="P26" s="15">
        <f>'UF Geral'!P26/'UF Geral'!P14-1</f>
        <v>2.1004315054230505E-2</v>
      </c>
      <c r="Q26" s="15">
        <f>'UF Geral'!Q26/'UF Geral'!Q14-1</f>
        <v>3.2834070931189174E-2</v>
      </c>
      <c r="R26" s="15">
        <f>'UF Geral'!R26/'UF Geral'!R14-1</f>
        <v>-2.7932252946124225E-2</v>
      </c>
      <c r="S26" s="15">
        <f>'UF Geral'!S26/'UF Geral'!S14-1</f>
        <v>6.167671172165945E-2</v>
      </c>
      <c r="T26" s="15">
        <f>'UF Geral'!T26/'UF Geral'!T14-1</f>
        <v>0.16946611540546108</v>
      </c>
      <c r="U26" s="15">
        <f>'UF Geral'!U26/'UF Geral'!U14-1</f>
        <v>-1.0608869098347684E-2</v>
      </c>
      <c r="V26" s="15">
        <f>'UF Geral'!V26/'UF Geral'!V14-1</f>
        <v>5.0295586537321579E-2</v>
      </c>
      <c r="W26" s="15">
        <f>'UF Geral'!W26/'UF Geral'!W14-1</f>
        <v>4.009422137629004E-2</v>
      </c>
      <c r="X26" s="15">
        <f>'UF Geral'!X26/'UF Geral'!X14-1</f>
        <v>3.4218552336126251E-2</v>
      </c>
      <c r="Y26" s="15">
        <f>'UF Geral'!Y26/'UF Geral'!Y14-1</f>
        <v>1.3298790543521122E-2</v>
      </c>
      <c r="Z26" s="15">
        <f>'UF Geral'!Z26/'UF Geral'!Z14-1</f>
        <v>5.8814463359036839E-2</v>
      </c>
      <c r="AA26" s="15">
        <f>'UF Geral'!AA26/'UF Geral'!AA14-1</f>
        <v>0.13568968354462396</v>
      </c>
      <c r="AB26" s="15">
        <f>'UF Geral'!AB26/'UF Geral'!AB14-1</f>
        <v>0.11349694996333115</v>
      </c>
      <c r="AC26" s="16">
        <f>'UF Geral'!AC26/'UF Geral'!AC14-1</f>
        <v>8.6787772007599351E-2</v>
      </c>
    </row>
    <row r="27" spans="1:29" x14ac:dyDescent="0.35">
      <c r="A27" s="19">
        <f>'UF Geral'!A27</f>
        <v>43132</v>
      </c>
      <c r="B27" s="13">
        <f>'UF Geral'!B27/'UF Geral'!B15-1</f>
        <v>4.4890254924409012E-2</v>
      </c>
      <c r="C27" s="13">
        <f>'UF Geral'!C27/'UF Geral'!C15-1</f>
        <v>8.6155603885624821E-3</v>
      </c>
      <c r="D27" s="13">
        <f>'UF Geral'!D27/'UF Geral'!D15-1</f>
        <v>4.2212449872884861E-2</v>
      </c>
      <c r="E27" s="13">
        <f>'UF Geral'!E27/'UF Geral'!E15-1</f>
        <v>9.0214834393864241E-2</v>
      </c>
      <c r="F27" s="13">
        <f>'UF Geral'!F27/'UF Geral'!F15-1</f>
        <v>4.2158414225683671E-3</v>
      </c>
      <c r="G27" s="13">
        <f>'UF Geral'!G27/'UF Geral'!G15-1</f>
        <v>4.460047815519097E-2</v>
      </c>
      <c r="H27" s="13">
        <f>'UF Geral'!H27/'UF Geral'!H15-1</f>
        <v>0.10731684699312227</v>
      </c>
      <c r="I27" s="13">
        <f>'UF Geral'!I27/'UF Geral'!I15-1</f>
        <v>4.5391834261060637E-2</v>
      </c>
      <c r="J27" s="13">
        <f>'UF Geral'!J27/'UF Geral'!J15-1</f>
        <v>7.9045614388398189E-2</v>
      </c>
      <c r="K27" s="13">
        <f>'UF Geral'!K27/'UF Geral'!K15-1</f>
        <v>-6.5721542899533913E-3</v>
      </c>
      <c r="L27" s="13">
        <f>'UF Geral'!L27/'UF Geral'!L15-1</f>
        <v>8.3606527454335167E-2</v>
      </c>
      <c r="M27" s="13">
        <f>'UF Geral'!M27/'UF Geral'!M15-1</f>
        <v>0.18160811361995077</v>
      </c>
      <c r="N27" s="13">
        <f>'UF Geral'!N27/'UF Geral'!N15-1</f>
        <v>0.10798204604636807</v>
      </c>
      <c r="O27" s="13">
        <f>'UF Geral'!O27/'UF Geral'!O15-1</f>
        <v>5.9896978515761479E-2</v>
      </c>
      <c r="P27" s="13">
        <f>'UF Geral'!P27/'UF Geral'!P15-1</f>
        <v>2.5692113633924318E-2</v>
      </c>
      <c r="Q27" s="13">
        <f>'UF Geral'!Q27/'UF Geral'!Q15-1</f>
        <v>5.427260032348169E-2</v>
      </c>
      <c r="R27" s="13">
        <f>'UF Geral'!R27/'UF Geral'!R15-1</f>
        <v>-1.8112484479283708E-2</v>
      </c>
      <c r="S27" s="13">
        <f>'UF Geral'!S27/'UF Geral'!S15-1</f>
        <v>7.5565557378636683E-2</v>
      </c>
      <c r="T27" s="13">
        <f>'UF Geral'!T27/'UF Geral'!T15-1</f>
        <v>0.18673687331264621</v>
      </c>
      <c r="U27" s="13">
        <f>'UF Geral'!U27/'UF Geral'!U15-1</f>
        <v>4.9813372696250191E-4</v>
      </c>
      <c r="V27" s="13">
        <f>'UF Geral'!V27/'UF Geral'!V15-1</f>
        <v>5.2349630212306986E-2</v>
      </c>
      <c r="W27" s="13">
        <f>'UF Geral'!W27/'UF Geral'!W15-1</f>
        <v>6.4251005532187655E-2</v>
      </c>
      <c r="X27" s="13">
        <f>'UF Geral'!X27/'UF Geral'!X15-1</f>
        <v>4.63843709620686E-2</v>
      </c>
      <c r="Y27" s="13">
        <f>'UF Geral'!Y27/'UF Geral'!Y15-1</f>
        <v>2.5649110200031577E-2</v>
      </c>
      <c r="Z27" s="13">
        <f>'UF Geral'!Z27/'UF Geral'!Z15-1</f>
        <v>6.0304344200449167E-2</v>
      </c>
      <c r="AA27" s="13">
        <f>'UF Geral'!AA27/'UF Geral'!AA15-1</f>
        <v>0.14482647168408302</v>
      </c>
      <c r="AB27" s="13">
        <f>'UF Geral'!AB27/'UF Geral'!AB15-1</f>
        <v>0.11269315428634497</v>
      </c>
      <c r="AC27" s="14">
        <f>'UF Geral'!AC27/'UF Geral'!AC15-1</f>
        <v>9.5378070296396222E-2</v>
      </c>
    </row>
    <row r="28" spans="1:29" x14ac:dyDescent="0.35">
      <c r="A28" s="19">
        <f>'UF Geral'!A28</f>
        <v>43161</v>
      </c>
      <c r="B28" s="13">
        <f>'UF Geral'!B28/'UF Geral'!B16-1</f>
        <v>4.3660610140619838E-2</v>
      </c>
      <c r="C28" s="13">
        <f>'UF Geral'!C28/'UF Geral'!C16-1</f>
        <v>-1.954208969153215E-3</v>
      </c>
      <c r="D28" s="13">
        <f>'UF Geral'!D28/'UF Geral'!D16-1</f>
        <v>3.6096214614234512E-2</v>
      </c>
      <c r="E28" s="13">
        <f>'UF Geral'!E28/'UF Geral'!E16-1</f>
        <v>8.4996025246124152E-2</v>
      </c>
      <c r="F28" s="13">
        <f>'UF Geral'!F28/'UF Geral'!F16-1</f>
        <v>1.5296522012141267E-2</v>
      </c>
      <c r="G28" s="13">
        <f>'UF Geral'!G28/'UF Geral'!G16-1</f>
        <v>2.8597600901205888E-2</v>
      </c>
      <c r="H28" s="13">
        <f>'UF Geral'!H28/'UF Geral'!H16-1</f>
        <v>0.10076351113127013</v>
      </c>
      <c r="I28" s="13">
        <f>'UF Geral'!I28/'UF Geral'!I16-1</f>
        <v>3.673871703455367E-2</v>
      </c>
      <c r="J28" s="13">
        <f>'UF Geral'!J28/'UF Geral'!J16-1</f>
        <v>6.3178007152399962E-2</v>
      </c>
      <c r="K28" s="13">
        <f>'UF Geral'!K28/'UF Geral'!K16-1</f>
        <v>-1.545148035303634E-2</v>
      </c>
      <c r="L28" s="13">
        <f>'UF Geral'!L28/'UF Geral'!L16-1</f>
        <v>5.6242533599265565E-2</v>
      </c>
      <c r="M28" s="13">
        <f>'UF Geral'!M28/'UF Geral'!M16-1</f>
        <v>0.1497961326067625</v>
      </c>
      <c r="N28" s="13">
        <f>'UF Geral'!N28/'UF Geral'!N16-1</f>
        <v>5.8468817026239295E-2</v>
      </c>
      <c r="O28" s="13">
        <f>'UF Geral'!O28/'UF Geral'!O16-1</f>
        <v>4.2722223617958521E-2</v>
      </c>
      <c r="P28" s="13">
        <f>'UF Geral'!P28/'UF Geral'!P16-1</f>
        <v>1.406347409839559E-2</v>
      </c>
      <c r="Q28" s="13">
        <f>'UF Geral'!Q28/'UF Geral'!Q16-1</f>
        <v>3.7485571520727179E-2</v>
      </c>
      <c r="R28" s="13">
        <f>'UF Geral'!R28/'UF Geral'!R16-1</f>
        <v>1.3421204828231392E-2</v>
      </c>
      <c r="S28" s="13">
        <f>'UF Geral'!S28/'UF Geral'!S16-1</f>
        <v>6.0630382836120988E-2</v>
      </c>
      <c r="T28" s="13">
        <f>'UF Geral'!T28/'UF Geral'!T16-1</f>
        <v>0.1749568441897027</v>
      </c>
      <c r="U28" s="13">
        <f>'UF Geral'!U28/'UF Geral'!U16-1</f>
        <v>-5.2150298177493504E-3</v>
      </c>
      <c r="V28" s="13">
        <f>'UF Geral'!V28/'UF Geral'!V16-1</f>
        <v>5.7567849151494155E-2</v>
      </c>
      <c r="W28" s="13">
        <f>'UF Geral'!W28/'UF Geral'!W16-1</f>
        <v>5.0569425029314052E-2</v>
      </c>
      <c r="X28" s="13">
        <f>'UF Geral'!X28/'UF Geral'!X16-1</f>
        <v>3.4041238019095754E-2</v>
      </c>
      <c r="Y28" s="13">
        <f>'UF Geral'!Y28/'UF Geral'!Y16-1</f>
        <v>5.5987931502195165E-2</v>
      </c>
      <c r="Z28" s="13">
        <f>'UF Geral'!Z28/'UF Geral'!Z16-1</f>
        <v>4.6228971056679224E-2</v>
      </c>
      <c r="AA28" s="13">
        <f>'UF Geral'!AA28/'UF Geral'!AA16-1</f>
        <v>0.1242894924935849</v>
      </c>
      <c r="AB28" s="13">
        <f>'UF Geral'!AB28/'UF Geral'!AB16-1</f>
        <v>8.6491272314865864E-2</v>
      </c>
      <c r="AC28" s="14">
        <f>'UF Geral'!AC28/'UF Geral'!AC16-1</f>
        <v>8.1302109179262727E-2</v>
      </c>
    </row>
    <row r="29" spans="1:29" x14ac:dyDescent="0.35">
      <c r="A29" s="19">
        <f>'UF Geral'!A29</f>
        <v>43193</v>
      </c>
      <c r="B29" s="13">
        <f>'UF Geral'!B29/'UF Geral'!B17-1</f>
        <v>3.5221531641568937E-2</v>
      </c>
      <c r="C29" s="13">
        <f>'UF Geral'!C29/'UF Geral'!C17-1</f>
        <v>-5.7705429949651554E-3</v>
      </c>
      <c r="D29" s="13">
        <f>'UF Geral'!D29/'UF Geral'!D17-1</f>
        <v>6.6302005798683838E-2</v>
      </c>
      <c r="E29" s="13">
        <f>'UF Geral'!E29/'UF Geral'!E17-1</f>
        <v>8.2057421335953507E-2</v>
      </c>
      <c r="F29" s="13">
        <f>'UF Geral'!F29/'UF Geral'!F17-1</f>
        <v>1.1468635333719002E-2</v>
      </c>
      <c r="G29" s="13">
        <f>'UF Geral'!G29/'UF Geral'!G17-1</f>
        <v>2.9238388032961193E-2</v>
      </c>
      <c r="H29" s="13">
        <f>'UF Geral'!H29/'UF Geral'!H17-1</f>
        <v>0.10628562475940551</v>
      </c>
      <c r="I29" s="13">
        <f>'UF Geral'!I29/'UF Geral'!I17-1</f>
        <v>3.1741200474090236E-2</v>
      </c>
      <c r="J29" s="13">
        <f>'UF Geral'!J29/'UF Geral'!J17-1</f>
        <v>5.6243326001717886E-2</v>
      </c>
      <c r="K29" s="13">
        <f>'UF Geral'!K29/'UF Geral'!K17-1</f>
        <v>-5.7365772470703291E-3</v>
      </c>
      <c r="L29" s="13">
        <f>'UF Geral'!L29/'UF Geral'!L17-1</f>
        <v>5.907577395867869E-2</v>
      </c>
      <c r="M29" s="13">
        <f>'UF Geral'!M29/'UF Geral'!M17-1</f>
        <v>0.13070539552460536</v>
      </c>
      <c r="N29" s="13">
        <f>'UF Geral'!N29/'UF Geral'!N17-1</f>
        <v>6.8269971022521414E-2</v>
      </c>
      <c r="O29" s="13">
        <f>'UF Geral'!O29/'UF Geral'!O17-1</f>
        <v>4.9461724120820838E-2</v>
      </c>
      <c r="P29" s="13">
        <f>'UF Geral'!P29/'UF Geral'!P17-1</f>
        <v>1.8434181251990811E-2</v>
      </c>
      <c r="Q29" s="13">
        <f>'UF Geral'!Q29/'UF Geral'!Q17-1</f>
        <v>4.177278393887085E-2</v>
      </c>
      <c r="R29" s="13">
        <f>'UF Geral'!R29/'UF Geral'!R17-1</f>
        <v>1.5577064071940816E-2</v>
      </c>
      <c r="S29" s="13">
        <f>'UF Geral'!S29/'UF Geral'!S17-1</f>
        <v>5.4910035734726526E-2</v>
      </c>
      <c r="T29" s="13">
        <f>'UF Geral'!T29/'UF Geral'!T17-1</f>
        <v>0.17497782496002667</v>
      </c>
      <c r="U29" s="13">
        <f>'UF Geral'!U29/'UF Geral'!U17-1</f>
        <v>-1.5640660620262481E-2</v>
      </c>
      <c r="V29" s="13">
        <f>'UF Geral'!V29/'UF Geral'!V17-1</f>
        <v>6.1839105785998605E-2</v>
      </c>
      <c r="W29" s="13">
        <f>'UF Geral'!W29/'UF Geral'!W17-1</f>
        <v>1.4888342222125761E-3</v>
      </c>
      <c r="X29" s="13">
        <f>'UF Geral'!X29/'UF Geral'!X17-1</f>
        <v>3.9995360207203845E-2</v>
      </c>
      <c r="Y29" s="13">
        <f>'UF Geral'!Y29/'UF Geral'!Y17-1</f>
        <v>5.7862540226917947E-2</v>
      </c>
      <c r="Z29" s="13">
        <f>'UF Geral'!Z29/'UF Geral'!Z17-1</f>
        <v>2.9492316411235731E-2</v>
      </c>
      <c r="AA29" s="13">
        <f>'UF Geral'!AA29/'UF Geral'!AA17-1</f>
        <v>0.12200004402480191</v>
      </c>
      <c r="AB29" s="13">
        <f>'UF Geral'!AB29/'UF Geral'!AB17-1</f>
        <v>8.2057391382951872E-2</v>
      </c>
      <c r="AC29" s="14">
        <f>'UF Geral'!AC29/'UF Geral'!AC17-1</f>
        <v>8.0992274311461498E-2</v>
      </c>
    </row>
    <row r="30" spans="1:29" x14ac:dyDescent="0.35">
      <c r="A30" s="19">
        <f>'UF Geral'!A30</f>
        <v>43224</v>
      </c>
      <c r="B30" s="13">
        <f>'UF Geral'!B30/'UF Geral'!B18-1</f>
        <v>3.7052097369015602E-2</v>
      </c>
      <c r="C30" s="13">
        <f>'UF Geral'!C30/'UF Geral'!C18-1</f>
        <v>-1.7639562603465331E-3</v>
      </c>
      <c r="D30" s="13">
        <f>'UF Geral'!D30/'UF Geral'!D18-1</f>
        <v>5.8593664842524262E-2</v>
      </c>
      <c r="E30" s="13">
        <f>'UF Geral'!E30/'UF Geral'!E18-1</f>
        <v>8.387936653851269E-2</v>
      </c>
      <c r="F30" s="13">
        <f>'UF Geral'!F30/'UF Geral'!F18-1</f>
        <v>1.4266193303387409E-2</v>
      </c>
      <c r="G30" s="13">
        <f>'UF Geral'!G30/'UF Geral'!G18-1</f>
        <v>2.2632837924321914E-2</v>
      </c>
      <c r="H30" s="13">
        <f>'UF Geral'!H30/'UF Geral'!H18-1</f>
        <v>0.11737395656939986</v>
      </c>
      <c r="I30" s="13">
        <f>'UF Geral'!I30/'UF Geral'!I18-1</f>
        <v>3.483448258386268E-2</v>
      </c>
      <c r="J30" s="13">
        <f>'UF Geral'!J30/'UF Geral'!J18-1</f>
        <v>5.2178536442855306E-2</v>
      </c>
      <c r="K30" s="13">
        <f>'UF Geral'!K30/'UF Geral'!K18-1</f>
        <v>-1.1506520306181489E-2</v>
      </c>
      <c r="L30" s="13">
        <f>'UF Geral'!L30/'UF Geral'!L18-1</f>
        <v>6.2590508217261975E-2</v>
      </c>
      <c r="M30" s="13">
        <f>'UF Geral'!M30/'UF Geral'!M18-1</f>
        <v>0.11192066844930881</v>
      </c>
      <c r="N30" s="13">
        <f>'UF Geral'!N30/'UF Geral'!N18-1</f>
        <v>7.5752527309499884E-2</v>
      </c>
      <c r="O30" s="13">
        <f>'UF Geral'!O30/'UF Geral'!O18-1</f>
        <v>3.3453952807402487E-2</v>
      </c>
      <c r="P30" s="13">
        <f>'UF Geral'!P30/'UF Geral'!P18-1</f>
        <v>7.9550129690362237E-3</v>
      </c>
      <c r="Q30" s="13">
        <f>'UF Geral'!Q30/'UF Geral'!Q18-1</f>
        <v>3.680321040366108E-2</v>
      </c>
      <c r="R30" s="13">
        <f>'UF Geral'!R30/'UF Geral'!R18-1</f>
        <v>2.7696070154334285E-2</v>
      </c>
      <c r="S30" s="13">
        <f>'UF Geral'!S30/'UF Geral'!S18-1</f>
        <v>5.625769093359545E-2</v>
      </c>
      <c r="T30" s="13">
        <f>'UF Geral'!T30/'UF Geral'!T18-1</f>
        <v>0.16391015878435899</v>
      </c>
      <c r="U30" s="13">
        <f>'UF Geral'!U30/'UF Geral'!U18-1</f>
        <v>-5.4961485461202386E-3</v>
      </c>
      <c r="V30" s="13">
        <f>'UF Geral'!V30/'UF Geral'!V18-1</f>
        <v>8.1692841303486752E-2</v>
      </c>
      <c r="W30" s="13">
        <f>'UF Geral'!W30/'UF Geral'!W18-1</f>
        <v>3.440815722951962E-3</v>
      </c>
      <c r="X30" s="13">
        <f>'UF Geral'!X30/'UF Geral'!X18-1</f>
        <v>4.3160143162210396E-2</v>
      </c>
      <c r="Y30" s="13">
        <f>'UF Geral'!Y30/'UF Geral'!Y18-1</f>
        <v>3.9062240297549566E-2</v>
      </c>
      <c r="Z30" s="13">
        <f>'UF Geral'!Z30/'UF Geral'!Z18-1</f>
        <v>9.5207941403241403E-3</v>
      </c>
      <c r="AA30" s="13">
        <f>'UF Geral'!AA30/'UF Geral'!AA18-1</f>
        <v>0.12210828304696908</v>
      </c>
      <c r="AB30" s="13">
        <f>'UF Geral'!AB30/'UF Geral'!AB18-1</f>
        <v>7.4650812896599472E-2</v>
      </c>
      <c r="AC30" s="14">
        <f>'UF Geral'!AC30/'UF Geral'!AC18-1</f>
        <v>7.9653241703181887E-2</v>
      </c>
    </row>
    <row r="31" spans="1:29" x14ac:dyDescent="0.35">
      <c r="A31" s="19">
        <f>'UF Geral'!A31</f>
        <v>43257</v>
      </c>
      <c r="B31" s="13">
        <f>'UF Geral'!B31/'UF Geral'!B19-1</f>
        <v>3.3610427284342492E-2</v>
      </c>
      <c r="C31" s="13">
        <f>'UF Geral'!C31/'UF Geral'!C19-1</f>
        <v>-2.9722045769032812E-3</v>
      </c>
      <c r="D31" s="13">
        <f>'UF Geral'!D31/'UF Geral'!D19-1</f>
        <v>5.8824051623770357E-2</v>
      </c>
      <c r="E31" s="13">
        <f>'UF Geral'!E31/'UF Geral'!E19-1</f>
        <v>9.1709875084600156E-2</v>
      </c>
      <c r="F31" s="13">
        <f>'UF Geral'!F31/'UF Geral'!F19-1</f>
        <v>2.1765352135305394E-2</v>
      </c>
      <c r="G31" s="13">
        <f>'UF Geral'!G31/'UF Geral'!G19-1</f>
        <v>2.3135251353742614E-2</v>
      </c>
      <c r="H31" s="13">
        <f>'UF Geral'!H31/'UF Geral'!H19-1</f>
        <v>0.12022850814495056</v>
      </c>
      <c r="I31" s="13">
        <f>'UF Geral'!I31/'UF Geral'!I19-1</f>
        <v>4.0826698708916087E-2</v>
      </c>
      <c r="J31" s="13">
        <f>'UF Geral'!J31/'UF Geral'!J19-1</f>
        <v>5.1415986432713279E-2</v>
      </c>
      <c r="K31" s="13">
        <f>'UF Geral'!K31/'UF Geral'!K19-1</f>
        <v>2.4433934310525984E-3</v>
      </c>
      <c r="L31" s="13">
        <f>'UF Geral'!L31/'UF Geral'!L19-1</f>
        <v>5.6175201021477328E-2</v>
      </c>
      <c r="M31" s="13">
        <f>'UF Geral'!M31/'UF Geral'!M19-1</f>
        <v>0.1166781320400796</v>
      </c>
      <c r="N31" s="13">
        <f>'UF Geral'!N31/'UF Geral'!N19-1</f>
        <v>8.3872720773899623E-2</v>
      </c>
      <c r="O31" s="13">
        <f>'UF Geral'!O31/'UF Geral'!O19-1</f>
        <v>3.382255596917827E-2</v>
      </c>
      <c r="P31" s="13">
        <f>'UF Geral'!P31/'UF Geral'!P19-1</f>
        <v>1.0922729828142907E-2</v>
      </c>
      <c r="Q31" s="13">
        <f>'UF Geral'!Q31/'UF Geral'!Q19-1</f>
        <v>4.1570068975189667E-2</v>
      </c>
      <c r="R31" s="13">
        <f>'UF Geral'!R31/'UF Geral'!R19-1</f>
        <v>3.353691751032617E-2</v>
      </c>
      <c r="S31" s="13">
        <f>'UF Geral'!S31/'UF Geral'!S19-1</f>
        <v>5.9904350772791881E-2</v>
      </c>
      <c r="T31" s="13">
        <f>'UF Geral'!T31/'UF Geral'!T19-1</f>
        <v>0.15870229553217419</v>
      </c>
      <c r="U31" s="13">
        <f>'UF Geral'!U31/'UF Geral'!U19-1</f>
        <v>-8.1765101844334387E-3</v>
      </c>
      <c r="V31" s="13">
        <f>'UF Geral'!V31/'UF Geral'!V19-1</f>
        <v>4.7861342562614873E-2</v>
      </c>
      <c r="W31" s="13">
        <f>'UF Geral'!W31/'UF Geral'!W19-1</f>
        <v>1.6553209888416465E-2</v>
      </c>
      <c r="X31" s="13">
        <f>'UF Geral'!X31/'UF Geral'!X19-1</f>
        <v>5.0106893868847147E-2</v>
      </c>
      <c r="Y31" s="13">
        <f>'UF Geral'!Y31/'UF Geral'!Y19-1</f>
        <v>4.4793700537816727E-2</v>
      </c>
      <c r="Z31" s="13">
        <f>'UF Geral'!Z31/'UF Geral'!Z19-1</f>
        <v>1.3556872873796477E-2</v>
      </c>
      <c r="AA31" s="13">
        <f>'UF Geral'!AA31/'UF Geral'!AA19-1</f>
        <v>0.12769406661263338</v>
      </c>
      <c r="AB31" s="13">
        <f>'UF Geral'!AB31/'UF Geral'!AB19-1</f>
        <v>7.8608406446392332E-2</v>
      </c>
      <c r="AC31" s="14">
        <f>'UF Geral'!AC31/'UF Geral'!AC19-1</f>
        <v>8.2270158297927054E-2</v>
      </c>
    </row>
    <row r="32" spans="1:29" x14ac:dyDescent="0.35">
      <c r="A32" s="19">
        <f>'UF Geral'!A32</f>
        <v>43288</v>
      </c>
      <c r="B32" s="13">
        <f>'UF Geral'!B32/'UF Geral'!B20-1</f>
        <v>2.864507636882907E-2</v>
      </c>
      <c r="C32" s="13">
        <f>'UF Geral'!C32/'UF Geral'!C20-1</f>
        <v>-1.1625540569881743E-5</v>
      </c>
      <c r="D32" s="13">
        <f>'UF Geral'!D32/'UF Geral'!D20-1</f>
        <v>5.9240859534057444E-2</v>
      </c>
      <c r="E32" s="13">
        <f>'UF Geral'!E32/'UF Geral'!E20-1</f>
        <v>8.6781460380411568E-2</v>
      </c>
      <c r="F32" s="13">
        <f>'UF Geral'!F32/'UF Geral'!F20-1</f>
        <v>2.1157703908698311E-2</v>
      </c>
      <c r="G32" s="13">
        <f>'UF Geral'!G32/'UF Geral'!G20-1</f>
        <v>1.9488710176074786E-2</v>
      </c>
      <c r="H32" s="13">
        <f>'UF Geral'!H32/'UF Geral'!H20-1</f>
        <v>0.12189886142982354</v>
      </c>
      <c r="I32" s="13">
        <f>'UF Geral'!I32/'UF Geral'!I20-1</f>
        <v>3.8467445952766743E-2</v>
      </c>
      <c r="J32" s="13">
        <f>'UF Geral'!J32/'UF Geral'!J20-1</f>
        <v>5.1640114508503254E-2</v>
      </c>
      <c r="K32" s="13">
        <f>'UF Geral'!K32/'UF Geral'!K20-1</f>
        <v>-1.6562229126020789E-2</v>
      </c>
      <c r="L32" s="13">
        <f>'UF Geral'!L32/'UF Geral'!L20-1</f>
        <v>5.2483635188569799E-2</v>
      </c>
      <c r="M32" s="13">
        <f>'UF Geral'!M32/'UF Geral'!M20-1</f>
        <v>0.11288809996863036</v>
      </c>
      <c r="N32" s="13">
        <f>'UF Geral'!N32/'UF Geral'!N20-1</f>
        <v>9.3027797766695564E-2</v>
      </c>
      <c r="O32" s="13">
        <f>'UF Geral'!O32/'UF Geral'!O20-1</f>
        <v>3.3658539871750381E-2</v>
      </c>
      <c r="P32" s="13">
        <f>'UF Geral'!P32/'UF Geral'!P20-1</f>
        <v>2.4563092429332745E-3</v>
      </c>
      <c r="Q32" s="13">
        <f>'UF Geral'!Q32/'UF Geral'!Q20-1</f>
        <v>3.9243089734686709E-2</v>
      </c>
      <c r="R32" s="13">
        <f>'UF Geral'!R32/'UF Geral'!R20-1</f>
        <v>-1.5280965716065742E-3</v>
      </c>
      <c r="S32" s="13">
        <f>'UF Geral'!S32/'UF Geral'!S20-1</f>
        <v>6.7814613317799477E-2</v>
      </c>
      <c r="T32" s="13">
        <f>'UF Geral'!T32/'UF Geral'!T20-1</f>
        <v>0.15702834207173155</v>
      </c>
      <c r="U32" s="13">
        <f>'UF Geral'!U32/'UF Geral'!U20-1</f>
        <v>-1.4814468979361672E-3</v>
      </c>
      <c r="V32" s="13">
        <f>'UF Geral'!V32/'UF Geral'!V20-1</f>
        <v>4.5242072476321837E-2</v>
      </c>
      <c r="W32" s="13">
        <f>'UF Geral'!W32/'UF Geral'!W20-1</f>
        <v>1.1815236198363444E-2</v>
      </c>
      <c r="X32" s="13">
        <f>'UF Geral'!X32/'UF Geral'!X20-1</f>
        <v>5.6476110793745482E-2</v>
      </c>
      <c r="Y32" s="13">
        <f>'UF Geral'!Y32/'UF Geral'!Y20-1</f>
        <v>4.8112894989996491E-2</v>
      </c>
      <c r="Z32" s="13">
        <f>'UF Geral'!Z32/'UF Geral'!Z20-1</f>
        <v>1.1947810433791117E-2</v>
      </c>
      <c r="AA32" s="13">
        <f>'UF Geral'!AA32/'UF Geral'!AA20-1</f>
        <v>0.13235434351793662</v>
      </c>
      <c r="AB32" s="13">
        <f>'UF Geral'!AB32/'UF Geral'!AB20-1</f>
        <v>7.2711868112199207E-2</v>
      </c>
      <c r="AC32" s="14">
        <f>'UF Geral'!AC32/'UF Geral'!AC20-1</f>
        <v>8.3511459203345018E-2</v>
      </c>
    </row>
    <row r="33" spans="1:29" x14ac:dyDescent="0.35">
      <c r="A33" s="19">
        <f>'UF Geral'!A33</f>
        <v>43320</v>
      </c>
      <c r="B33" s="13">
        <f>'UF Geral'!B33/'UF Geral'!B21-1</f>
        <v>2.8353084901917791E-2</v>
      </c>
      <c r="C33" s="13">
        <f>'UF Geral'!C33/'UF Geral'!C21-1</f>
        <v>7.0851372620539532E-3</v>
      </c>
      <c r="D33" s="13">
        <f>'UF Geral'!D33/'UF Geral'!D21-1</f>
        <v>5.9771590503741923E-2</v>
      </c>
      <c r="E33" s="13">
        <f>'UF Geral'!E33/'UF Geral'!E21-1</f>
        <v>7.8317182578220512E-2</v>
      </c>
      <c r="F33" s="13">
        <f>'UF Geral'!F33/'UF Geral'!F21-1</f>
        <v>2.4822344061508739E-2</v>
      </c>
      <c r="G33" s="13">
        <f>'UF Geral'!G33/'UF Geral'!G21-1</f>
        <v>1.577834458909777E-2</v>
      </c>
      <c r="H33" s="13">
        <f>'UF Geral'!H33/'UF Geral'!H21-1</f>
        <v>0.11696664564175085</v>
      </c>
      <c r="I33" s="13">
        <f>'UF Geral'!I33/'UF Geral'!I21-1</f>
        <v>3.2491966931391225E-2</v>
      </c>
      <c r="J33" s="13">
        <f>'UF Geral'!J33/'UF Geral'!J21-1</f>
        <v>6.1239649540076657E-2</v>
      </c>
      <c r="K33" s="13">
        <f>'UF Geral'!K33/'UF Geral'!K21-1</f>
        <v>-1.3744256940287136E-2</v>
      </c>
      <c r="L33" s="13">
        <f>'UF Geral'!L33/'UF Geral'!L21-1</f>
        <v>6.3936913834169662E-2</v>
      </c>
      <c r="M33" s="13">
        <f>'UF Geral'!M33/'UF Geral'!M21-1</f>
        <v>0.10638981185233853</v>
      </c>
      <c r="N33" s="13">
        <f>'UF Geral'!N33/'UF Geral'!N21-1</f>
        <v>7.9591876556851071E-2</v>
      </c>
      <c r="O33" s="13">
        <f>'UF Geral'!O33/'UF Geral'!O21-1</f>
        <v>4.0892774925432418E-2</v>
      </c>
      <c r="P33" s="13">
        <f>'UF Geral'!P33/'UF Geral'!P21-1</f>
        <v>-6.5523235091036192E-4</v>
      </c>
      <c r="Q33" s="13">
        <f>'UF Geral'!Q33/'UF Geral'!Q21-1</f>
        <v>4.4482351166224232E-2</v>
      </c>
      <c r="R33" s="13">
        <f>'UF Geral'!R33/'UF Geral'!R21-1</f>
        <v>-1.9276668073828551E-2</v>
      </c>
      <c r="S33" s="13">
        <f>'UF Geral'!S33/'UF Geral'!S21-1</f>
        <v>7.1681747165889931E-2</v>
      </c>
      <c r="T33" s="13">
        <f>'UF Geral'!T33/'UF Geral'!T21-1</f>
        <v>0.15780105097730135</v>
      </c>
      <c r="U33" s="13">
        <f>'UF Geral'!U33/'UF Geral'!U21-1</f>
        <v>-4.8830569754354514E-6</v>
      </c>
      <c r="V33" s="13">
        <f>'UF Geral'!V33/'UF Geral'!V21-1</f>
        <v>4.3201947200776969E-2</v>
      </c>
      <c r="W33" s="13">
        <f>'UF Geral'!W33/'UF Geral'!W21-1</f>
        <v>7.0330254512129819E-3</v>
      </c>
      <c r="X33" s="13">
        <f>'UF Geral'!X33/'UF Geral'!X21-1</f>
        <v>7.3474110570124873E-2</v>
      </c>
      <c r="Y33" s="13">
        <f>'UF Geral'!Y33/'UF Geral'!Y21-1</f>
        <v>6.0509658578113523E-2</v>
      </c>
      <c r="Z33" s="13">
        <f>'UF Geral'!Z33/'UF Geral'!Z21-1</f>
        <v>1.0157742617920018E-2</v>
      </c>
      <c r="AA33" s="13">
        <f>'UF Geral'!AA33/'UF Geral'!AA21-1</f>
        <v>0.12335578255792634</v>
      </c>
      <c r="AB33" s="13">
        <f>'UF Geral'!AB33/'UF Geral'!AB21-1</f>
        <v>6.9810840739797264E-2</v>
      </c>
      <c r="AC33" s="14">
        <f>'UF Geral'!AC33/'UF Geral'!AC21-1</f>
        <v>8.3997931541198056E-2</v>
      </c>
    </row>
    <row r="34" spans="1:29" x14ac:dyDescent="0.35">
      <c r="A34" s="19">
        <f>'UF Geral'!A34</f>
        <v>43352</v>
      </c>
      <c r="B34" s="13">
        <f>'UF Geral'!B34/'UF Geral'!B22-1</f>
        <v>2.9083315298569001E-2</v>
      </c>
      <c r="C34" s="13">
        <f>'UF Geral'!C34/'UF Geral'!C22-1</f>
        <v>3.267238561814656E-3</v>
      </c>
      <c r="D34" s="13">
        <f>'UF Geral'!D34/'UF Geral'!D22-1</f>
        <v>5.7087794212486775E-2</v>
      </c>
      <c r="E34" s="13">
        <f>'UF Geral'!E34/'UF Geral'!E22-1</f>
        <v>9.0950001546869164E-2</v>
      </c>
      <c r="F34" s="13">
        <f>'UF Geral'!F34/'UF Geral'!F22-1</f>
        <v>2.2764951647523679E-2</v>
      </c>
      <c r="G34" s="13">
        <f>'UF Geral'!G34/'UF Geral'!G22-1</f>
        <v>1.8040827555271699E-2</v>
      </c>
      <c r="H34" s="13">
        <f>'UF Geral'!H34/'UF Geral'!H22-1</f>
        <v>0.10245701722540801</v>
      </c>
      <c r="I34" s="13">
        <f>'UF Geral'!I34/'UF Geral'!I22-1</f>
        <v>3.7017870638254458E-2</v>
      </c>
      <c r="J34" s="13">
        <f>'UF Geral'!J34/'UF Geral'!J22-1</f>
        <v>6.1467982538029764E-2</v>
      </c>
      <c r="K34" s="13">
        <f>'UF Geral'!K34/'UF Geral'!K22-1</f>
        <v>-8.2704084472917661E-3</v>
      </c>
      <c r="L34" s="13">
        <f>'UF Geral'!L34/'UF Geral'!L22-1</f>
        <v>7.3464600012160819E-2</v>
      </c>
      <c r="M34" s="13">
        <f>'UF Geral'!M34/'UF Geral'!M22-1</f>
        <v>9.8459725247957097E-2</v>
      </c>
      <c r="N34" s="13">
        <f>'UF Geral'!N34/'UF Geral'!N22-1</f>
        <v>9.0532431332494001E-2</v>
      </c>
      <c r="O34" s="13">
        <f>'UF Geral'!O34/'UF Geral'!O22-1</f>
        <v>4.1494151293862691E-2</v>
      </c>
      <c r="P34" s="13">
        <f>'UF Geral'!P34/'UF Geral'!P22-1</f>
        <v>1.3419921704715954E-4</v>
      </c>
      <c r="Q34" s="13">
        <f>'UF Geral'!Q34/'UF Geral'!Q22-1</f>
        <v>3.740692355446118E-2</v>
      </c>
      <c r="R34" s="13">
        <f>'UF Geral'!R34/'UF Geral'!R22-1</f>
        <v>-1.993003022115325E-2</v>
      </c>
      <c r="S34" s="13">
        <f>'UF Geral'!S34/'UF Geral'!S22-1</f>
        <v>6.0352410950581525E-2</v>
      </c>
      <c r="T34" s="13">
        <f>'UF Geral'!T34/'UF Geral'!T22-1</f>
        <v>0.14471799021083243</v>
      </c>
      <c r="U34" s="13">
        <f>'UF Geral'!U34/'UF Geral'!U22-1</f>
        <v>-6.6673457707725481E-3</v>
      </c>
      <c r="V34" s="13">
        <f>'UF Geral'!V34/'UF Geral'!V22-1</f>
        <v>4.6495302750429124E-2</v>
      </c>
      <c r="W34" s="13">
        <f>'UF Geral'!W34/'UF Geral'!W22-1</f>
        <v>3.7118959710271682E-3</v>
      </c>
      <c r="X34" s="13">
        <f>'UF Geral'!X34/'UF Geral'!X22-1</f>
        <v>7.6966732065850252E-2</v>
      </c>
      <c r="Y34" s="13">
        <f>'UF Geral'!Y34/'UF Geral'!Y22-1</f>
        <v>5.5612964987164615E-2</v>
      </c>
      <c r="Z34" s="13">
        <f>'UF Geral'!Z34/'UF Geral'!Z22-1</f>
        <v>1.1348199513149471E-2</v>
      </c>
      <c r="AA34" s="13">
        <f>'UF Geral'!AA34/'UF Geral'!AA22-1</f>
        <v>0.11733101127021506</v>
      </c>
      <c r="AB34" s="13">
        <f>'UF Geral'!AB34/'UF Geral'!AB22-1</f>
        <v>7.4866969928569782E-2</v>
      </c>
      <c r="AC34" s="14">
        <f>'UF Geral'!AC34/'UF Geral'!AC22-1</f>
        <v>8.1274297703149756E-2</v>
      </c>
    </row>
    <row r="35" spans="1:29" x14ac:dyDescent="0.35">
      <c r="A35" s="19">
        <f>'UF Geral'!A35</f>
        <v>43383</v>
      </c>
      <c r="B35" s="13">
        <f>'UF Geral'!B35/'UF Geral'!B23-1</f>
        <v>3.2992407198328744E-2</v>
      </c>
      <c r="C35" s="13">
        <f>'UF Geral'!C35/'UF Geral'!C23-1</f>
        <v>-2.2629814137009596E-4</v>
      </c>
      <c r="D35" s="13">
        <f>'UF Geral'!D35/'UF Geral'!D23-1</f>
        <v>6.4933300441364139E-2</v>
      </c>
      <c r="E35" s="13">
        <f>'UF Geral'!E35/'UF Geral'!E23-1</f>
        <v>9.0488863389843743E-2</v>
      </c>
      <c r="F35" s="13">
        <f>'UF Geral'!F35/'UF Geral'!F23-1</f>
        <v>5.7605134651959711E-2</v>
      </c>
      <c r="G35" s="13">
        <f>'UF Geral'!G35/'UF Geral'!G23-1</f>
        <v>1.3335252959793653E-2</v>
      </c>
      <c r="H35" s="13">
        <f>'UF Geral'!H35/'UF Geral'!H23-1</f>
        <v>7.8192972870432476E-2</v>
      </c>
      <c r="I35" s="13">
        <f>'UF Geral'!I35/'UF Geral'!I23-1</f>
        <v>3.4338197030836515E-2</v>
      </c>
      <c r="J35" s="13">
        <f>'UF Geral'!J35/'UF Geral'!J23-1</f>
        <v>5.2963205071065778E-2</v>
      </c>
      <c r="K35" s="13">
        <f>'UF Geral'!K35/'UF Geral'!K23-1</f>
        <v>6.5776022390906519E-4</v>
      </c>
      <c r="L35" s="13">
        <f>'UF Geral'!L35/'UF Geral'!L23-1</f>
        <v>7.3368325511868893E-2</v>
      </c>
      <c r="M35" s="13">
        <f>'UF Geral'!M35/'UF Geral'!M23-1</f>
        <v>5.2080475013808636E-2</v>
      </c>
      <c r="N35" s="13">
        <f>'UF Geral'!N35/'UF Geral'!N23-1</f>
        <v>8.8277550456400844E-2</v>
      </c>
      <c r="O35" s="13">
        <f>'UF Geral'!O35/'UF Geral'!O23-1</f>
        <v>5.6738671965705034E-2</v>
      </c>
      <c r="P35" s="13">
        <f>'UF Geral'!P35/'UF Geral'!P23-1</f>
        <v>-1.6018210278742062E-3</v>
      </c>
      <c r="Q35" s="13">
        <f>'UF Geral'!Q35/'UF Geral'!Q23-1</f>
        <v>3.9965648283555311E-2</v>
      </c>
      <c r="R35" s="13">
        <f>'UF Geral'!R35/'UF Geral'!R23-1</f>
        <v>-2.7645099679315055E-2</v>
      </c>
      <c r="S35" s="13">
        <f>'UF Geral'!S35/'UF Geral'!S23-1</f>
        <v>5.6478776543606779E-2</v>
      </c>
      <c r="T35" s="13">
        <f>'UF Geral'!T35/'UF Geral'!T23-1</f>
        <v>0.14157950730848134</v>
      </c>
      <c r="U35" s="13">
        <f>'UF Geral'!U35/'UF Geral'!U23-1</f>
        <v>-6.8052966519982494E-3</v>
      </c>
      <c r="V35" s="13">
        <f>'UF Geral'!V35/'UF Geral'!V23-1</f>
        <v>5.3561923203102602E-2</v>
      </c>
      <c r="W35" s="13">
        <f>'UF Geral'!W35/'UF Geral'!W23-1</f>
        <v>8.1204592715784507E-3</v>
      </c>
      <c r="X35" s="13">
        <f>'UF Geral'!X35/'UF Geral'!X23-1</f>
        <v>8.3186987465898143E-2</v>
      </c>
      <c r="Y35" s="13">
        <f>'UF Geral'!Y35/'UF Geral'!Y23-1</f>
        <v>4.9258075478410213E-2</v>
      </c>
      <c r="Z35" s="13">
        <f>'UF Geral'!Z35/'UF Geral'!Z23-1</f>
        <v>1.2814739891877203E-2</v>
      </c>
      <c r="AA35" s="13">
        <f>'UF Geral'!AA35/'UF Geral'!AA23-1</f>
        <v>0.10657839865390484</v>
      </c>
      <c r="AB35" s="13">
        <f>'UF Geral'!AB35/'UF Geral'!AB23-1</f>
        <v>7.5399719833677992E-2</v>
      </c>
      <c r="AC35" s="14">
        <f>'UF Geral'!AC35/'UF Geral'!AC23-1</f>
        <v>7.8291573495599343E-2</v>
      </c>
    </row>
    <row r="36" spans="1:29" x14ac:dyDescent="0.35">
      <c r="A36" s="19">
        <f>'UF Geral'!A36</f>
        <v>43415</v>
      </c>
      <c r="B36" s="13">
        <f>'UF Geral'!B36/'UF Geral'!B24-1</f>
        <v>3.8676562324692743E-2</v>
      </c>
      <c r="C36" s="13">
        <f>'UF Geral'!C36/'UF Geral'!C24-1</f>
        <v>-5.8411603073111884E-3</v>
      </c>
      <c r="D36" s="13">
        <f>'UF Geral'!D36/'UF Geral'!D24-1</f>
        <v>6.0304736086640665E-2</v>
      </c>
      <c r="E36" s="13">
        <f>'UF Geral'!E36/'UF Geral'!E24-1</f>
        <v>0.11190416141436543</v>
      </c>
      <c r="F36" s="13">
        <f>'UF Geral'!F36/'UF Geral'!F24-1</f>
        <v>5.9225578591272532E-2</v>
      </c>
      <c r="G36" s="13">
        <f>'UF Geral'!G36/'UF Geral'!G24-1</f>
        <v>2.4416945010658386E-2</v>
      </c>
      <c r="H36" s="13">
        <f>'UF Geral'!H36/'UF Geral'!H24-1</f>
        <v>7.8698107623847546E-2</v>
      </c>
      <c r="I36" s="13">
        <f>'UF Geral'!I36/'UF Geral'!I24-1</f>
        <v>4.1950592513519513E-2</v>
      </c>
      <c r="J36" s="13">
        <f>'UF Geral'!J36/'UF Geral'!J24-1</f>
        <v>5.2340469252367239E-2</v>
      </c>
      <c r="K36" s="13">
        <f>'UF Geral'!K36/'UF Geral'!K24-1</f>
        <v>2.3751813156273283E-2</v>
      </c>
      <c r="L36" s="13">
        <f>'UF Geral'!L36/'UF Geral'!L24-1</f>
        <v>7.9943988085641182E-2</v>
      </c>
      <c r="M36" s="13">
        <f>'UF Geral'!M36/'UF Geral'!M24-1</f>
        <v>5.7330931366034843E-2</v>
      </c>
      <c r="N36" s="13">
        <f>'UF Geral'!N36/'UF Geral'!N24-1</f>
        <v>9.8658215655335058E-2</v>
      </c>
      <c r="O36" s="13">
        <f>'UF Geral'!O36/'UF Geral'!O24-1</f>
        <v>6.5782160177075388E-2</v>
      </c>
      <c r="P36" s="13">
        <f>'UF Geral'!P36/'UF Geral'!P24-1</f>
        <v>1.5288147594135992E-2</v>
      </c>
      <c r="Q36" s="13">
        <f>'UF Geral'!Q36/'UF Geral'!Q24-1</f>
        <v>4.8364483738999153E-2</v>
      </c>
      <c r="R36" s="13">
        <f>'UF Geral'!R36/'UF Geral'!R24-1</f>
        <v>-1.5445328764978949E-2</v>
      </c>
      <c r="S36" s="13">
        <f>'UF Geral'!S36/'UF Geral'!S24-1</f>
        <v>7.0958590887213679E-2</v>
      </c>
      <c r="T36" s="13">
        <f>'UF Geral'!T36/'UF Geral'!T24-1</f>
        <v>0.15531230625467107</v>
      </c>
      <c r="U36" s="13">
        <f>'UF Geral'!U36/'UF Geral'!U24-1</f>
        <v>8.5386408532681646E-3</v>
      </c>
      <c r="V36" s="13">
        <f>'UF Geral'!V36/'UF Geral'!V24-1</f>
        <v>6.9666928264196182E-2</v>
      </c>
      <c r="W36" s="13">
        <f>'UF Geral'!W36/'UF Geral'!W24-1</f>
        <v>3.0365823732892316E-2</v>
      </c>
      <c r="X36" s="13">
        <f>'UF Geral'!X36/'UF Geral'!X24-1</f>
        <v>8.643369906772369E-2</v>
      </c>
      <c r="Y36" s="13">
        <f>'UF Geral'!Y36/'UF Geral'!Y24-1</f>
        <v>5.1735975020277492E-2</v>
      </c>
      <c r="Z36" s="13">
        <f>'UF Geral'!Z36/'UF Geral'!Z24-1</f>
        <v>1.0402996962067146E-2</v>
      </c>
      <c r="AA36" s="13">
        <f>'UF Geral'!AA36/'UF Geral'!AA24-1</f>
        <v>0.10666280648271553</v>
      </c>
      <c r="AB36" s="13">
        <f>'UF Geral'!AB36/'UF Geral'!AB24-1</f>
        <v>7.9281711348375028E-2</v>
      </c>
      <c r="AC36" s="14">
        <f>'UF Geral'!AC36/'UF Geral'!AC24-1</f>
        <v>8.3458350828988337E-2</v>
      </c>
    </row>
    <row r="37" spans="1:29" x14ac:dyDescent="0.35">
      <c r="A37" s="19">
        <f>'UF Geral'!A37</f>
        <v>43446</v>
      </c>
      <c r="B37" s="13">
        <f>'UF Geral'!B37/'UF Geral'!B25-1</f>
        <v>6.0219356307218863E-2</v>
      </c>
      <c r="C37" s="13">
        <f>'UF Geral'!C37/'UF Geral'!C25-1</f>
        <v>4.0763650172674915E-3</v>
      </c>
      <c r="D37" s="13">
        <f>'UF Geral'!D37/'UF Geral'!D25-1</f>
        <v>5.7516082492042875E-2</v>
      </c>
      <c r="E37" s="13">
        <f>'UF Geral'!E37/'UF Geral'!E25-1</f>
        <v>0.13872212497391123</v>
      </c>
      <c r="F37" s="13">
        <f>'UF Geral'!F37/'UF Geral'!F25-1</f>
        <v>7.3496845409316114E-2</v>
      </c>
      <c r="G37" s="13">
        <f>'UF Geral'!G37/'UF Geral'!G25-1</f>
        <v>3.2212004744104572E-2</v>
      </c>
      <c r="H37" s="13">
        <f>'UF Geral'!H37/'UF Geral'!H25-1</f>
        <v>7.3176643635319172E-2</v>
      </c>
      <c r="I37" s="13">
        <f>'UF Geral'!I37/'UF Geral'!I25-1</f>
        <v>4.351419438973525E-2</v>
      </c>
      <c r="J37" s="13">
        <f>'UF Geral'!J37/'UF Geral'!J25-1</f>
        <v>5.2285261213769862E-2</v>
      </c>
      <c r="K37" s="13">
        <f>'UF Geral'!K37/'UF Geral'!K25-1</f>
        <v>2.5083313550593456E-2</v>
      </c>
      <c r="L37" s="13">
        <f>'UF Geral'!L37/'UF Geral'!L25-1</f>
        <v>8.0824971485863317E-2</v>
      </c>
      <c r="M37" s="13">
        <f>'UF Geral'!M37/'UF Geral'!M25-1</f>
        <v>5.7674503475440897E-2</v>
      </c>
      <c r="N37" s="13">
        <f>'UF Geral'!N37/'UF Geral'!N25-1</f>
        <v>0.1106867577701911</v>
      </c>
      <c r="O37" s="13">
        <f>'UF Geral'!O37/'UF Geral'!O25-1</f>
        <v>8.1278915827713405E-2</v>
      </c>
      <c r="P37" s="13">
        <f>'UF Geral'!P37/'UF Geral'!P25-1</f>
        <v>1.6592586227406558E-2</v>
      </c>
      <c r="Q37" s="13">
        <f>'UF Geral'!Q37/'UF Geral'!Q25-1</f>
        <v>5.4989443158454776E-2</v>
      </c>
      <c r="R37" s="13">
        <f>'UF Geral'!R37/'UF Geral'!R25-1</f>
        <v>-9.9884893016082277E-3</v>
      </c>
      <c r="S37" s="13">
        <f>'UF Geral'!S37/'UF Geral'!S25-1</f>
        <v>7.778758205684011E-2</v>
      </c>
      <c r="T37" s="13">
        <f>'UF Geral'!T37/'UF Geral'!T25-1</f>
        <v>0.15679587485560886</v>
      </c>
      <c r="U37" s="13">
        <f>'UF Geral'!U37/'UF Geral'!U25-1</f>
        <v>-2.8428231172039631E-4</v>
      </c>
      <c r="V37" s="13">
        <f>'UF Geral'!V37/'UF Geral'!V25-1</f>
        <v>7.1896156761598107E-2</v>
      </c>
      <c r="W37" s="13">
        <f>'UF Geral'!W37/'UF Geral'!W25-1</f>
        <v>2.6041745173252639E-2</v>
      </c>
      <c r="X37" s="13">
        <f>'UF Geral'!X37/'UF Geral'!X25-1</f>
        <v>9.4248053358128692E-2</v>
      </c>
      <c r="Y37" s="13">
        <f>'UF Geral'!Y37/'UF Geral'!Y25-1</f>
        <v>5.6621458246082446E-2</v>
      </c>
      <c r="Z37" s="13">
        <f>'UF Geral'!Z37/'UF Geral'!Z25-1</f>
        <v>1.8179274089265007E-2</v>
      </c>
      <c r="AA37" s="13">
        <f>'UF Geral'!AA37/'UF Geral'!AA25-1</f>
        <v>0.10011312361423874</v>
      </c>
      <c r="AB37" s="13">
        <f>'UF Geral'!AB37/'UF Geral'!AB25-1</f>
        <v>8.0587458244049559E-2</v>
      </c>
      <c r="AC37" s="14">
        <f>'UF Geral'!AC37/'UF Geral'!AC25-1</f>
        <v>8.4441273227749969E-2</v>
      </c>
    </row>
    <row r="38" spans="1:29" x14ac:dyDescent="0.35">
      <c r="A38" s="18">
        <f>'UF Geral'!A38</f>
        <v>43466</v>
      </c>
      <c r="B38" s="15">
        <f>'UF Geral'!B38/'UF Geral'!B26-1</f>
        <v>6.7926782344507108E-2</v>
      </c>
      <c r="C38" s="15">
        <f>'UF Geral'!C38/'UF Geral'!C26-1</f>
        <v>3.1673188777479933E-2</v>
      </c>
      <c r="D38" s="15">
        <f>'UF Geral'!D38/'UF Geral'!D26-1</f>
        <v>7.7234246557635444E-2</v>
      </c>
      <c r="E38" s="15">
        <f>'UF Geral'!E38/'UF Geral'!E26-1</f>
        <v>0.10311214104002131</v>
      </c>
      <c r="F38" s="15">
        <f>'UF Geral'!F38/'UF Geral'!F26-1</f>
        <v>0.11336015758543172</v>
      </c>
      <c r="G38" s="15">
        <f>'UF Geral'!G38/'UF Geral'!G26-1</f>
        <v>5.7032388739093776E-2</v>
      </c>
      <c r="H38" s="15">
        <f>'UF Geral'!H38/'UF Geral'!H26-1</f>
        <v>9.2189278372738048E-2</v>
      </c>
      <c r="I38" s="15">
        <f>'UF Geral'!I38/'UF Geral'!I26-1</f>
        <v>8.2816384136638055E-2</v>
      </c>
      <c r="J38" s="15">
        <f>'UF Geral'!J38/'UF Geral'!J26-1</f>
        <v>6.2959871534258305E-2</v>
      </c>
      <c r="K38" s="15">
        <f>'UF Geral'!K38/'UF Geral'!K26-1</f>
        <v>8.1189067755591982E-2</v>
      </c>
      <c r="L38" s="15">
        <f>'UF Geral'!L38/'UF Geral'!L26-1</f>
        <v>9.1247815998621418E-2</v>
      </c>
      <c r="M38" s="15">
        <f>'UF Geral'!M38/'UF Geral'!M26-1</f>
        <v>6.2861385256432145E-2</v>
      </c>
      <c r="N38" s="15">
        <f>'UF Geral'!N38/'UF Geral'!N26-1</f>
        <v>0.17368591660469668</v>
      </c>
      <c r="O38" s="15">
        <f>'UF Geral'!O38/'UF Geral'!O26-1</f>
        <v>0.12215364697290876</v>
      </c>
      <c r="P38" s="15">
        <f>'UF Geral'!P38/'UF Geral'!P26-1</f>
        <v>8.2077597687181481E-2</v>
      </c>
      <c r="Q38" s="15">
        <f>'UF Geral'!Q38/'UF Geral'!Q26-1</f>
        <v>8.2995162989689453E-2</v>
      </c>
      <c r="R38" s="15">
        <f>'UF Geral'!R38/'UF Geral'!R26-1</f>
        <v>4.0283949513701067E-2</v>
      </c>
      <c r="S38" s="15">
        <f>'UF Geral'!S38/'UF Geral'!S26-1</f>
        <v>0.11014189637377347</v>
      </c>
      <c r="T38" s="15">
        <f>'UF Geral'!T38/'UF Geral'!T26-1</f>
        <v>0.11510780352583772</v>
      </c>
      <c r="U38" s="15">
        <f>'UF Geral'!U38/'UF Geral'!U26-1</f>
        <v>6.9532105371282293E-2</v>
      </c>
      <c r="V38" s="15">
        <f>'UF Geral'!V38/'UF Geral'!V26-1</f>
        <v>7.9423141902110972E-2</v>
      </c>
      <c r="W38" s="15">
        <f>'UF Geral'!W38/'UF Geral'!W26-1</f>
        <v>7.972387247165047E-2</v>
      </c>
      <c r="X38" s="15">
        <f>'UF Geral'!X38/'UF Geral'!X26-1</f>
        <v>0.12901378057158186</v>
      </c>
      <c r="Y38" s="15">
        <f>'UF Geral'!Y38/'UF Geral'!Y26-1</f>
        <v>0.14444478020465157</v>
      </c>
      <c r="Z38" s="15">
        <f>'UF Geral'!Z38/'UF Geral'!Z26-1</f>
        <v>4.9293397005715223E-2</v>
      </c>
      <c r="AA38" s="15">
        <f>'UF Geral'!AA38/'UF Geral'!AA26-1</f>
        <v>7.9716810533697613E-2</v>
      </c>
      <c r="AB38" s="15">
        <f>'UF Geral'!AB38/'UF Geral'!AB26-1</f>
        <v>7.7121024113840031E-2</v>
      </c>
      <c r="AC38" s="16">
        <f>'UF Geral'!AC38/'UF Geral'!AC26-1</f>
        <v>9.3322820595031164E-2</v>
      </c>
    </row>
    <row r="39" spans="1:29" x14ac:dyDescent="0.35">
      <c r="A39" s="19">
        <f>'UF Geral'!A39</f>
        <v>43498</v>
      </c>
      <c r="B39" s="13">
        <f>'UF Geral'!B39/'UF Geral'!B27-1</f>
        <v>5.4574397504654426E-2</v>
      </c>
      <c r="C39" s="13">
        <f>'UF Geral'!C39/'UF Geral'!C27-1</f>
        <v>2.460493778579731E-2</v>
      </c>
      <c r="D39" s="13">
        <f>'UF Geral'!D39/'UF Geral'!D27-1</f>
        <v>7.9833970596987269E-2</v>
      </c>
      <c r="E39" s="13">
        <f>'UF Geral'!E39/'UF Geral'!E27-1</f>
        <v>9.5298051974148867E-2</v>
      </c>
      <c r="F39" s="13">
        <f>'UF Geral'!F39/'UF Geral'!F27-1</f>
        <v>0.10840998790468181</v>
      </c>
      <c r="G39" s="13">
        <f>'UF Geral'!G39/'UF Geral'!G27-1</f>
        <v>4.8704962628977055E-2</v>
      </c>
      <c r="H39" s="13">
        <f>'UF Geral'!H39/'UF Geral'!H27-1</f>
        <v>7.6332160888447076E-2</v>
      </c>
      <c r="I39" s="13">
        <f>'UF Geral'!I39/'UF Geral'!I27-1</f>
        <v>7.4954561173521617E-2</v>
      </c>
      <c r="J39" s="13">
        <f>'UF Geral'!J39/'UF Geral'!J27-1</f>
        <v>5.8817689691148756E-2</v>
      </c>
      <c r="K39" s="13">
        <f>'UF Geral'!K39/'UF Geral'!K27-1</f>
        <v>7.497084370938234E-2</v>
      </c>
      <c r="L39" s="13">
        <f>'UF Geral'!L39/'UF Geral'!L27-1</f>
        <v>8.5755339822619181E-2</v>
      </c>
      <c r="M39" s="13">
        <f>'UF Geral'!M39/'UF Geral'!M27-1</f>
        <v>6.2079318862159782E-2</v>
      </c>
      <c r="N39" s="13">
        <f>'UF Geral'!N39/'UF Geral'!N27-1</f>
        <v>0.15981314378984779</v>
      </c>
      <c r="O39" s="13">
        <f>'UF Geral'!O39/'UF Geral'!O27-1</f>
        <v>0.11918221900470161</v>
      </c>
      <c r="P39" s="13">
        <f>'UF Geral'!P39/'UF Geral'!P27-1</f>
        <v>7.7807901656701484E-2</v>
      </c>
      <c r="Q39" s="13">
        <f>'UF Geral'!Q39/'UF Geral'!Q27-1</f>
        <v>7.8407424134962156E-2</v>
      </c>
      <c r="R39" s="13">
        <f>'UF Geral'!R39/'UF Geral'!R27-1</f>
        <v>2.9990653584202054E-2</v>
      </c>
      <c r="S39" s="13">
        <f>'UF Geral'!S39/'UF Geral'!S27-1</f>
        <v>0.10327404761437231</v>
      </c>
      <c r="T39" s="13">
        <f>'UF Geral'!T39/'UF Geral'!T27-1</f>
        <v>0.11203125709493289</v>
      </c>
      <c r="U39" s="13">
        <f>'UF Geral'!U39/'UF Geral'!U27-1</f>
        <v>6.0340122046798061E-2</v>
      </c>
      <c r="V39" s="13">
        <f>'UF Geral'!V39/'UF Geral'!V27-1</f>
        <v>8.5282786069371896E-2</v>
      </c>
      <c r="W39" s="13">
        <f>'UF Geral'!W39/'UF Geral'!W27-1</f>
        <v>8.2127635354033224E-2</v>
      </c>
      <c r="X39" s="13">
        <f>'UF Geral'!X39/'UF Geral'!X27-1</f>
        <v>0.11708701016234135</v>
      </c>
      <c r="Y39" s="13">
        <f>'UF Geral'!Y39/'UF Geral'!Y27-1</f>
        <v>0.14634890275145884</v>
      </c>
      <c r="Z39" s="13">
        <f>'UF Geral'!Z39/'UF Geral'!Z27-1</f>
        <v>4.5774206292109376E-2</v>
      </c>
      <c r="AA39" s="13">
        <f>'UF Geral'!AA39/'UF Geral'!AA27-1</f>
        <v>7.0866834042010662E-2</v>
      </c>
      <c r="AB39" s="13">
        <f>'UF Geral'!AB39/'UF Geral'!AB27-1</f>
        <v>7.009293831618324E-2</v>
      </c>
      <c r="AC39" s="14">
        <f>'UF Geral'!AC39/'UF Geral'!AC27-1</f>
        <v>8.656158776334455E-2</v>
      </c>
    </row>
    <row r="40" spans="1:29" x14ac:dyDescent="0.35">
      <c r="A40" s="19">
        <f>'UF Geral'!A40</f>
        <v>43527</v>
      </c>
      <c r="B40" s="13">
        <f>'UF Geral'!B40/'UF Geral'!B28-1</f>
        <v>4.9397674788382639E-2</v>
      </c>
      <c r="C40" s="13">
        <f>'UF Geral'!C40/'UF Geral'!C28-1</f>
        <v>2.546246210966574E-2</v>
      </c>
      <c r="D40" s="13">
        <f>'UF Geral'!D40/'UF Geral'!D28-1</f>
        <v>8.1283883006295854E-2</v>
      </c>
      <c r="E40" s="13">
        <f>'UF Geral'!E40/'UF Geral'!E28-1</f>
        <v>9.5224641132973797E-2</v>
      </c>
      <c r="F40" s="13">
        <f>'UF Geral'!F40/'UF Geral'!F28-1</f>
        <v>0.11648474077130122</v>
      </c>
      <c r="G40" s="13">
        <f>'UF Geral'!G40/'UF Geral'!G28-1</f>
        <v>4.5466148683929841E-2</v>
      </c>
      <c r="H40" s="13">
        <f>'UF Geral'!H40/'UF Geral'!H28-1</f>
        <v>0.10049967401191884</v>
      </c>
      <c r="I40" s="13">
        <f>'UF Geral'!I40/'UF Geral'!I28-1</f>
        <v>7.6002380089372767E-2</v>
      </c>
      <c r="J40" s="13">
        <f>'UF Geral'!J40/'UF Geral'!J28-1</f>
        <v>6.3712914734854742E-2</v>
      </c>
      <c r="K40" s="13">
        <f>'UF Geral'!K40/'UF Geral'!K28-1</f>
        <v>7.5344692825206616E-2</v>
      </c>
      <c r="L40" s="13">
        <f>'UF Geral'!L40/'UF Geral'!L28-1</f>
        <v>9.0766061403200871E-2</v>
      </c>
      <c r="M40" s="13">
        <f>'UF Geral'!M40/'UF Geral'!M28-1</f>
        <v>7.2280925743623214E-2</v>
      </c>
      <c r="N40" s="13">
        <f>'UF Geral'!N40/'UF Geral'!N28-1</f>
        <v>0.18887076343403186</v>
      </c>
      <c r="O40" s="13">
        <f>'UF Geral'!O40/'UF Geral'!O28-1</f>
        <v>0.12361026208389037</v>
      </c>
      <c r="P40" s="13">
        <f>'UF Geral'!P40/'UF Geral'!P28-1</f>
        <v>7.6300857059019567E-2</v>
      </c>
      <c r="Q40" s="13">
        <f>'UF Geral'!Q40/'UF Geral'!Q28-1</f>
        <v>8.5244651136092031E-2</v>
      </c>
      <c r="R40" s="13">
        <f>'UF Geral'!R40/'UF Geral'!R28-1</f>
        <v>3.2189357313257005E-2</v>
      </c>
      <c r="S40" s="13">
        <f>'UF Geral'!S40/'UF Geral'!S28-1</f>
        <v>0.1081274132421608</v>
      </c>
      <c r="T40" s="13">
        <f>'UF Geral'!T40/'UF Geral'!T28-1</f>
        <v>0.10433236473079455</v>
      </c>
      <c r="U40" s="13">
        <f>'UF Geral'!U40/'UF Geral'!U28-1</f>
        <v>5.6872538792412719E-2</v>
      </c>
      <c r="V40" s="13">
        <f>'UF Geral'!V40/'UF Geral'!V28-1</f>
        <v>9.0163475252763137E-2</v>
      </c>
      <c r="W40" s="13">
        <f>'UF Geral'!W40/'UF Geral'!W28-1</f>
        <v>8.7454510498905069E-2</v>
      </c>
      <c r="X40" s="13">
        <f>'UF Geral'!X40/'UF Geral'!X28-1</f>
        <v>0.119936446966872</v>
      </c>
      <c r="Y40" s="13">
        <f>'UF Geral'!Y40/'UF Geral'!Y28-1</f>
        <v>0.10528053963892736</v>
      </c>
      <c r="Z40" s="13">
        <f>'UF Geral'!Z40/'UF Geral'!Z28-1</f>
        <v>5.5263259108847329E-2</v>
      </c>
      <c r="AA40" s="13">
        <f>'UF Geral'!AA40/'UF Geral'!AA28-1</f>
        <v>6.3561353144635513E-2</v>
      </c>
      <c r="AB40" s="13">
        <f>'UF Geral'!AB40/'UF Geral'!AB28-1</f>
        <v>7.5387210960887518E-2</v>
      </c>
      <c r="AC40" s="14">
        <f>'UF Geral'!AC40/'UF Geral'!AC28-1</f>
        <v>8.4993253090624554E-2</v>
      </c>
    </row>
    <row r="41" spans="1:29" x14ac:dyDescent="0.35">
      <c r="A41" s="19">
        <f>'UF Geral'!A41</f>
        <v>43559</v>
      </c>
      <c r="B41" s="13">
        <f>'UF Geral'!B41/'UF Geral'!B29-1</f>
        <v>5.066849180649613E-2</v>
      </c>
      <c r="C41" s="13">
        <f>'UF Geral'!C41/'UF Geral'!C29-1</f>
        <v>2.4694804415901883E-2</v>
      </c>
      <c r="D41" s="13">
        <f>'UF Geral'!D41/'UF Geral'!D29-1</f>
        <v>5.0941530296797266E-2</v>
      </c>
      <c r="E41" s="13">
        <f>'UF Geral'!E41/'UF Geral'!E29-1</f>
        <v>9.2907086617213253E-2</v>
      </c>
      <c r="F41" s="13">
        <f>'UF Geral'!F41/'UF Geral'!F29-1</f>
        <v>0.11436809945157211</v>
      </c>
      <c r="G41" s="13">
        <f>'UF Geral'!G41/'UF Geral'!G29-1</f>
        <v>4.3334963086094636E-2</v>
      </c>
      <c r="H41" s="13">
        <f>'UF Geral'!H41/'UF Geral'!H29-1</f>
        <v>9.5285496094428268E-2</v>
      </c>
      <c r="I41" s="13">
        <f>'UF Geral'!I41/'UF Geral'!I29-1</f>
        <v>7.0283886241734539E-2</v>
      </c>
      <c r="J41" s="13">
        <f>'UF Geral'!J41/'UF Geral'!J29-1</f>
        <v>6.766934420861026E-2</v>
      </c>
      <c r="K41" s="13">
        <f>'UF Geral'!K41/'UF Geral'!K29-1</f>
        <v>6.9403663965597939E-2</v>
      </c>
      <c r="L41" s="13">
        <f>'UF Geral'!L41/'UF Geral'!L29-1</f>
        <v>8.448231881566115E-2</v>
      </c>
      <c r="M41" s="13">
        <f>'UF Geral'!M41/'UF Geral'!M29-1</f>
        <v>7.360921548701338E-2</v>
      </c>
      <c r="N41" s="13">
        <f>'UF Geral'!N41/'UF Geral'!N29-1</f>
        <v>0.17628003644368384</v>
      </c>
      <c r="O41" s="13">
        <f>'UF Geral'!O41/'UF Geral'!O29-1</f>
        <v>0.11888831436386726</v>
      </c>
      <c r="P41" s="13">
        <f>'UF Geral'!P41/'UF Geral'!P29-1</f>
        <v>7.27091081753235E-2</v>
      </c>
      <c r="Q41" s="13">
        <f>'UF Geral'!Q41/'UF Geral'!Q29-1</f>
        <v>8.6518759066769535E-2</v>
      </c>
      <c r="R41" s="13">
        <f>'UF Geral'!R41/'UF Geral'!R29-1</f>
        <v>2.5156123241691475E-2</v>
      </c>
      <c r="S41" s="13">
        <f>'UF Geral'!S41/'UF Geral'!S29-1</f>
        <v>0.10342066090234514</v>
      </c>
      <c r="T41" s="13">
        <f>'UF Geral'!T41/'UF Geral'!T29-1</f>
        <v>0.10427203653991524</v>
      </c>
      <c r="U41" s="13">
        <f>'UF Geral'!U41/'UF Geral'!U29-1</f>
        <v>4.9684631756239162E-2</v>
      </c>
      <c r="V41" s="13">
        <f>'UF Geral'!V41/'UF Geral'!V29-1</f>
        <v>8.662597907308589E-2</v>
      </c>
      <c r="W41" s="13">
        <f>'UF Geral'!W41/'UF Geral'!W29-1</f>
        <v>8.9306245718455246E-2</v>
      </c>
      <c r="X41" s="13">
        <f>'UF Geral'!X41/'UF Geral'!X29-1</f>
        <v>0.11633822207050848</v>
      </c>
      <c r="Y41" s="13">
        <f>'UF Geral'!Y41/'UF Geral'!Y29-1</f>
        <v>9.9408717157308368E-2</v>
      </c>
      <c r="Z41" s="13">
        <f>'UF Geral'!Z41/'UF Geral'!Z29-1</f>
        <v>6.2958017061380378E-2</v>
      </c>
      <c r="AA41" s="13">
        <f>'UF Geral'!AA41/'UF Geral'!AA29-1</f>
        <v>6.959627192498874E-2</v>
      </c>
      <c r="AB41" s="13">
        <f>'UF Geral'!AB41/'UF Geral'!AB29-1</f>
        <v>7.757039995952475E-2</v>
      </c>
      <c r="AC41" s="14">
        <f>'UF Geral'!AC41/'UF Geral'!AC29-1</f>
        <v>8.4565602473155588E-2</v>
      </c>
    </row>
    <row r="42" spans="1:29" x14ac:dyDescent="0.35">
      <c r="A42" s="19">
        <f>'UF Geral'!A42</f>
        <v>43590</v>
      </c>
      <c r="B42" s="13">
        <f>'UF Geral'!B42/'UF Geral'!B30-1</f>
        <v>5.0962796708431402E-2</v>
      </c>
      <c r="C42" s="13">
        <f>'UF Geral'!C42/'UF Geral'!C30-1</f>
        <v>2.3632224591443096E-2</v>
      </c>
      <c r="D42" s="13">
        <f>'UF Geral'!D42/'UF Geral'!D30-1</f>
        <v>4.8698064026150512E-2</v>
      </c>
      <c r="E42" s="13">
        <f>'UF Geral'!E42/'UF Geral'!E30-1</f>
        <v>8.4731638147202748E-2</v>
      </c>
      <c r="F42" s="13">
        <f>'UF Geral'!F42/'UF Geral'!F30-1</f>
        <v>0.11078898847483432</v>
      </c>
      <c r="G42" s="13">
        <f>'UF Geral'!G42/'UF Geral'!G30-1</f>
        <v>4.0447826383645857E-2</v>
      </c>
      <c r="H42" s="13">
        <f>'UF Geral'!H42/'UF Geral'!H30-1</f>
        <v>8.9564745245041655E-2</v>
      </c>
      <c r="I42" s="13">
        <f>'UF Geral'!I42/'UF Geral'!I30-1</f>
        <v>6.5521161347862567E-2</v>
      </c>
      <c r="J42" s="13">
        <f>'UF Geral'!J42/'UF Geral'!J30-1</f>
        <v>6.4352906125328291E-2</v>
      </c>
      <c r="K42" s="13">
        <f>'UF Geral'!K42/'UF Geral'!K30-1</f>
        <v>7.2932858337131368E-2</v>
      </c>
      <c r="L42" s="13">
        <f>'UF Geral'!L42/'UF Geral'!L30-1</f>
        <v>7.8455590778952145E-2</v>
      </c>
      <c r="M42" s="13">
        <f>'UF Geral'!M42/'UF Geral'!M30-1</f>
        <v>7.3545687278943728E-2</v>
      </c>
      <c r="N42" s="13">
        <f>'UF Geral'!N42/'UF Geral'!N30-1</f>
        <v>0.15285515613555267</v>
      </c>
      <c r="O42" s="13">
        <f>'UF Geral'!O42/'UF Geral'!O30-1</f>
        <v>0.11590972920110487</v>
      </c>
      <c r="P42" s="13">
        <f>'UF Geral'!P42/'UF Geral'!P30-1</f>
        <v>6.6621492440034347E-2</v>
      </c>
      <c r="Q42" s="13">
        <f>'UF Geral'!Q42/'UF Geral'!Q30-1</f>
        <v>7.9824075847108045E-2</v>
      </c>
      <c r="R42" s="13">
        <f>'UF Geral'!R42/'UF Geral'!R30-1</f>
        <v>2.4733700022114613E-2</v>
      </c>
      <c r="S42" s="13">
        <f>'UF Geral'!S42/'UF Geral'!S30-1</f>
        <v>9.6432584104368946E-2</v>
      </c>
      <c r="T42" s="13">
        <f>'UF Geral'!T42/'UF Geral'!T30-1</f>
        <v>9.976193492352925E-2</v>
      </c>
      <c r="U42" s="13">
        <f>'UF Geral'!U42/'UF Geral'!U30-1</f>
        <v>4.4143326967373886E-2</v>
      </c>
      <c r="V42" s="13">
        <f>'UF Geral'!V42/'UF Geral'!V30-1</f>
        <v>8.1334087647350506E-2</v>
      </c>
      <c r="W42" s="13">
        <f>'UF Geral'!W42/'UF Geral'!W30-1</f>
        <v>8.9295854392034579E-2</v>
      </c>
      <c r="X42" s="13">
        <f>'UF Geral'!X42/'UF Geral'!X30-1</f>
        <v>0.10921021970431521</v>
      </c>
      <c r="Y42" s="13">
        <f>'UF Geral'!Y42/'UF Geral'!Y30-1</f>
        <v>9.2880822724474843E-2</v>
      </c>
      <c r="Z42" s="13">
        <f>'UF Geral'!Z42/'UF Geral'!Z30-1</f>
        <v>8.2095445939908585E-2</v>
      </c>
      <c r="AA42" s="13">
        <f>'UF Geral'!AA42/'UF Geral'!AA30-1</f>
        <v>6.7345220360074398E-2</v>
      </c>
      <c r="AB42" s="13">
        <f>'UF Geral'!AB42/'UF Geral'!AB30-1</f>
        <v>6.9017410020556724E-2</v>
      </c>
      <c r="AC42" s="14">
        <f>'UF Geral'!AC42/'UF Geral'!AC30-1</f>
        <v>8.0348699099593412E-2</v>
      </c>
    </row>
    <row r="43" spans="1:29" x14ac:dyDescent="0.35">
      <c r="A43" s="19">
        <f>'UF Geral'!A43</f>
        <v>43622</v>
      </c>
      <c r="B43" s="13">
        <f>'UF Geral'!B43/'UF Geral'!B31-1</f>
        <v>4.4404113936639122E-2</v>
      </c>
      <c r="C43" s="13">
        <f>'UF Geral'!C43/'UF Geral'!C31-1</f>
        <v>1.636058857611622E-2</v>
      </c>
      <c r="D43" s="13">
        <f>'UF Geral'!D43/'UF Geral'!D31-1</f>
        <v>4.1230953002771464E-2</v>
      </c>
      <c r="E43" s="13">
        <f>'UF Geral'!E43/'UF Geral'!E31-1</f>
        <v>8.4401897237528001E-2</v>
      </c>
      <c r="F43" s="13">
        <f>'UF Geral'!F43/'UF Geral'!F31-1</f>
        <v>0.12120693476740496</v>
      </c>
      <c r="G43" s="13">
        <f>'UF Geral'!G43/'UF Geral'!G31-1</f>
        <v>3.4014245904152141E-2</v>
      </c>
      <c r="H43" s="13">
        <f>'UF Geral'!H43/'UF Geral'!H31-1</f>
        <v>8.1130319809346707E-2</v>
      </c>
      <c r="I43" s="13">
        <f>'UF Geral'!I43/'UF Geral'!I31-1</f>
        <v>6.4051141402710066E-2</v>
      </c>
      <c r="J43" s="13">
        <f>'UF Geral'!J43/'UF Geral'!J31-1</f>
        <v>6.6607316343165079E-2</v>
      </c>
      <c r="K43" s="13">
        <f>'UF Geral'!K43/'UF Geral'!K31-1</f>
        <v>5.7176013741222276E-2</v>
      </c>
      <c r="L43" s="13">
        <f>'UF Geral'!L43/'UF Geral'!L31-1</f>
        <v>8.3342215472011816E-2</v>
      </c>
      <c r="M43" s="13">
        <f>'UF Geral'!M43/'UF Geral'!M31-1</f>
        <v>6.8864228250484327E-2</v>
      </c>
      <c r="N43" s="13">
        <f>'UF Geral'!N43/'UF Geral'!N31-1</f>
        <v>0.14083025935644566</v>
      </c>
      <c r="O43" s="13">
        <f>'UF Geral'!O43/'UF Geral'!O31-1</f>
        <v>0.12466020593297444</v>
      </c>
      <c r="P43" s="13">
        <f>'UF Geral'!P43/'UF Geral'!P31-1</f>
        <v>6.4232514582726719E-2</v>
      </c>
      <c r="Q43" s="13">
        <f>'UF Geral'!Q43/'UF Geral'!Q31-1</f>
        <v>7.9531833572614508E-2</v>
      </c>
      <c r="R43" s="13">
        <f>'UF Geral'!R43/'UF Geral'!R31-1</f>
        <v>2.2968489367169553E-2</v>
      </c>
      <c r="S43" s="13">
        <f>'UF Geral'!S43/'UF Geral'!S31-1</f>
        <v>9.4835805837106379E-2</v>
      </c>
      <c r="T43" s="13">
        <f>'UF Geral'!T43/'UF Geral'!T31-1</f>
        <v>9.6874963462207031E-2</v>
      </c>
      <c r="U43" s="13">
        <f>'UF Geral'!U43/'UF Geral'!U31-1</f>
        <v>3.9888225971583147E-2</v>
      </c>
      <c r="V43" s="13">
        <f>'UF Geral'!V43/'UF Geral'!V31-1</f>
        <v>7.3115325204823778E-2</v>
      </c>
      <c r="W43" s="13">
        <f>'UF Geral'!W43/'UF Geral'!W31-1</f>
        <v>7.3884502686327957E-2</v>
      </c>
      <c r="X43" s="13">
        <f>'UF Geral'!X43/'UF Geral'!X31-1</f>
        <v>9.7878191944374526E-2</v>
      </c>
      <c r="Y43" s="13">
        <f>'UF Geral'!Y43/'UF Geral'!Y31-1</f>
        <v>8.0265733980090737E-2</v>
      </c>
      <c r="Z43" s="13">
        <f>'UF Geral'!Z43/'UF Geral'!Z31-1</f>
        <v>7.5553632033024121E-2</v>
      </c>
      <c r="AA43" s="13">
        <f>'UF Geral'!AA43/'UF Geral'!AA31-1</f>
        <v>6.4833988193006009E-2</v>
      </c>
      <c r="AB43" s="13">
        <f>'UF Geral'!AB43/'UF Geral'!AB31-1</f>
        <v>6.3505997255745905E-2</v>
      </c>
      <c r="AC43" s="14">
        <f>'UF Geral'!AC43/'UF Geral'!AC31-1</f>
        <v>7.7986993567151996E-2</v>
      </c>
    </row>
    <row r="44" spans="1:29" x14ac:dyDescent="0.35">
      <c r="A44" s="19">
        <f>'UF Geral'!A44</f>
        <v>43653</v>
      </c>
      <c r="B44" s="13">
        <f>'UF Geral'!B44/'UF Geral'!B32-1</f>
        <v>3.9250905299748506E-2</v>
      </c>
      <c r="C44" s="13">
        <f>'UF Geral'!C44/'UF Geral'!C32-1</f>
        <v>1.0713476266328792E-2</v>
      </c>
      <c r="D44" s="13">
        <f>'UF Geral'!D44/'UF Geral'!D32-1</f>
        <v>4.090829774983229E-2</v>
      </c>
      <c r="E44" s="13">
        <f>'UF Geral'!E44/'UF Geral'!E32-1</f>
        <v>8.1325223313331252E-2</v>
      </c>
      <c r="F44" s="13">
        <f>'UF Geral'!F44/'UF Geral'!F32-1</f>
        <v>0.12081287081362579</v>
      </c>
      <c r="G44" s="13">
        <f>'UF Geral'!G44/'UF Geral'!G32-1</f>
        <v>3.419434362913254E-2</v>
      </c>
      <c r="H44" s="13">
        <f>'UF Geral'!H44/'UF Geral'!H32-1</f>
        <v>7.47750045708655E-2</v>
      </c>
      <c r="I44" s="13">
        <f>'UF Geral'!I44/'UF Geral'!I32-1</f>
        <v>5.8673866181153445E-2</v>
      </c>
      <c r="J44" s="13">
        <f>'UF Geral'!J44/'UF Geral'!J32-1</f>
        <v>6.4042220581824072E-2</v>
      </c>
      <c r="K44" s="13">
        <f>'UF Geral'!K44/'UF Geral'!K32-1</f>
        <v>5.8703258643876488E-2</v>
      </c>
      <c r="L44" s="13">
        <f>'UF Geral'!L44/'UF Geral'!L32-1</f>
        <v>8.8235971115443679E-2</v>
      </c>
      <c r="M44" s="13">
        <f>'UF Geral'!M44/'UF Geral'!M32-1</f>
        <v>6.5536266451041936E-2</v>
      </c>
      <c r="N44" s="13">
        <f>'UF Geral'!N44/'UF Geral'!N32-1</f>
        <v>0.13115019379549375</v>
      </c>
      <c r="O44" s="13">
        <f>'UF Geral'!O44/'UF Geral'!O32-1</f>
        <v>0.11705318696608491</v>
      </c>
      <c r="P44" s="13">
        <f>'UF Geral'!P44/'UF Geral'!P32-1</f>
        <v>6.201587990185975E-2</v>
      </c>
      <c r="Q44" s="13">
        <f>'UF Geral'!Q44/'UF Geral'!Q32-1</f>
        <v>8.0897295698651339E-2</v>
      </c>
      <c r="R44" s="13">
        <f>'UF Geral'!R44/'UF Geral'!R32-1</f>
        <v>2.6316253935144251E-2</v>
      </c>
      <c r="S44" s="13">
        <f>'UF Geral'!S44/'UF Geral'!S32-1</f>
        <v>8.7149288731298569E-2</v>
      </c>
      <c r="T44" s="13">
        <f>'UF Geral'!T44/'UF Geral'!T32-1</f>
        <v>9.1417554729597006E-2</v>
      </c>
      <c r="U44" s="13">
        <f>'UF Geral'!U44/'UF Geral'!U32-1</f>
        <v>3.9560429658724861E-2</v>
      </c>
      <c r="V44" s="13">
        <f>'UF Geral'!V44/'UF Geral'!V32-1</f>
        <v>6.8641877818701236E-2</v>
      </c>
      <c r="W44" s="13">
        <f>'UF Geral'!W44/'UF Geral'!W32-1</f>
        <v>7.1540235026811061E-2</v>
      </c>
      <c r="X44" s="13">
        <f>'UF Geral'!X44/'UF Geral'!X32-1</f>
        <v>0.11247634774365878</v>
      </c>
      <c r="Y44" s="13">
        <f>'UF Geral'!Y44/'UF Geral'!Y32-1</f>
        <v>7.081792294912348E-2</v>
      </c>
      <c r="Z44" s="13">
        <f>'UF Geral'!Z44/'UF Geral'!Z32-1</f>
        <v>7.1257043102441298E-2</v>
      </c>
      <c r="AA44" s="13">
        <f>'UF Geral'!AA44/'UF Geral'!AA32-1</f>
        <v>6.0686144899164685E-2</v>
      </c>
      <c r="AB44" s="13">
        <f>'UF Geral'!AB44/'UF Geral'!AB32-1</f>
        <v>6.1278885307706199E-2</v>
      </c>
      <c r="AC44" s="14">
        <f>'UF Geral'!AC44/'UF Geral'!AC32-1</f>
        <v>7.5928946430964261E-2</v>
      </c>
    </row>
    <row r="45" spans="1:29" x14ac:dyDescent="0.35">
      <c r="A45" s="19">
        <f>'UF Geral'!A45</f>
        <v>43685</v>
      </c>
      <c r="B45" s="13">
        <f>'UF Geral'!B45/'UF Geral'!B33-1</f>
        <v>5.360863410102934E-2</v>
      </c>
      <c r="C45" s="13">
        <f>'UF Geral'!C45/'UF Geral'!C33-1</f>
        <v>3.7100849850028705E-2</v>
      </c>
      <c r="D45" s="13">
        <f>'UF Geral'!D45/'UF Geral'!D33-1</f>
        <v>4.508006903528794E-2</v>
      </c>
      <c r="E45" s="13">
        <f>'UF Geral'!E45/'UF Geral'!E33-1</f>
        <v>8.916787956616723E-2</v>
      </c>
      <c r="F45" s="13">
        <f>'UF Geral'!F45/'UF Geral'!F33-1</f>
        <v>0.14219685273891325</v>
      </c>
      <c r="G45" s="13">
        <f>'UF Geral'!G45/'UF Geral'!G33-1</f>
        <v>6.1074382910403902E-2</v>
      </c>
      <c r="H45" s="13">
        <f>'UF Geral'!H45/'UF Geral'!H33-1</f>
        <v>8.0197990399340835E-2</v>
      </c>
      <c r="I45" s="13">
        <f>'UF Geral'!I45/'UF Geral'!I33-1</f>
        <v>7.7890354523858063E-2</v>
      </c>
      <c r="J45" s="13">
        <f>'UF Geral'!J45/'UF Geral'!J33-1</f>
        <v>6.3587812557036605E-2</v>
      </c>
      <c r="K45" s="13">
        <f>'UF Geral'!K45/'UF Geral'!K33-1</f>
        <v>7.7401665013165477E-2</v>
      </c>
      <c r="L45" s="13">
        <f>'UF Geral'!L45/'UF Geral'!L33-1</f>
        <v>8.236529187249686E-2</v>
      </c>
      <c r="M45" s="13">
        <f>'UF Geral'!M45/'UF Geral'!M33-1</f>
        <v>7.6493939080595652E-2</v>
      </c>
      <c r="N45" s="13">
        <f>'UF Geral'!N45/'UF Geral'!N33-1</f>
        <v>0.15055883913820001</v>
      </c>
      <c r="O45" s="13">
        <f>'UF Geral'!O45/'UF Geral'!O33-1</f>
        <v>0.13328485843715909</v>
      </c>
      <c r="P45" s="13">
        <f>'UF Geral'!P45/'UF Geral'!P33-1</f>
        <v>7.4444119055020908E-2</v>
      </c>
      <c r="Q45" s="13">
        <f>'UF Geral'!Q45/'UF Geral'!Q33-1</f>
        <v>8.9757879999477597E-2</v>
      </c>
      <c r="R45" s="13">
        <f>'UF Geral'!R45/'UF Geral'!R33-1</f>
        <v>6.1097054827164765E-2</v>
      </c>
      <c r="S45" s="13">
        <f>'UF Geral'!S45/'UF Geral'!S33-1</f>
        <v>0.10434438052902295</v>
      </c>
      <c r="T45" s="13">
        <f>'UF Geral'!T45/'UF Geral'!T33-1</f>
        <v>9.8812410771674131E-2</v>
      </c>
      <c r="U45" s="13">
        <f>'UF Geral'!U45/'UF Geral'!U33-1</f>
        <v>6.516313776735827E-2</v>
      </c>
      <c r="V45" s="13">
        <f>'UF Geral'!V45/'UF Geral'!V33-1</f>
        <v>6.8197348956350323E-2</v>
      </c>
      <c r="W45" s="13">
        <f>'UF Geral'!W45/'UF Geral'!W33-1</f>
        <v>7.9658133700406086E-2</v>
      </c>
      <c r="X45" s="13">
        <f>'UF Geral'!X45/'UF Geral'!X33-1</f>
        <v>0.12340680038656426</v>
      </c>
      <c r="Y45" s="13">
        <f>'UF Geral'!Y45/'UF Geral'!Y33-1</f>
        <v>9.021950226361386E-2</v>
      </c>
      <c r="Z45" s="13">
        <f>'UF Geral'!Z45/'UF Geral'!Z33-1</f>
        <v>8.5317126382065123E-2</v>
      </c>
      <c r="AA45" s="13">
        <f>'UF Geral'!AA45/'UF Geral'!AA33-1</f>
        <v>7.2420213668069611E-2</v>
      </c>
      <c r="AB45" s="13">
        <f>'UF Geral'!AB45/'UF Geral'!AB33-1</f>
        <v>7.4130110396825044E-2</v>
      </c>
      <c r="AC45" s="14">
        <f>'UF Geral'!AC45/'UF Geral'!AC33-1</f>
        <v>8.6862273970063963E-2</v>
      </c>
    </row>
    <row r="46" spans="1:29" x14ac:dyDescent="0.35">
      <c r="A46" s="19">
        <f>'UF Geral'!A46</f>
        <v>43717</v>
      </c>
      <c r="B46" s="13">
        <f>'UF Geral'!B46/'UF Geral'!B34-1</f>
        <v>4.8069297527887356E-2</v>
      </c>
      <c r="C46" s="13">
        <f>'UF Geral'!C46/'UF Geral'!C34-1</f>
        <v>3.9131102700117548E-2</v>
      </c>
      <c r="D46" s="13">
        <f>'UF Geral'!D46/'UF Geral'!D34-1</f>
        <v>-9.7718398312127031E-2</v>
      </c>
      <c r="E46" s="13">
        <f>'UF Geral'!E46/'UF Geral'!E34-1</f>
        <v>7.8738940432462545E-2</v>
      </c>
      <c r="F46" s="13">
        <f>'UF Geral'!F46/'UF Geral'!F34-1</f>
        <v>0.13806744515504432</v>
      </c>
      <c r="G46" s="13">
        <f>'UF Geral'!G46/'UF Geral'!G34-1</f>
        <v>5.834125441940774E-2</v>
      </c>
      <c r="H46" s="13">
        <f>'UF Geral'!H46/'UF Geral'!H34-1</f>
        <v>7.5472383717527292E-2</v>
      </c>
      <c r="I46" s="13">
        <f>'UF Geral'!I46/'UF Geral'!I34-1</f>
        <v>6.8480379029183913E-2</v>
      </c>
      <c r="J46" s="13">
        <f>'UF Geral'!J46/'UF Geral'!J34-1</f>
        <v>6.3921325537438012E-2</v>
      </c>
      <c r="K46" s="13">
        <f>'UF Geral'!K46/'UF Geral'!K34-1</f>
        <v>7.1512601558510358E-2</v>
      </c>
      <c r="L46" s="13">
        <f>'UF Geral'!L46/'UF Geral'!L34-1</f>
        <v>6.6563271902210897E-2</v>
      </c>
      <c r="M46" s="13">
        <f>'UF Geral'!M46/'UF Geral'!M34-1</f>
        <v>6.2266452541366091E-2</v>
      </c>
      <c r="N46" s="13">
        <f>'UF Geral'!N46/'UF Geral'!N34-1</f>
        <v>0.1398072052815913</v>
      </c>
      <c r="O46" s="13">
        <f>'UF Geral'!O46/'UF Geral'!O34-1</f>
        <v>0.13334750436243392</v>
      </c>
      <c r="P46" s="13">
        <f>'UF Geral'!P46/'UF Geral'!P34-1</f>
        <v>7.1243102771570532E-2</v>
      </c>
      <c r="Q46" s="13">
        <f>'UF Geral'!Q46/'UF Geral'!Q34-1</f>
        <v>8.8868304317677005E-2</v>
      </c>
      <c r="R46" s="13">
        <f>'UF Geral'!R46/'UF Geral'!R34-1</f>
        <v>5.4923348332567734E-2</v>
      </c>
      <c r="S46" s="13">
        <f>'UF Geral'!S46/'UF Geral'!S34-1</f>
        <v>0.1083363142860021</v>
      </c>
      <c r="T46" s="13">
        <f>'UF Geral'!T46/'UF Geral'!T34-1</f>
        <v>9.8597869228273627E-2</v>
      </c>
      <c r="U46" s="13">
        <f>'UF Geral'!U46/'UF Geral'!U34-1</f>
        <v>5.2436766507876209E-2</v>
      </c>
      <c r="V46" s="13">
        <f>'UF Geral'!V46/'UF Geral'!V34-1</f>
        <v>7.3741035976153446E-2</v>
      </c>
      <c r="W46" s="13">
        <f>'UF Geral'!W46/'UF Geral'!W34-1</f>
        <v>8.2007956109362956E-2</v>
      </c>
      <c r="X46" s="13">
        <f>'UF Geral'!X46/'UF Geral'!X34-1</f>
        <v>0.13154846996828229</v>
      </c>
      <c r="Y46" s="13">
        <f>'UF Geral'!Y46/'UF Geral'!Y34-1</f>
        <v>8.4241551055123098E-2</v>
      </c>
      <c r="Z46" s="13">
        <f>'UF Geral'!Z46/'UF Geral'!Z34-1</f>
        <v>7.8961506755132804E-2</v>
      </c>
      <c r="AA46" s="13">
        <f>'UF Geral'!AA46/'UF Geral'!AA34-1</f>
        <v>7.3011329721659468E-2</v>
      </c>
      <c r="AB46" s="13">
        <f>'UF Geral'!AB46/'UF Geral'!AB34-1</f>
        <v>6.3303643518316299E-2</v>
      </c>
      <c r="AC46" s="14">
        <f>'UF Geral'!AC46/'UF Geral'!AC34-1</f>
        <v>8.2745306259118356E-2</v>
      </c>
    </row>
    <row r="47" spans="1:29" x14ac:dyDescent="0.35">
      <c r="A47" s="19">
        <f>'UF Geral'!A47</f>
        <v>43748</v>
      </c>
      <c r="B47" s="13">
        <f>'UF Geral'!B47/'UF Geral'!B35-1</f>
        <v>4.9150305675263573E-2</v>
      </c>
      <c r="C47" s="13">
        <f>'UF Geral'!C47/'UF Geral'!C35-1</f>
        <v>4.041986853280144E-2</v>
      </c>
      <c r="D47" s="13">
        <f>'UF Geral'!D47/'UF Geral'!D35-1</f>
        <v>-0.10630082589369616</v>
      </c>
      <c r="E47" s="13">
        <f>'UF Geral'!E47/'UF Geral'!E35-1</f>
        <v>8.0718042387929456E-2</v>
      </c>
      <c r="F47" s="13">
        <f>'UF Geral'!F47/'UF Geral'!F35-1</f>
        <v>0.10457984003517184</v>
      </c>
      <c r="G47" s="13">
        <f>'UF Geral'!G47/'UF Geral'!G35-1</f>
        <v>5.7354148023156082E-2</v>
      </c>
      <c r="H47" s="13">
        <f>'UF Geral'!H47/'UF Geral'!H35-1</f>
        <v>7.341332386711974E-2</v>
      </c>
      <c r="I47" s="13">
        <f>'UF Geral'!I47/'UF Geral'!I35-1</f>
        <v>7.2847252270483942E-2</v>
      </c>
      <c r="J47" s="13">
        <f>'UF Geral'!J47/'UF Geral'!J35-1</f>
        <v>6.7591111226769973E-2</v>
      </c>
      <c r="K47" s="13">
        <f>'UF Geral'!K47/'UF Geral'!K35-1</f>
        <v>6.0167262992250725E-2</v>
      </c>
      <c r="L47" s="13">
        <f>'UF Geral'!L47/'UF Geral'!L35-1</f>
        <v>5.9873753675518948E-2</v>
      </c>
      <c r="M47" s="13">
        <f>'UF Geral'!M47/'UF Geral'!M35-1</f>
        <v>6.1975122439708485E-2</v>
      </c>
      <c r="N47" s="13">
        <f>'UF Geral'!N47/'UF Geral'!N35-1</f>
        <v>0.13251929677119856</v>
      </c>
      <c r="O47" s="13">
        <f>'UF Geral'!O47/'UF Geral'!O35-1</f>
        <v>0.11932339908568745</v>
      </c>
      <c r="P47" s="13">
        <f>'UF Geral'!P47/'UF Geral'!P35-1</f>
        <v>6.0908665766072678E-2</v>
      </c>
      <c r="Q47" s="13">
        <f>'UF Geral'!Q47/'UF Geral'!Q35-1</f>
        <v>8.7157554626998035E-2</v>
      </c>
      <c r="R47" s="13">
        <f>'UF Geral'!R47/'UF Geral'!R35-1</f>
        <v>5.63867628382968E-2</v>
      </c>
      <c r="S47" s="13">
        <f>'UF Geral'!S47/'UF Geral'!S35-1</f>
        <v>0.10352544189283353</v>
      </c>
      <c r="T47" s="13">
        <f>'UF Geral'!T47/'UF Geral'!T35-1</f>
        <v>9.0106153460502103E-2</v>
      </c>
      <c r="U47" s="13">
        <f>'UF Geral'!U47/'UF Geral'!U35-1</f>
        <v>6.3529268581345999E-2</v>
      </c>
      <c r="V47" s="13">
        <f>'UF Geral'!V47/'UF Geral'!V35-1</f>
        <v>6.0806855469263343E-2</v>
      </c>
      <c r="W47" s="13">
        <f>'UF Geral'!W47/'UF Geral'!W35-1</f>
        <v>5.9755974714711391E-2</v>
      </c>
      <c r="X47" s="13">
        <f>'UF Geral'!X47/'UF Geral'!X35-1</f>
        <v>0.13179708770893983</v>
      </c>
      <c r="Y47" s="13">
        <f>'UF Geral'!Y47/'UF Geral'!Y35-1</f>
        <v>8.2242932724740481E-2</v>
      </c>
      <c r="Z47" s="13">
        <f>'UF Geral'!Z47/'UF Geral'!Z35-1</f>
        <v>7.5168106954438096E-2</v>
      </c>
      <c r="AA47" s="13">
        <f>'UF Geral'!AA47/'UF Geral'!AA35-1</f>
        <v>7.3679302314237916E-2</v>
      </c>
      <c r="AB47" s="13">
        <f>'UF Geral'!AB47/'UF Geral'!AB35-1</f>
        <v>5.1980318794226932E-2</v>
      </c>
      <c r="AC47" s="14">
        <f>'UF Geral'!AC47/'UF Geral'!AC35-1</f>
        <v>7.8888749063305896E-2</v>
      </c>
    </row>
    <row r="48" spans="1:29" x14ac:dyDescent="0.35">
      <c r="A48" s="19">
        <f>'UF Geral'!A48</f>
        <v>43779</v>
      </c>
      <c r="B48" s="13">
        <f>'UF Geral'!B48/'UF Geral'!B36-1</f>
        <v>2.9431802363871551E-2</v>
      </c>
      <c r="C48" s="13">
        <f>'UF Geral'!C48/'UF Geral'!C36-1</f>
        <v>4.492818226916051E-2</v>
      </c>
      <c r="D48" s="13">
        <f>'UF Geral'!D48/'UF Geral'!D36-1</f>
        <v>-8.8954514942421348E-2</v>
      </c>
      <c r="E48" s="13">
        <f>'UF Geral'!E48/'UF Geral'!E36-1</f>
        <v>6.4811493533638354E-2</v>
      </c>
      <c r="F48" s="13">
        <f>'UF Geral'!F48/'UF Geral'!F36-1</f>
        <v>9.5486360584829511E-2</v>
      </c>
      <c r="G48" s="13">
        <f>'UF Geral'!G48/'UF Geral'!G36-1</f>
        <v>4.5297561737465575E-2</v>
      </c>
      <c r="H48" s="13">
        <f>'UF Geral'!H48/'UF Geral'!H36-1</f>
        <v>6.8195993955739054E-2</v>
      </c>
      <c r="I48" s="13">
        <f>'UF Geral'!I48/'UF Geral'!I36-1</f>
        <v>7.7339194912495968E-2</v>
      </c>
      <c r="J48" s="13">
        <f>'UF Geral'!J48/'UF Geral'!J36-1</f>
        <v>7.4877196762707765E-2</v>
      </c>
      <c r="K48" s="13">
        <f>'UF Geral'!K48/'UF Geral'!K36-1</f>
        <v>4.1864200516074757E-2</v>
      </c>
      <c r="L48" s="13">
        <f>'UF Geral'!L48/'UF Geral'!L36-1</f>
        <v>5.3779845598229903E-2</v>
      </c>
      <c r="M48" s="13">
        <f>'UF Geral'!M48/'UF Geral'!M36-1</f>
        <v>6.4117711694630986E-2</v>
      </c>
      <c r="N48" s="13">
        <f>'UF Geral'!N48/'UF Geral'!N36-1</f>
        <v>0.13131391785712943</v>
      </c>
      <c r="O48" s="13">
        <f>'UF Geral'!O48/'UF Geral'!O36-1</f>
        <v>0.11510225059317891</v>
      </c>
      <c r="P48" s="13">
        <f>'UF Geral'!P48/'UF Geral'!P36-1</f>
        <v>5.1294186406003695E-2</v>
      </c>
      <c r="Q48" s="13">
        <f>'UF Geral'!Q48/'UF Geral'!Q36-1</f>
        <v>7.3867215185517088E-2</v>
      </c>
      <c r="R48" s="13">
        <f>'UF Geral'!R48/'UF Geral'!R36-1</f>
        <v>4.1566001062777413E-2</v>
      </c>
      <c r="S48" s="13">
        <f>'UF Geral'!S48/'UF Geral'!S36-1</f>
        <v>3.9184566020424416E-2</v>
      </c>
      <c r="T48" s="13">
        <f>'UF Geral'!T48/'UF Geral'!T36-1</f>
        <v>7.9069548369365972E-2</v>
      </c>
      <c r="U48" s="13">
        <f>'UF Geral'!U48/'UF Geral'!U36-1</f>
        <v>4.5670775232637295E-2</v>
      </c>
      <c r="V48" s="13">
        <f>'UF Geral'!V48/'UF Geral'!V36-1</f>
        <v>6.1406995904965234E-2</v>
      </c>
      <c r="W48" s="13">
        <f>'UF Geral'!W48/'UF Geral'!W36-1</f>
        <v>3.7844755061405388E-2</v>
      </c>
      <c r="X48" s="13">
        <f>'UF Geral'!X48/'UF Geral'!X36-1</f>
        <v>0.1534205723381854</v>
      </c>
      <c r="Y48" s="13">
        <f>'UF Geral'!Y48/'UF Geral'!Y36-1</f>
        <v>9.0100106710149008E-2</v>
      </c>
      <c r="Z48" s="13">
        <f>'UF Geral'!Z48/'UF Geral'!Z36-1</f>
        <v>7.1669270521005579E-2</v>
      </c>
      <c r="AA48" s="13">
        <f>'UF Geral'!AA48/'UF Geral'!AA36-1</f>
        <v>7.4572712033549093E-2</v>
      </c>
      <c r="AB48" s="13">
        <f>'UF Geral'!AB48/'UF Geral'!AB36-1</f>
        <v>4.3803331015824121E-2</v>
      </c>
      <c r="AC48" s="14">
        <f>'UF Geral'!AC48/'UF Geral'!AC36-1</f>
        <v>7.3983736013582879E-2</v>
      </c>
    </row>
    <row r="49" spans="1:29" x14ac:dyDescent="0.35">
      <c r="A49" s="19">
        <f>'UF Geral'!A49</f>
        <v>43810</v>
      </c>
      <c r="B49" s="13">
        <f>'UF Geral'!B49/'UF Geral'!B37-1</f>
        <v>3.4606639311853593E-2</v>
      </c>
      <c r="C49" s="13">
        <f>'UF Geral'!C49/'UF Geral'!C37-1</f>
        <v>6.0369095524450023E-2</v>
      </c>
      <c r="D49" s="13">
        <f>'UF Geral'!D49/'UF Geral'!D37-1</f>
        <v>-8.298709981892316E-2</v>
      </c>
      <c r="E49" s="13">
        <f>'UF Geral'!E49/'UF Geral'!E37-1</f>
        <v>4.9781125812290217E-2</v>
      </c>
      <c r="F49" s="13">
        <f>'UF Geral'!F49/'UF Geral'!F37-1</f>
        <v>8.8128606239534779E-2</v>
      </c>
      <c r="G49" s="13">
        <f>'UF Geral'!G49/'UF Geral'!G37-1</f>
        <v>5.5459278947925794E-2</v>
      </c>
      <c r="H49" s="13">
        <f>'UF Geral'!H49/'UF Geral'!H37-1</f>
        <v>8.0110109705718413E-2</v>
      </c>
      <c r="I49" s="13">
        <f>'UF Geral'!I49/'UF Geral'!I37-1</f>
        <v>8.469873859723509E-2</v>
      </c>
      <c r="J49" s="13">
        <f>'UF Geral'!J49/'UF Geral'!J37-1</f>
        <v>9.3046128083229318E-2</v>
      </c>
      <c r="K49" s="13">
        <f>'UF Geral'!K49/'UF Geral'!K37-1</f>
        <v>5.7895649126278093E-2</v>
      </c>
      <c r="L49" s="13">
        <f>'UF Geral'!L49/'UF Geral'!L37-1</f>
        <v>6.2213902899448392E-2</v>
      </c>
      <c r="M49" s="13">
        <f>'UF Geral'!M49/'UF Geral'!M37-1</f>
        <v>9.3742160349604475E-2</v>
      </c>
      <c r="N49" s="13">
        <f>'UF Geral'!N49/'UF Geral'!N37-1</f>
        <v>0.12502930427040537</v>
      </c>
      <c r="O49" s="13">
        <f>'UF Geral'!O49/'UF Geral'!O37-1</f>
        <v>0.11539965311555034</v>
      </c>
      <c r="P49" s="13">
        <f>'UF Geral'!P49/'UF Geral'!P37-1</f>
        <v>6.1110305808613319E-2</v>
      </c>
      <c r="Q49" s="13">
        <f>'UF Geral'!Q49/'UF Geral'!Q37-1</f>
        <v>7.8761585011103197E-2</v>
      </c>
      <c r="R49" s="13">
        <f>'UF Geral'!R49/'UF Geral'!R37-1</f>
        <v>5.6766730200037196E-2</v>
      </c>
      <c r="S49" s="13">
        <f>'UF Geral'!S49/'UF Geral'!S37-1</f>
        <v>4.8449008041960173E-2</v>
      </c>
      <c r="T49" s="13">
        <f>'UF Geral'!T49/'UF Geral'!T37-1</f>
        <v>8.289026617505213E-2</v>
      </c>
      <c r="U49" s="13">
        <f>'UF Geral'!U49/'UF Geral'!U37-1</f>
        <v>5.7967730362895598E-2</v>
      </c>
      <c r="V49" s="13">
        <f>'UF Geral'!V49/'UF Geral'!V37-1</f>
        <v>5.3905820362220913E-2</v>
      </c>
      <c r="W49" s="13">
        <f>'UF Geral'!W49/'UF Geral'!W37-1</f>
        <v>4.2909684290499905E-2</v>
      </c>
      <c r="X49" s="13">
        <f>'UF Geral'!X49/'UF Geral'!X37-1</f>
        <v>0.17504085859360341</v>
      </c>
      <c r="Y49" s="13">
        <f>'UF Geral'!Y49/'UF Geral'!Y37-1</f>
        <v>0.10204660129102083</v>
      </c>
      <c r="Z49" s="13">
        <f>'UF Geral'!Z49/'UF Geral'!Z37-1</f>
        <v>7.8677178322813734E-2</v>
      </c>
      <c r="AA49" s="13">
        <f>'UF Geral'!AA49/'UF Geral'!AA37-1</f>
        <v>8.402184269233981E-2</v>
      </c>
      <c r="AB49" s="13">
        <f>'UF Geral'!AB49/'UF Geral'!AB37-1</f>
        <v>5.380574016612516E-2</v>
      </c>
      <c r="AC49" s="14">
        <f>'UF Geral'!AC49/'UF Geral'!AC37-1</f>
        <v>8.2786975106235117E-2</v>
      </c>
    </row>
    <row r="50" spans="1:29" x14ac:dyDescent="0.35">
      <c r="A50" s="18">
        <f>'UF Geral'!A50</f>
        <v>43831</v>
      </c>
      <c r="B50" s="15">
        <f>'UF Geral'!B50/'UF Geral'!B38-1</f>
        <v>3.177171187036798E-2</v>
      </c>
      <c r="C50" s="15">
        <f>'UF Geral'!C50/'UF Geral'!C38-1</f>
        <v>5.808854330463542E-2</v>
      </c>
      <c r="D50" s="15">
        <f>'UF Geral'!D50/'UF Geral'!D38-1</f>
        <v>-7.8231669107157287E-2</v>
      </c>
      <c r="E50" s="15">
        <f>'UF Geral'!E50/'UF Geral'!E38-1</f>
        <v>4.3520589438152957E-2</v>
      </c>
      <c r="F50" s="15">
        <f>'UF Geral'!F50/'UF Geral'!F38-1</f>
        <v>8.6551262511081806E-2</v>
      </c>
      <c r="G50" s="15">
        <f>'UF Geral'!G50/'UF Geral'!G38-1</f>
        <v>5.9848114517420115E-2</v>
      </c>
      <c r="H50" s="15">
        <f>'UF Geral'!H50/'UF Geral'!H38-1</f>
        <v>8.0451492573204941E-2</v>
      </c>
      <c r="I50" s="15">
        <f>'UF Geral'!I50/'UF Geral'!I38-1</f>
        <v>8.1740173255018256E-2</v>
      </c>
      <c r="J50" s="15">
        <f>'UF Geral'!J50/'UF Geral'!J38-1</f>
        <v>9.0319853344280387E-2</v>
      </c>
      <c r="K50" s="15">
        <f>'UF Geral'!K50/'UF Geral'!K38-1</f>
        <v>6.4296871006120027E-2</v>
      </c>
      <c r="L50" s="15">
        <f>'UF Geral'!L50/'UF Geral'!L38-1</f>
        <v>5.4052233925322435E-2</v>
      </c>
      <c r="M50" s="15">
        <f>'UF Geral'!M50/'UF Geral'!M38-1</f>
        <v>0.1047647003904868</v>
      </c>
      <c r="N50" s="15">
        <f>'UF Geral'!N50/'UF Geral'!N38-1</f>
        <v>0.10647846774517755</v>
      </c>
      <c r="O50" s="15">
        <f>'UF Geral'!O50/'UF Geral'!O38-1</f>
        <v>0.10795308107905632</v>
      </c>
      <c r="P50" s="15">
        <f>'UF Geral'!P50/'UF Geral'!P38-1</f>
        <v>6.0322032117861246E-2</v>
      </c>
      <c r="Q50" s="15">
        <f>'UF Geral'!Q50/'UF Geral'!Q38-1</f>
        <v>8.5034670290182079E-2</v>
      </c>
      <c r="R50" s="15">
        <f>'UF Geral'!R50/'UF Geral'!R38-1</f>
        <v>6.1650888571661788E-2</v>
      </c>
      <c r="S50" s="15">
        <f>'UF Geral'!S50/'UF Geral'!S38-1</f>
        <v>9.7703139935722216E-2</v>
      </c>
      <c r="T50" s="15">
        <f>'UF Geral'!T50/'UF Geral'!T38-1</f>
        <v>8.3371061811977842E-2</v>
      </c>
      <c r="U50" s="15">
        <f>'UF Geral'!U50/'UF Geral'!U38-1</f>
        <v>5.697500487918461E-2</v>
      </c>
      <c r="V50" s="15">
        <f>'UF Geral'!V50/'UF Geral'!V38-1</f>
        <v>5.1503879653668427E-2</v>
      </c>
      <c r="W50" s="15">
        <f>'UF Geral'!W50/'UF Geral'!W38-1</f>
        <v>-1.4819507291102596E-2</v>
      </c>
      <c r="X50" s="15">
        <f>'UF Geral'!X50/'UF Geral'!X38-1</f>
        <v>0.1632261100702086</v>
      </c>
      <c r="Y50" s="15">
        <f>'UF Geral'!Y50/'UF Geral'!Y38-1</f>
        <v>0.10215176139574678</v>
      </c>
      <c r="Z50" s="15">
        <f>'UF Geral'!Z50/'UF Geral'!Z38-1</f>
        <v>7.7564224850563912E-2</v>
      </c>
      <c r="AA50" s="15">
        <f>'UF Geral'!AA50/'UF Geral'!AA38-1</f>
        <v>8.8691816612908037E-2</v>
      </c>
      <c r="AB50" s="15">
        <f>'UF Geral'!AB50/'UF Geral'!AB38-1</f>
        <v>5.3181306722063448E-2</v>
      </c>
      <c r="AC50" s="16">
        <f>'UF Geral'!AC50/'UF Geral'!AC38-1</f>
        <v>8.5378974176776978E-2</v>
      </c>
    </row>
    <row r="51" spans="1:29" x14ac:dyDescent="0.35">
      <c r="A51" s="19">
        <f>'UF Geral'!A51</f>
        <v>43862</v>
      </c>
      <c r="B51" s="13">
        <f>'UF Geral'!B51/'UF Geral'!B39-1</f>
        <v>3.2409537620162077E-2</v>
      </c>
      <c r="C51" s="13">
        <f>'UF Geral'!C51/'UF Geral'!C39-1</f>
        <v>5.5398080027636576E-2</v>
      </c>
      <c r="D51" s="13">
        <f>'UF Geral'!D51/'UF Geral'!D39-1</f>
        <v>-8.5751380916300635E-2</v>
      </c>
      <c r="E51" s="13">
        <f>'UF Geral'!E51/'UF Geral'!E39-1</f>
        <v>4.4252955040557929E-2</v>
      </c>
      <c r="F51" s="13">
        <f>'UF Geral'!F51/'UF Geral'!F39-1</f>
        <v>9.3418310966381313E-2</v>
      </c>
      <c r="G51" s="13">
        <f>'UF Geral'!G51/'UF Geral'!G39-1</f>
        <v>2.1169072806180855E-2</v>
      </c>
      <c r="H51" s="13">
        <f>'UF Geral'!H51/'UF Geral'!H39-1</f>
        <v>7.325404233290822E-2</v>
      </c>
      <c r="I51" s="13">
        <f>'UF Geral'!I51/'UF Geral'!I39-1</f>
        <v>8.2738616408104315E-2</v>
      </c>
      <c r="J51" s="13">
        <f>'UF Geral'!J51/'UF Geral'!J39-1</f>
        <v>-3.0497469512030806E-2</v>
      </c>
      <c r="K51" s="13">
        <f>'UF Geral'!K51/'UF Geral'!K39-1</f>
        <v>1.2890749691125469E-2</v>
      </c>
      <c r="L51" s="13">
        <f>'UF Geral'!L51/'UF Geral'!L39-1</f>
        <v>4.7754339692836156E-2</v>
      </c>
      <c r="M51" s="13">
        <f>'UF Geral'!M51/'UF Geral'!M39-1</f>
        <v>0.11028846005362802</v>
      </c>
      <c r="N51" s="13">
        <f>'UF Geral'!N51/'UF Geral'!N39-1</f>
        <v>0.11138138366964556</v>
      </c>
      <c r="O51" s="13">
        <f>'UF Geral'!O51/'UF Geral'!O39-1</f>
        <v>8.5461171293870208E-3</v>
      </c>
      <c r="P51" s="13">
        <f>'UF Geral'!P51/'UF Geral'!P39-1</f>
        <v>6.4754683334031116E-2</v>
      </c>
      <c r="Q51" s="13">
        <f>'UF Geral'!Q51/'UF Geral'!Q39-1</f>
        <v>7.7207424160000482E-2</v>
      </c>
      <c r="R51" s="13">
        <f>'UF Geral'!R51/'UF Geral'!R39-1</f>
        <v>6.6392856779322607E-2</v>
      </c>
      <c r="S51" s="13">
        <f>'UF Geral'!S51/'UF Geral'!S39-1</f>
        <v>0.10059052734704266</v>
      </c>
      <c r="T51" s="13">
        <f>'UF Geral'!T51/'UF Geral'!T39-1</f>
        <v>8.1016340642755535E-2</v>
      </c>
      <c r="U51" s="13">
        <f>'UF Geral'!U51/'UF Geral'!U39-1</f>
        <v>8.5102699215996447E-2</v>
      </c>
      <c r="V51" s="13">
        <f>'UF Geral'!V51/'UF Geral'!V39-1</f>
        <v>4.488725096688273E-2</v>
      </c>
      <c r="W51" s="13">
        <f>'UF Geral'!W51/'UF Geral'!W39-1</f>
        <v>-2.9363436438346602E-2</v>
      </c>
      <c r="X51" s="13">
        <f>'UF Geral'!X51/'UF Geral'!X39-1</f>
        <v>0.1698128615101322</v>
      </c>
      <c r="Y51" s="13">
        <f>'UF Geral'!Y51/'UF Geral'!Y39-1</f>
        <v>9.5300406890481693E-2</v>
      </c>
      <c r="Z51" s="13">
        <f>'UF Geral'!Z51/'UF Geral'!Z39-1</f>
        <v>8.1728255496342772E-2</v>
      </c>
      <c r="AA51" s="13">
        <f>'UF Geral'!AA51/'UF Geral'!AA39-1</f>
        <v>8.8617426462064497E-2</v>
      </c>
      <c r="AB51" s="13">
        <f>'UF Geral'!AB51/'UF Geral'!AB39-1</f>
        <v>4.8995509615916921E-2</v>
      </c>
      <c r="AC51" s="14">
        <f>'UF Geral'!AC51/'UF Geral'!AC39-1</f>
        <v>7.7034519943230295E-2</v>
      </c>
    </row>
    <row r="52" spans="1:29" x14ac:dyDescent="0.35">
      <c r="A52" s="19">
        <f>'UF Geral'!A52</f>
        <v>43891</v>
      </c>
      <c r="B52" s="13">
        <f>'UF Geral'!B52/'UF Geral'!B40-1</f>
        <v>4.3406761502008395E-2</v>
      </c>
      <c r="C52" s="13">
        <f>'UF Geral'!C52/'UF Geral'!C40-1</f>
        <v>5.904146189611037E-2</v>
      </c>
      <c r="D52" s="13">
        <f>'UF Geral'!D52/'UF Geral'!D40-1</f>
        <v>-9.2144419399649125E-2</v>
      </c>
      <c r="E52" s="13">
        <f>'UF Geral'!E52/'UF Geral'!E40-1</f>
        <v>4.0424810893730845E-2</v>
      </c>
      <c r="F52" s="13">
        <f>'UF Geral'!F52/'UF Geral'!F40-1</f>
        <v>9.5282154490152982E-2</v>
      </c>
      <c r="G52" s="13">
        <f>'UF Geral'!G52/'UF Geral'!G40-1</f>
        <v>3.4883787837865166E-2</v>
      </c>
      <c r="H52" s="13">
        <f>'UF Geral'!H52/'UF Geral'!H40-1</f>
        <v>5.5866842669332506E-2</v>
      </c>
      <c r="I52" s="13">
        <f>'UF Geral'!I52/'UF Geral'!I40-1</f>
        <v>0.11128733123341528</v>
      </c>
      <c r="J52" s="13">
        <f>'UF Geral'!J52/'UF Geral'!J40-1</f>
        <v>-2.8308301555045934E-2</v>
      </c>
      <c r="K52" s="13">
        <f>'UF Geral'!K52/'UF Geral'!K40-1</f>
        <v>1.2565535136043637E-2</v>
      </c>
      <c r="L52" s="13">
        <f>'UF Geral'!L52/'UF Geral'!L40-1</f>
        <v>4.2968268645839913E-2</v>
      </c>
      <c r="M52" s="13">
        <f>'UF Geral'!M52/'UF Geral'!M40-1</f>
        <v>0.10847748494221077</v>
      </c>
      <c r="N52" s="13">
        <f>'UF Geral'!N52/'UF Geral'!N40-1</f>
        <v>9.6471509550357437E-2</v>
      </c>
      <c r="O52" s="13">
        <f>'UF Geral'!O52/'UF Geral'!O40-1</f>
        <v>4.1697491830747779E-3</v>
      </c>
      <c r="P52" s="13">
        <f>'UF Geral'!P52/'UF Geral'!P40-1</f>
        <v>7.7019505312104553E-2</v>
      </c>
      <c r="Q52" s="13">
        <f>'UF Geral'!Q52/'UF Geral'!Q40-1</f>
        <v>7.8564435991543169E-2</v>
      </c>
      <c r="R52" s="13">
        <f>'UF Geral'!R52/'UF Geral'!R40-1</f>
        <v>7.0355812861166767E-2</v>
      </c>
      <c r="S52" s="13">
        <f>'UF Geral'!S52/'UF Geral'!S40-1</f>
        <v>0.1131656790271891</v>
      </c>
      <c r="T52" s="13">
        <f>'UF Geral'!T52/'UF Geral'!T40-1</f>
        <v>5.2903745729943941E-2</v>
      </c>
      <c r="U52" s="13">
        <f>'UF Geral'!U52/'UF Geral'!U40-1</f>
        <v>9.1069321074601639E-2</v>
      </c>
      <c r="V52" s="13">
        <f>'UF Geral'!V52/'UF Geral'!V40-1</f>
        <v>5.0530855021982957E-2</v>
      </c>
      <c r="W52" s="13">
        <f>'UF Geral'!W52/'UF Geral'!W40-1</f>
        <v>-3.3552256943572667E-2</v>
      </c>
      <c r="X52" s="13">
        <f>'UF Geral'!X52/'UF Geral'!X40-1</f>
        <v>0.17480475007759844</v>
      </c>
      <c r="Y52" s="13">
        <f>'UF Geral'!Y52/'UF Geral'!Y40-1</f>
        <v>9.7496833966656871E-2</v>
      </c>
      <c r="Z52" s="13">
        <f>'UF Geral'!Z52/'UF Geral'!Z40-1</f>
        <v>8.1113599113454837E-2</v>
      </c>
      <c r="AA52" s="13">
        <f>'UF Geral'!AA52/'UF Geral'!AA40-1</f>
        <v>8.9199076967260149E-2</v>
      </c>
      <c r="AB52" s="13">
        <f>'UF Geral'!AB52/'UF Geral'!AB40-1</f>
        <v>4.5178611353597464E-2</v>
      </c>
      <c r="AC52" s="14">
        <f>'UF Geral'!AC52/'UF Geral'!AC40-1</f>
        <v>7.590619296161405E-2</v>
      </c>
    </row>
    <row r="53" spans="1:29" x14ac:dyDescent="0.35">
      <c r="A53" s="19">
        <f>'UF Geral'!A53</f>
        <v>43922</v>
      </c>
      <c r="B53" s="13">
        <f>'UF Geral'!B53/'UF Geral'!B41-1</f>
        <v>3.9730726630450963E-2</v>
      </c>
      <c r="C53" s="13">
        <f>'UF Geral'!C53/'UF Geral'!C41-1</f>
        <v>5.0299904377941296E-2</v>
      </c>
      <c r="D53" s="13">
        <f>'UF Geral'!D53/'UF Geral'!D41-1</f>
        <v>-9.6894211517809636E-2</v>
      </c>
      <c r="E53" s="13">
        <f>'UF Geral'!E53/'UF Geral'!E41-1</f>
        <v>1.597956104562348E-2</v>
      </c>
      <c r="F53" s="13">
        <f>'UF Geral'!F53/'UF Geral'!F41-1</f>
        <v>8.8991842449064773E-2</v>
      </c>
      <c r="G53" s="13">
        <f>'UF Geral'!G53/'UF Geral'!G41-1</f>
        <v>3.4652647814859217E-2</v>
      </c>
      <c r="H53" s="13">
        <f>'UF Geral'!H53/'UF Geral'!H41-1</f>
        <v>4.7283089085381702E-2</v>
      </c>
      <c r="I53" s="13">
        <f>'UF Geral'!I53/'UF Geral'!I41-1</f>
        <v>0.10333413577756079</v>
      </c>
      <c r="J53" s="13">
        <f>'UF Geral'!J53/'UF Geral'!J41-1</f>
        <v>-6.3713641667003773E-2</v>
      </c>
      <c r="K53" s="13">
        <f>'UF Geral'!K53/'UF Geral'!K41-1</f>
        <v>-3.2157127689506182E-2</v>
      </c>
      <c r="L53" s="13">
        <f>'UF Geral'!L53/'UF Geral'!L41-1</f>
        <v>2.8733226145919666E-2</v>
      </c>
      <c r="M53" s="13">
        <f>'UF Geral'!M53/'UF Geral'!M41-1</f>
        <v>0.10606648861010681</v>
      </c>
      <c r="N53" s="13">
        <f>'UF Geral'!N53/'UF Geral'!N41-1</f>
        <v>8.7102264146166286E-2</v>
      </c>
      <c r="O53" s="13">
        <f>'UF Geral'!O53/'UF Geral'!O41-1</f>
        <v>-9.4998401031834989E-3</v>
      </c>
      <c r="P53" s="13">
        <f>'UF Geral'!P53/'UF Geral'!P41-1</f>
        <v>8.281074403987243E-2</v>
      </c>
      <c r="Q53" s="13">
        <f>'UF Geral'!Q53/'UF Geral'!Q41-1</f>
        <v>5.348889281939484E-2</v>
      </c>
      <c r="R53" s="13">
        <f>'UF Geral'!R53/'UF Geral'!R41-1</f>
        <v>6.3599766813781988E-2</v>
      </c>
      <c r="S53" s="13">
        <f>'UF Geral'!S53/'UF Geral'!S41-1</f>
        <v>0.10133939874953701</v>
      </c>
      <c r="T53" s="13">
        <f>'UF Geral'!T53/'UF Geral'!T41-1</f>
        <v>4.3604211248539082E-2</v>
      </c>
      <c r="U53" s="13">
        <f>'UF Geral'!U53/'UF Geral'!U41-1</f>
        <v>8.0129473466177714E-2</v>
      </c>
      <c r="V53" s="13">
        <f>'UF Geral'!V53/'UF Geral'!V41-1</f>
        <v>5.4817118503819762E-2</v>
      </c>
      <c r="W53" s="13">
        <f>'UF Geral'!W53/'UF Geral'!W41-1</f>
        <v>-5.6905587876819097E-2</v>
      </c>
      <c r="X53" s="13">
        <f>'UF Geral'!X53/'UF Geral'!X41-1</f>
        <v>0.14970606877622727</v>
      </c>
      <c r="Y53" s="13">
        <f>'UF Geral'!Y53/'UF Geral'!Y41-1</f>
        <v>8.9889581990299838E-2</v>
      </c>
      <c r="Z53" s="13">
        <f>'UF Geral'!Z53/'UF Geral'!Z41-1</f>
        <v>8.0688081574942006E-2</v>
      </c>
      <c r="AA53" s="13">
        <f>'UF Geral'!AA53/'UF Geral'!AA41-1</f>
        <v>6.1268790309582544E-2</v>
      </c>
      <c r="AB53" s="13">
        <f>'UF Geral'!AB53/'UF Geral'!AB41-1</f>
        <v>4.2234930307675667E-2</v>
      </c>
      <c r="AC53" s="14">
        <f>'UF Geral'!AC53/'UF Geral'!AC41-1</f>
        <v>5.7703036275096986E-2</v>
      </c>
    </row>
    <row r="54" spans="1:29" x14ac:dyDescent="0.35">
      <c r="A54" s="19">
        <f>'UF Geral'!A54</f>
        <v>43952</v>
      </c>
      <c r="B54" s="13">
        <f>'UF Geral'!B54/'UF Geral'!B42-1</f>
        <v>3.2281437507671651E-2</v>
      </c>
      <c r="C54" s="13">
        <f>'UF Geral'!C54/'UF Geral'!C42-1</f>
        <v>5.8209570883459349E-2</v>
      </c>
      <c r="D54" s="13">
        <f>'UF Geral'!D54/'UF Geral'!D42-1</f>
        <v>-0.10598463049891915</v>
      </c>
      <c r="E54" s="13">
        <f>'UF Geral'!E54/'UF Geral'!E42-1</f>
        <v>3.1994278073057547E-2</v>
      </c>
      <c r="F54" s="13">
        <f>'UF Geral'!F54/'UF Geral'!F42-1</f>
        <v>7.8044058895665902E-2</v>
      </c>
      <c r="G54" s="13">
        <f>'UF Geral'!G54/'UF Geral'!G42-1</f>
        <v>1.4442420854890559E-2</v>
      </c>
      <c r="H54" s="13">
        <f>'UF Geral'!H54/'UF Geral'!H42-1</f>
        <v>3.3294623199478623E-2</v>
      </c>
      <c r="I54" s="13">
        <f>'UF Geral'!I54/'UF Geral'!I42-1</f>
        <v>8.2554452648553989E-2</v>
      </c>
      <c r="J54" s="13">
        <f>'UF Geral'!J54/'UF Geral'!J42-1</f>
        <v>-7.8873792847396706E-2</v>
      </c>
      <c r="K54" s="13">
        <f>'UF Geral'!K54/'UF Geral'!K42-1</f>
        <v>-4.5152282256958443E-2</v>
      </c>
      <c r="L54" s="13">
        <f>'UF Geral'!L54/'UF Geral'!L42-1</f>
        <v>2.0239162867239369E-3</v>
      </c>
      <c r="M54" s="13">
        <f>'UF Geral'!M54/'UF Geral'!M42-1</f>
        <v>9.3323677186539333E-2</v>
      </c>
      <c r="N54" s="13">
        <f>'UF Geral'!N54/'UF Geral'!N42-1</f>
        <v>8.0340770001635864E-2</v>
      </c>
      <c r="O54" s="13">
        <f>'UF Geral'!O54/'UF Geral'!O42-1</f>
        <v>-1.7533832329769683E-2</v>
      </c>
      <c r="P54" s="13">
        <f>'UF Geral'!P54/'UF Geral'!P42-1</f>
        <v>6.6480246188660441E-2</v>
      </c>
      <c r="Q54" s="13">
        <f>'UF Geral'!Q54/'UF Geral'!Q42-1</f>
        <v>4.2683999351241342E-2</v>
      </c>
      <c r="R54" s="13">
        <f>'UF Geral'!R54/'UF Geral'!R42-1</f>
        <v>4.0277686520336031E-2</v>
      </c>
      <c r="S54" s="13">
        <f>'UF Geral'!S54/'UF Geral'!S42-1</f>
        <v>8.4727264284628845E-2</v>
      </c>
      <c r="T54" s="13">
        <f>'UF Geral'!T54/'UF Geral'!T42-1</f>
        <v>3.2993452129367995E-2</v>
      </c>
      <c r="U54" s="13">
        <f>'UF Geral'!U54/'UF Geral'!U42-1</f>
        <v>5.3056434644031869E-2</v>
      </c>
      <c r="V54" s="13">
        <f>'UF Geral'!V54/'UF Geral'!V42-1</f>
        <v>1.8839039269679558E-2</v>
      </c>
      <c r="W54" s="13">
        <f>'UF Geral'!W54/'UF Geral'!W42-1</f>
        <v>-6.9001475747787144E-2</v>
      </c>
      <c r="X54" s="13">
        <f>'UF Geral'!X54/'UF Geral'!X42-1</f>
        <v>0.13516694689962816</v>
      </c>
      <c r="Y54" s="13">
        <f>'UF Geral'!Y54/'UF Geral'!Y42-1</f>
        <v>7.0092550641469353E-2</v>
      </c>
      <c r="Z54" s="13">
        <f>'UF Geral'!Z54/'UF Geral'!Z42-1</f>
        <v>4.9626433657642632E-2</v>
      </c>
      <c r="AA54" s="13">
        <f>'UF Geral'!AA54/'UF Geral'!AA42-1</f>
        <v>2.9259585809144673E-2</v>
      </c>
      <c r="AB54" s="13">
        <f>'UF Geral'!AB54/'UF Geral'!AB42-1</f>
        <v>3.0605268995758772E-2</v>
      </c>
      <c r="AC54" s="14">
        <f>'UF Geral'!AC54/'UF Geral'!AC42-1</f>
        <v>3.6324782426410351E-2</v>
      </c>
    </row>
    <row r="55" spans="1:29" x14ac:dyDescent="0.35">
      <c r="A55" s="19">
        <f>'UF Geral'!A55</f>
        <v>43983</v>
      </c>
      <c r="B55" s="13">
        <f>'UF Geral'!B55/'UF Geral'!B43-1</f>
        <v>2.6271105104100245E-2</v>
      </c>
      <c r="C55" s="13">
        <f>'UF Geral'!C55/'UF Geral'!C43-1</f>
        <v>5.2859438405504999E-2</v>
      </c>
      <c r="D55" s="13">
        <f>'UF Geral'!D55/'UF Geral'!D43-1</f>
        <v>-0.1166302469728544</v>
      </c>
      <c r="E55" s="13">
        <f>'UF Geral'!E55/'UF Geral'!E43-1</f>
        <v>1.8654101804240097E-2</v>
      </c>
      <c r="F55" s="13">
        <f>'UF Geral'!F55/'UF Geral'!F43-1</f>
        <v>5.8205614819872631E-2</v>
      </c>
      <c r="G55" s="13">
        <f>'UF Geral'!G55/'UF Geral'!G43-1</f>
        <v>2.0203327257122261E-3</v>
      </c>
      <c r="H55" s="13">
        <f>'UF Geral'!H55/'UF Geral'!H43-1</f>
        <v>1.9738512810669961E-2</v>
      </c>
      <c r="I55" s="13">
        <f>'UF Geral'!I55/'UF Geral'!I43-1</f>
        <v>6.7521694721858649E-2</v>
      </c>
      <c r="J55" s="13">
        <f>'UF Geral'!J55/'UF Geral'!J43-1</f>
        <v>-0.10178999759459884</v>
      </c>
      <c r="K55" s="13">
        <f>'UF Geral'!K55/'UF Geral'!K43-1</f>
        <v>-6.305841625762254E-2</v>
      </c>
      <c r="L55" s="13">
        <f>'UF Geral'!L55/'UF Geral'!L43-1</f>
        <v>-2.126772608098404E-2</v>
      </c>
      <c r="M55" s="13">
        <f>'UF Geral'!M55/'UF Geral'!M43-1</f>
        <v>8.3633207410178878E-2</v>
      </c>
      <c r="N55" s="13">
        <f>'UF Geral'!N55/'UF Geral'!N43-1</f>
        <v>6.0743898517955808E-2</v>
      </c>
      <c r="O55" s="13">
        <f>'UF Geral'!O55/'UF Geral'!O43-1</f>
        <v>-4.0037829786872758E-2</v>
      </c>
      <c r="P55" s="13">
        <f>'UF Geral'!P55/'UF Geral'!P43-1</f>
        <v>4.4227724689911208E-2</v>
      </c>
      <c r="Q55" s="13">
        <f>'UF Geral'!Q55/'UF Geral'!Q43-1</f>
        <v>2.6065368954691248E-2</v>
      </c>
      <c r="R55" s="13">
        <f>'UF Geral'!R55/'UF Geral'!R43-1</f>
        <v>3.3373886629249228E-2</v>
      </c>
      <c r="S55" s="13">
        <f>'UF Geral'!S55/'UF Geral'!S43-1</f>
        <v>6.7980279862904558E-2</v>
      </c>
      <c r="T55" s="13">
        <f>'UF Geral'!T55/'UF Geral'!T43-1</f>
        <v>2.1985964603036035E-2</v>
      </c>
      <c r="U55" s="13">
        <f>'UF Geral'!U55/'UF Geral'!U43-1</f>
        <v>4.5597719055766595E-2</v>
      </c>
      <c r="V55" s="13">
        <f>'UF Geral'!V55/'UF Geral'!V43-1</f>
        <v>7.7680012813503563E-3</v>
      </c>
      <c r="W55" s="13">
        <f>'UF Geral'!W55/'UF Geral'!W43-1</f>
        <v>-7.1690804591683088E-2</v>
      </c>
      <c r="X55" s="13">
        <f>'UF Geral'!X55/'UF Geral'!X43-1</f>
        <v>0.12025793810631691</v>
      </c>
      <c r="Y55" s="13">
        <f>'UF Geral'!Y55/'UF Geral'!Y43-1</f>
        <v>6.1311166357526981E-2</v>
      </c>
      <c r="Z55" s="13">
        <f>'UF Geral'!Z55/'UF Geral'!Z43-1</f>
        <v>4.400910607216324E-2</v>
      </c>
      <c r="AA55" s="13">
        <f>'UF Geral'!AA55/'UF Geral'!AA43-1</f>
        <v>-2.2220396422191091E-2</v>
      </c>
      <c r="AB55" s="13">
        <f>'UF Geral'!AB55/'UF Geral'!AB43-1</f>
        <v>2.0281116812675082E-2</v>
      </c>
      <c r="AC55" s="14">
        <f>'UF Geral'!AC55/'UF Geral'!AC43-1</f>
        <v>8.4280674956200841E-3</v>
      </c>
    </row>
    <row r="56" spans="1:29" x14ac:dyDescent="0.35">
      <c r="A56" s="19">
        <f>'UF Geral'!A56</f>
        <v>44013</v>
      </c>
      <c r="B56" s="13">
        <f>'UF Geral'!B56/'UF Geral'!B44-1</f>
        <v>1.1241046994066473E-2</v>
      </c>
      <c r="C56" s="13">
        <f>'UF Geral'!C56/'UF Geral'!C44-1</f>
        <v>2.6249449325765895E-2</v>
      </c>
      <c r="D56" s="13">
        <f>'UF Geral'!D56/'UF Geral'!D44-1</f>
        <v>-0.16446189543445588</v>
      </c>
      <c r="E56" s="13">
        <f>'UF Geral'!E56/'UF Geral'!E44-1</f>
        <v>-6.9473253126651757E-3</v>
      </c>
      <c r="F56" s="13">
        <f>'UF Geral'!F56/'UF Geral'!F44-1</f>
        <v>4.0604612973087706E-2</v>
      </c>
      <c r="G56" s="13">
        <f>'UF Geral'!G56/'UF Geral'!G44-1</f>
        <v>-2.0528207395845377E-2</v>
      </c>
      <c r="H56" s="13">
        <f>'UF Geral'!H56/'UF Geral'!H44-1</f>
        <v>3.433014838431836E-3</v>
      </c>
      <c r="I56" s="13">
        <f>'UF Geral'!I56/'UF Geral'!I44-1</f>
        <v>4.7477171501298709E-2</v>
      </c>
      <c r="J56" s="13">
        <f>'UF Geral'!J56/'UF Geral'!J44-1</f>
        <v>-0.11391685942682661</v>
      </c>
      <c r="K56" s="13">
        <f>'UF Geral'!K56/'UF Geral'!K44-1</f>
        <v>-8.0330416012067252E-2</v>
      </c>
      <c r="L56" s="13">
        <f>'UF Geral'!L56/'UF Geral'!L44-1</f>
        <v>-4.092425920663445E-2</v>
      </c>
      <c r="M56" s="13">
        <f>'UF Geral'!M56/'UF Geral'!M44-1</f>
        <v>7.548841694736308E-2</v>
      </c>
      <c r="N56" s="13">
        <f>'UF Geral'!N56/'UF Geral'!N44-1</f>
        <v>4.6436074842456598E-2</v>
      </c>
      <c r="O56" s="13">
        <f>'UF Geral'!O56/'UF Geral'!O44-1</f>
        <v>-5.0477268386107998E-2</v>
      </c>
      <c r="P56" s="13">
        <f>'UF Geral'!P56/'UF Geral'!P44-1</f>
        <v>2.681876720499865E-2</v>
      </c>
      <c r="Q56" s="13">
        <f>'UF Geral'!Q56/'UF Geral'!Q44-1</f>
        <v>2.7980329927557168E-3</v>
      </c>
      <c r="R56" s="13">
        <f>'UF Geral'!R56/'UF Geral'!R44-1</f>
        <v>1.1213203889696155E-2</v>
      </c>
      <c r="S56" s="13">
        <f>'UF Geral'!S56/'UF Geral'!S44-1</f>
        <v>5.1704368383065802E-2</v>
      </c>
      <c r="T56" s="13">
        <f>'UF Geral'!T56/'UF Geral'!T44-1</f>
        <v>-4.6614183795457009E-3</v>
      </c>
      <c r="U56" s="13">
        <f>'UF Geral'!U56/'UF Geral'!U44-1</f>
        <v>2.6649063638686687E-2</v>
      </c>
      <c r="V56" s="13">
        <f>'UF Geral'!V56/'UF Geral'!V44-1</f>
        <v>-1.1167276537187409E-2</v>
      </c>
      <c r="W56" s="13">
        <f>'UF Geral'!W56/'UF Geral'!W44-1</f>
        <v>-9.5526869213996557E-2</v>
      </c>
      <c r="X56" s="13">
        <f>'UF Geral'!X56/'UF Geral'!X44-1</f>
        <v>8.4599202777456473E-2</v>
      </c>
      <c r="Y56" s="13">
        <f>'UF Geral'!Y56/'UF Geral'!Y44-1</f>
        <v>4.7151324006939666E-2</v>
      </c>
      <c r="Z56" s="13">
        <f>'UF Geral'!Z56/'UF Geral'!Z44-1</f>
        <v>2.7501787741960326E-2</v>
      </c>
      <c r="AA56" s="13">
        <f>'UF Geral'!AA56/'UF Geral'!AA44-1</f>
        <v>-3.8011293349563435E-2</v>
      </c>
      <c r="AB56" s="13">
        <f>'UF Geral'!AB56/'UF Geral'!AB44-1</f>
        <v>4.4871546456033418E-3</v>
      </c>
      <c r="AC56" s="14">
        <f>'UF Geral'!AC56/'UF Geral'!AC44-1</f>
        <v>-1.0680979346009201E-2</v>
      </c>
    </row>
    <row r="57" spans="1:29" x14ac:dyDescent="0.35">
      <c r="A57" s="19">
        <f>'UF Geral'!A57</f>
        <v>44044</v>
      </c>
      <c r="B57" s="13">
        <f>'UF Geral'!B57/'UF Geral'!B45-1</f>
        <v>-1.7640031245307886E-2</v>
      </c>
      <c r="C57" s="13">
        <f>'UF Geral'!C57/'UF Geral'!C45-1</f>
        <v>-1.139960649459304E-2</v>
      </c>
      <c r="D57" s="13">
        <f>'UF Geral'!D57/'UF Geral'!D45-1</f>
        <v>-0.17560589917997282</v>
      </c>
      <c r="E57" s="13">
        <f>'UF Geral'!E57/'UF Geral'!E45-1</f>
        <v>-2.2612777921162341E-2</v>
      </c>
      <c r="F57" s="13">
        <f>'UF Geral'!F57/'UF Geral'!F45-1</f>
        <v>2.3914378094684885E-2</v>
      </c>
      <c r="G57" s="13">
        <f>'UF Geral'!G57/'UF Geral'!G45-1</f>
        <v>-5.4168644960345569E-2</v>
      </c>
      <c r="H57" s="13">
        <f>'UF Geral'!H57/'UF Geral'!H45-1</f>
        <v>-1.1724871518363322E-2</v>
      </c>
      <c r="I57" s="13">
        <f>'UF Geral'!I57/'UF Geral'!I45-1</f>
        <v>3.0390450376450273E-2</v>
      </c>
      <c r="J57" s="13">
        <f>'UF Geral'!J57/'UF Geral'!J45-1</f>
        <v>-0.12847861221718271</v>
      </c>
      <c r="K57" s="13">
        <f>'UF Geral'!K57/'UF Geral'!K45-1</f>
        <v>-0.10344869997363682</v>
      </c>
      <c r="L57" s="13">
        <f>'UF Geral'!L57/'UF Geral'!L45-1</f>
        <v>-5.0570384801365664E-2</v>
      </c>
      <c r="M57" s="13">
        <f>'UF Geral'!M57/'UF Geral'!M45-1</f>
        <v>6.4892675925254162E-2</v>
      </c>
      <c r="N57" s="13">
        <f>'UF Geral'!N57/'UF Geral'!N45-1</f>
        <v>2.3851632304624726E-2</v>
      </c>
      <c r="O57" s="13">
        <f>'UF Geral'!O57/'UF Geral'!O45-1</f>
        <v>-7.4357712956434896E-2</v>
      </c>
      <c r="P57" s="13">
        <f>'UF Geral'!P57/'UF Geral'!P45-1</f>
        <v>-2.9123265610535576E-3</v>
      </c>
      <c r="Q57" s="13">
        <f>'UF Geral'!Q57/'UF Geral'!Q45-1</f>
        <v>-7.7454111235704115E-3</v>
      </c>
      <c r="R57" s="13">
        <f>'UF Geral'!R57/'UF Geral'!R45-1</f>
        <v>-3.1093224708430234E-2</v>
      </c>
      <c r="S57" s="13">
        <f>'UF Geral'!S57/'UF Geral'!S45-1</f>
        <v>2.1793772122214339E-2</v>
      </c>
      <c r="T57" s="13">
        <f>'UF Geral'!T57/'UF Geral'!T45-1</f>
        <v>-2.5989247646078462E-2</v>
      </c>
      <c r="U57" s="13">
        <f>'UF Geral'!U57/'UF Geral'!U45-1</f>
        <v>-1.9888123226682319E-3</v>
      </c>
      <c r="V57" s="13">
        <f>'UF Geral'!V57/'UF Geral'!V45-1</f>
        <v>-2.4578289907511763E-2</v>
      </c>
      <c r="W57" s="13">
        <f>'UF Geral'!W57/'UF Geral'!W45-1</f>
        <v>-0.10793318836603016</v>
      </c>
      <c r="X57" s="13">
        <f>'UF Geral'!X57/'UF Geral'!X45-1</f>
        <v>5.26336067613693E-2</v>
      </c>
      <c r="Y57" s="13">
        <f>'UF Geral'!Y57/'UF Geral'!Y45-1</f>
        <v>2.0279512137657107E-2</v>
      </c>
      <c r="Z57" s="13">
        <f>'UF Geral'!Z57/'UF Geral'!Z45-1</f>
        <v>8.7566719923495295E-3</v>
      </c>
      <c r="AA57" s="13">
        <f>'UF Geral'!AA57/'UF Geral'!AA45-1</f>
        <v>-5.8284490669384681E-2</v>
      </c>
      <c r="AB57" s="13">
        <f>'UF Geral'!AB57/'UF Geral'!AB45-1</f>
        <v>-1.8042657440697774E-2</v>
      </c>
      <c r="AC57" s="14">
        <f>'UF Geral'!AC57/'UF Geral'!AC45-1</f>
        <v>-3.1087167163788787E-2</v>
      </c>
    </row>
    <row r="58" spans="1:29" x14ac:dyDescent="0.35">
      <c r="A58" s="19">
        <f>'UF Geral'!A58</f>
        <v>44075</v>
      </c>
      <c r="B58" s="13">
        <f>'UF Geral'!B58/'UF Geral'!B46-1</f>
        <v>-2.3306108131115333E-2</v>
      </c>
      <c r="C58" s="13">
        <f>'UF Geral'!C58/'UF Geral'!C46-1</f>
        <v>-2.4502596854138692E-2</v>
      </c>
      <c r="D58" s="13">
        <f>'UF Geral'!D58/'UF Geral'!D46-1</f>
        <v>-4.6944180318495121E-2</v>
      </c>
      <c r="E58" s="13">
        <f>'UF Geral'!E58/'UF Geral'!E46-1</f>
        <v>-3.9093089797277325E-2</v>
      </c>
      <c r="F58" s="13">
        <f>'UF Geral'!F58/'UF Geral'!F46-1</f>
        <v>1.0543686424342447E-2</v>
      </c>
      <c r="G58" s="13">
        <f>'UF Geral'!G58/'UF Geral'!G46-1</f>
        <v>-6.412106891563274E-2</v>
      </c>
      <c r="H58" s="13">
        <f>'UF Geral'!H58/'UF Geral'!H46-1</f>
        <v>-2.235837180431588E-2</v>
      </c>
      <c r="I58" s="13">
        <f>'UF Geral'!I58/'UF Geral'!I46-1</f>
        <v>2.6528754425559686E-2</v>
      </c>
      <c r="J58" s="13">
        <f>'UF Geral'!J58/'UF Geral'!J46-1</f>
        <v>-0.13347066016747433</v>
      </c>
      <c r="K58" s="13">
        <f>'UF Geral'!K58/'UF Geral'!K46-1</f>
        <v>-0.11167793701410755</v>
      </c>
      <c r="L58" s="13">
        <f>'UF Geral'!L58/'UF Geral'!L46-1</f>
        <v>-5.7133731157180345E-2</v>
      </c>
      <c r="M58" s="13">
        <f>'UF Geral'!M58/'UF Geral'!M46-1</f>
        <v>5.8054832628539277E-2</v>
      </c>
      <c r="N58" s="13">
        <f>'UF Geral'!N58/'UF Geral'!N46-1</f>
        <v>1.1598001134770053E-2</v>
      </c>
      <c r="O58" s="13">
        <f>'UF Geral'!O58/'UF Geral'!O46-1</f>
        <v>-8.7860812523201548E-2</v>
      </c>
      <c r="P58" s="13">
        <f>'UF Geral'!P58/'UF Geral'!P46-1</f>
        <v>-1.183320540328936E-2</v>
      </c>
      <c r="Q58" s="13">
        <f>'UF Geral'!Q58/'UF Geral'!Q46-1</f>
        <v>-1.8403812773841621E-2</v>
      </c>
      <c r="R58" s="13">
        <f>'UF Geral'!R58/'UF Geral'!R46-1</f>
        <v>-4.6508719023827583E-2</v>
      </c>
      <c r="S58" s="13">
        <f>'UF Geral'!S58/'UF Geral'!S46-1</f>
        <v>7.3404188531724923E-3</v>
      </c>
      <c r="T58" s="13">
        <f>'UF Geral'!T58/'UF Geral'!T46-1</f>
        <v>-3.4727549135162294E-2</v>
      </c>
      <c r="U58" s="13">
        <f>'UF Geral'!U58/'UF Geral'!U46-1</f>
        <v>-3.0518506477891227E-3</v>
      </c>
      <c r="V58" s="13">
        <f>'UF Geral'!V58/'UF Geral'!V46-1</f>
        <v>-3.829973196828873E-2</v>
      </c>
      <c r="W58" s="13">
        <f>'UF Geral'!W58/'UF Geral'!W46-1</f>
        <v>-0.11721353317199823</v>
      </c>
      <c r="X58" s="13">
        <f>'UF Geral'!X58/'UF Geral'!X46-1</f>
        <v>3.4039188392614994E-2</v>
      </c>
      <c r="Y58" s="13">
        <f>'UF Geral'!Y58/'UF Geral'!Y46-1</f>
        <v>1.1483146513157072E-2</v>
      </c>
      <c r="Z58" s="13">
        <f>'UF Geral'!Z58/'UF Geral'!Z46-1</f>
        <v>1.6902120933539155E-2</v>
      </c>
      <c r="AA58" s="13">
        <f>'UF Geral'!AA58/'UF Geral'!AA46-1</f>
        <v>-6.6379801430273E-2</v>
      </c>
      <c r="AB58" s="13">
        <f>'UF Geral'!AB58/'UF Geral'!AB46-1</f>
        <v>-2.5740337835510108E-2</v>
      </c>
      <c r="AC58" s="14">
        <f>'UF Geral'!AC58/'UF Geral'!AC46-1</f>
        <v>-3.8805174141028687E-2</v>
      </c>
    </row>
    <row r="59" spans="1:29" x14ac:dyDescent="0.35">
      <c r="A59" s="19">
        <f>'UF Geral'!A59</f>
        <v>44105</v>
      </c>
      <c r="B59" s="13">
        <f>'UF Geral'!B59/'UF Geral'!B47-1</f>
        <v>-3.042930894751239E-2</v>
      </c>
      <c r="C59" s="13">
        <f>'UF Geral'!C59/'UF Geral'!C47-1</f>
        <v>-3.2505481106408496E-2</v>
      </c>
      <c r="D59" s="13">
        <f>'UF Geral'!D59/'UF Geral'!D47-1</f>
        <v>-4.4014372031372262E-2</v>
      </c>
      <c r="E59" s="13">
        <f>'UF Geral'!E59/'UF Geral'!E47-1</f>
        <v>-5.2023173366503195E-2</v>
      </c>
      <c r="F59" s="13">
        <f>'UF Geral'!F59/'UF Geral'!F47-1</f>
        <v>6.5452881282628272E-3</v>
      </c>
      <c r="G59" s="13">
        <f>'UF Geral'!G59/'UF Geral'!G47-1</f>
        <v>-5.0724951186878697E-2</v>
      </c>
      <c r="H59" s="13">
        <f>'UF Geral'!H59/'UF Geral'!H47-1</f>
        <v>-2.9621157658602182E-2</v>
      </c>
      <c r="I59" s="13">
        <f>'UF Geral'!I59/'UF Geral'!I47-1</f>
        <v>2.0383204296599011E-2</v>
      </c>
      <c r="J59" s="13">
        <f>'UF Geral'!J59/'UF Geral'!J47-1</f>
        <v>-0.1452407712997883</v>
      </c>
      <c r="K59" s="13">
        <f>'UF Geral'!K59/'UF Geral'!K47-1</f>
        <v>-0.11322272051283566</v>
      </c>
      <c r="L59" s="13">
        <f>'UF Geral'!L59/'UF Geral'!L47-1</f>
        <v>-6.1209031857073937E-2</v>
      </c>
      <c r="M59" s="13">
        <f>'UF Geral'!M59/'UF Geral'!M47-1</f>
        <v>5.6749851430545339E-2</v>
      </c>
      <c r="N59" s="13">
        <f>'UF Geral'!N59/'UF Geral'!N47-1</f>
        <v>9.7240851419242436E-3</v>
      </c>
      <c r="O59" s="13">
        <f>'UF Geral'!O59/'UF Geral'!O47-1</f>
        <v>-8.4579087664315655E-2</v>
      </c>
      <c r="P59" s="13">
        <f>'UF Geral'!P59/'UF Geral'!P47-1</f>
        <v>-2.2610509335117546E-2</v>
      </c>
      <c r="Q59" s="13">
        <f>'UF Geral'!Q59/'UF Geral'!Q47-1</f>
        <v>-3.2226112632442461E-2</v>
      </c>
      <c r="R59" s="13">
        <f>'UF Geral'!R59/'UF Geral'!R47-1</f>
        <v>-6.433063674709405E-2</v>
      </c>
      <c r="S59" s="13">
        <f>'UF Geral'!S59/'UF Geral'!S47-1</f>
        <v>1.5433300940688177E-3</v>
      </c>
      <c r="T59" s="13">
        <f>'UF Geral'!T59/'UF Geral'!T47-1</f>
        <v>-3.6456860822869253E-2</v>
      </c>
      <c r="U59" s="13">
        <f>'UF Geral'!U59/'UF Geral'!U47-1</f>
        <v>-2.0523137382564838E-2</v>
      </c>
      <c r="V59" s="13">
        <f>'UF Geral'!V59/'UF Geral'!V47-1</f>
        <v>-3.8620268107439903E-2</v>
      </c>
      <c r="W59" s="13">
        <f>'UF Geral'!W59/'UF Geral'!W47-1</f>
        <v>-0.11026119272908597</v>
      </c>
      <c r="X59" s="13">
        <f>'UF Geral'!X59/'UF Geral'!X47-1</f>
        <v>1.9380121743075573E-2</v>
      </c>
      <c r="Y59" s="13">
        <f>'UF Geral'!Y59/'UF Geral'!Y47-1</f>
        <v>3.9184839058574727E-3</v>
      </c>
      <c r="Z59" s="13">
        <f>'UF Geral'!Z59/'UF Geral'!Z47-1</f>
        <v>6.0458812476507084E-3</v>
      </c>
      <c r="AA59" s="13">
        <f>'UF Geral'!AA59/'UF Geral'!AA47-1</f>
        <v>-7.2964655420852731E-2</v>
      </c>
      <c r="AB59" s="13">
        <f>'UF Geral'!AB59/'UF Geral'!AB47-1</f>
        <v>-3.0234645949810957E-2</v>
      </c>
      <c r="AC59" s="14">
        <f>'UF Geral'!AC59/'UF Geral'!AC47-1</f>
        <v>-4.4651607130838267E-2</v>
      </c>
    </row>
    <row r="60" spans="1:29" x14ac:dyDescent="0.35">
      <c r="A60" s="19">
        <f>'UF Geral'!A60</f>
        <v>44136</v>
      </c>
      <c r="B60" s="13">
        <f>'UF Geral'!B60/'UF Geral'!B48-1</f>
        <v>-2.9145592421478517E-2</v>
      </c>
      <c r="C60" s="13">
        <f>'UF Geral'!C60/'UF Geral'!C48-1</f>
        <v>-4.2192300159958784E-2</v>
      </c>
      <c r="D60" s="13">
        <f>'UF Geral'!D60/'UF Geral'!D48-1</f>
        <v>-6.1564598392220615E-2</v>
      </c>
      <c r="E60" s="13">
        <f>'UF Geral'!E60/'UF Geral'!E48-1</f>
        <v>-4.7749502790310316E-2</v>
      </c>
      <c r="F60" s="13">
        <f>'UF Geral'!F60/'UF Geral'!F48-1</f>
        <v>-9.2837530594358508E-4</v>
      </c>
      <c r="G60" s="13">
        <f>'UF Geral'!G60/'UF Geral'!G48-1</f>
        <v>-3.7674731337217882E-2</v>
      </c>
      <c r="H60" s="13">
        <f>'UF Geral'!H60/'UF Geral'!H48-1</f>
        <v>-2.9896515384627009E-2</v>
      </c>
      <c r="I60" s="13">
        <f>'UF Geral'!I60/'UF Geral'!I48-1</f>
        <v>5.5416065785034441E-3</v>
      </c>
      <c r="J60" s="13">
        <f>'UF Geral'!J60/'UF Geral'!J48-1</f>
        <v>-0.15987097068080547</v>
      </c>
      <c r="K60" s="13">
        <f>'UF Geral'!K60/'UF Geral'!K48-1</f>
        <v>-7.7643862314025536E-2</v>
      </c>
      <c r="L60" s="13">
        <f>'UF Geral'!L60/'UF Geral'!L48-1</f>
        <v>-7.0368774958864067E-2</v>
      </c>
      <c r="M60" s="13">
        <f>'UF Geral'!M60/'UF Geral'!M48-1</f>
        <v>4.7328020227295431E-2</v>
      </c>
      <c r="N60" s="13">
        <f>'UF Geral'!N60/'UF Geral'!N48-1</f>
        <v>7.4511930394627335E-4</v>
      </c>
      <c r="O60" s="13">
        <f>'UF Geral'!O60/'UF Geral'!O48-1</f>
        <v>-8.6545641607808088E-2</v>
      </c>
      <c r="P60" s="13">
        <f>'UF Geral'!P60/'UF Geral'!P48-1</f>
        <v>-3.113152795821017E-2</v>
      </c>
      <c r="Q60" s="13">
        <f>'UF Geral'!Q60/'UF Geral'!Q48-1</f>
        <v>-4.5562282112049934E-2</v>
      </c>
      <c r="R60" s="13">
        <f>'UF Geral'!R60/'UF Geral'!R48-1</f>
        <v>-5.0542719149431981E-2</v>
      </c>
      <c r="S60" s="13">
        <f>'UF Geral'!S60/'UF Geral'!S48-1</f>
        <v>4.4782959725984117E-2</v>
      </c>
      <c r="T60" s="13">
        <f>'UF Geral'!T60/'UF Geral'!T48-1</f>
        <v>-5.022908263232273E-2</v>
      </c>
      <c r="U60" s="13">
        <f>'UF Geral'!U60/'UF Geral'!U48-1</f>
        <v>-2.3087869526726923E-2</v>
      </c>
      <c r="V60" s="13">
        <f>'UF Geral'!V60/'UF Geral'!V48-1</f>
        <v>-4.436431827409093E-2</v>
      </c>
      <c r="W60" s="13">
        <f>'UF Geral'!W60/'UF Geral'!W48-1</f>
        <v>-0.11304828140818945</v>
      </c>
      <c r="X60" s="13">
        <f>'UF Geral'!X60/'UF Geral'!X48-1</f>
        <v>-1.5199559097823778E-2</v>
      </c>
      <c r="Y60" s="13">
        <f>'UF Geral'!Y60/'UF Geral'!Y48-1</f>
        <v>-1.4751933802106487E-2</v>
      </c>
      <c r="Z60" s="13">
        <f>'UF Geral'!Z60/'UF Geral'!Z48-1</f>
        <v>1.3591049281313161E-2</v>
      </c>
      <c r="AA60" s="13">
        <f>'UF Geral'!AA60/'UF Geral'!AA48-1</f>
        <v>-8.2608432191065617E-2</v>
      </c>
      <c r="AB60" s="13">
        <f>'UF Geral'!AB60/'UF Geral'!AB48-1</f>
        <v>-3.4294192968536974E-2</v>
      </c>
      <c r="AC60" s="14">
        <f>'UF Geral'!AC60/'UF Geral'!AC48-1</f>
        <v>-5.1995382470202967E-2</v>
      </c>
    </row>
    <row r="61" spans="1:29" x14ac:dyDescent="0.35">
      <c r="A61" s="19">
        <f>'UF Geral'!A61</f>
        <v>44166</v>
      </c>
      <c r="B61" s="13">
        <f>'UF Geral'!B61/'UF Geral'!B49-1</f>
        <v>-5.3148725758488946E-2</v>
      </c>
      <c r="C61" s="13">
        <f>'UF Geral'!C61/'UF Geral'!C49-1</f>
        <v>-8.1028402493917628E-2</v>
      </c>
      <c r="D61" s="13">
        <f>'UF Geral'!D61/'UF Geral'!D49-1</f>
        <v>-7.5354615675603087E-2</v>
      </c>
      <c r="E61" s="13">
        <f>'UF Geral'!E61/'UF Geral'!E49-1</f>
        <v>-5.8934578175692587E-2</v>
      </c>
      <c r="F61" s="13">
        <f>'UF Geral'!F61/'UF Geral'!F49-1</f>
        <v>-1.4465118238093821E-2</v>
      </c>
      <c r="G61" s="13">
        <f>'UF Geral'!G61/'UF Geral'!G49-1</f>
        <v>-6.4803393583632851E-2</v>
      </c>
      <c r="H61" s="13">
        <f>'UF Geral'!H61/'UF Geral'!H49-1</f>
        <v>-5.8822234071466917E-2</v>
      </c>
      <c r="I61" s="13">
        <f>'UF Geral'!I61/'UF Geral'!I49-1</f>
        <v>-1.4757222204742848E-2</v>
      </c>
      <c r="J61" s="13">
        <f>'UF Geral'!J61/'UF Geral'!J49-1</f>
        <v>-0.18633432082533841</v>
      </c>
      <c r="K61" s="13">
        <f>'UF Geral'!K61/'UF Geral'!K49-1</f>
        <v>-9.4854368914735754E-2</v>
      </c>
      <c r="L61" s="13">
        <f>'UF Geral'!L61/'UF Geral'!L49-1</f>
        <v>-8.5767093200550759E-2</v>
      </c>
      <c r="M61" s="13">
        <f>'UF Geral'!M61/'UF Geral'!M49-1</f>
        <v>1.3336234007201631E-2</v>
      </c>
      <c r="N61" s="13">
        <f>'UF Geral'!N61/'UF Geral'!N49-1</f>
        <v>-1.3241318630189625E-2</v>
      </c>
      <c r="O61" s="13">
        <f>'UF Geral'!O61/'UF Geral'!O49-1</f>
        <v>-0.11170442116619761</v>
      </c>
      <c r="P61" s="13">
        <f>'UF Geral'!P61/'UF Geral'!P49-1</f>
        <v>-4.699189949019078E-2</v>
      </c>
      <c r="Q61" s="13">
        <f>'UF Geral'!Q61/'UF Geral'!Q49-1</f>
        <v>-6.6806680031468391E-2</v>
      </c>
      <c r="R61" s="13">
        <f>'UF Geral'!R61/'UF Geral'!R49-1</f>
        <v>-8.715600954724223E-2</v>
      </c>
      <c r="S61" s="13">
        <f>'UF Geral'!S61/'UF Geral'!S49-1</f>
        <v>1.7487001681065317E-2</v>
      </c>
      <c r="T61" s="13">
        <f>'UF Geral'!T61/'UF Geral'!T49-1</f>
        <v>-6.1383023511431212E-2</v>
      </c>
      <c r="U61" s="13">
        <f>'UF Geral'!U61/'UF Geral'!U49-1</f>
        <v>-4.9236268408487271E-2</v>
      </c>
      <c r="V61" s="13">
        <f>'UF Geral'!V61/'UF Geral'!V49-1</f>
        <v>-4.1317968285235929E-2</v>
      </c>
      <c r="W61" s="13">
        <f>'UF Geral'!W61/'UF Geral'!W49-1</f>
        <v>-0.13916758961218234</v>
      </c>
      <c r="X61" s="13">
        <f>'UF Geral'!X61/'UF Geral'!X49-1</f>
        <v>-4.5892425085556021E-2</v>
      </c>
      <c r="Y61" s="13">
        <f>'UF Geral'!Y61/'UF Geral'!Y49-1</f>
        <v>-3.6716703137899653E-2</v>
      </c>
      <c r="Z61" s="13">
        <f>'UF Geral'!Z61/'UF Geral'!Z49-1</f>
        <v>-3.6737554626164681E-2</v>
      </c>
      <c r="AA61" s="13">
        <f>'UF Geral'!AA61/'UF Geral'!AA49-1</f>
        <v>-0.1050006515883396</v>
      </c>
      <c r="AB61" s="13">
        <f>'UF Geral'!AB61/'UF Geral'!AB49-1</f>
        <v>-5.3415548204170271E-2</v>
      </c>
      <c r="AC61" s="14">
        <f>'UF Geral'!AC61/'UF Geral'!AC49-1</f>
        <v>-7.3207205588040725E-2</v>
      </c>
    </row>
    <row r="62" spans="1:29" x14ac:dyDescent="0.35">
      <c r="A62" s="18">
        <f>'UF Geral'!A62</f>
        <v>44197</v>
      </c>
      <c r="B62" s="15">
        <f>'UF Geral'!B62/'UF Geral'!B50-1</f>
        <v>-5.0678355456651114E-2</v>
      </c>
      <c r="C62" s="15">
        <f>'UF Geral'!C62/'UF Geral'!C50-1</f>
        <v>-8.0101692826381354E-2</v>
      </c>
      <c r="D62" s="15">
        <f>'UF Geral'!D62/'UF Geral'!D50-1</f>
        <v>-6.7330155951008885E-2</v>
      </c>
      <c r="E62" s="15">
        <f>'UF Geral'!E62/'UF Geral'!E50-1</f>
        <v>-6.0988518996994756E-2</v>
      </c>
      <c r="F62" s="15">
        <f>'UF Geral'!F62/'UF Geral'!F50-1</f>
        <v>-1.9247469647275195E-2</v>
      </c>
      <c r="G62" s="15">
        <f>'UF Geral'!G62/'UF Geral'!G50-1</f>
        <v>-6.9425819176616721E-2</v>
      </c>
      <c r="H62" s="15">
        <f>'UF Geral'!H62/'UF Geral'!H50-1</f>
        <v>-6.2487590401771653E-2</v>
      </c>
      <c r="I62" s="15">
        <f>'UF Geral'!I62/'UF Geral'!I50-1</f>
        <v>-2.2791063119751764E-2</v>
      </c>
      <c r="J62" s="15">
        <f>'UF Geral'!J62/'UF Geral'!J50-1</f>
        <v>-5.144132407530988E-2</v>
      </c>
      <c r="K62" s="15">
        <f>'UF Geral'!K62/'UF Geral'!K50-1</f>
        <v>-9.0130902818998604E-2</v>
      </c>
      <c r="L62" s="15">
        <f>'UF Geral'!L62/'UF Geral'!L50-1</f>
        <v>-8.5662657960033473E-2</v>
      </c>
      <c r="M62" s="15">
        <f>'UF Geral'!M62/'UF Geral'!M50-1</f>
        <v>-9.8227069059564354E-4</v>
      </c>
      <c r="N62" s="15">
        <f>'UF Geral'!N62/'UF Geral'!N50-1</f>
        <v>-8.0188575089251701E-3</v>
      </c>
      <c r="O62" s="15">
        <f>'UF Geral'!O62/'UF Geral'!O50-1</f>
        <v>-0.11399695640648444</v>
      </c>
      <c r="P62" s="15">
        <f>'UF Geral'!P62/'UF Geral'!P50-1</f>
        <v>-5.9297622096700531E-2</v>
      </c>
      <c r="Q62" s="15">
        <f>'UF Geral'!Q62/'UF Geral'!Q50-1</f>
        <v>-8.0332179845973961E-2</v>
      </c>
      <c r="R62" s="15">
        <f>'UF Geral'!R62/'UF Geral'!R50-1</f>
        <v>-9.0039525128495446E-2</v>
      </c>
      <c r="S62" s="15">
        <f>'UF Geral'!S62/'UF Geral'!S50-1</f>
        <v>-3.227711616214668E-2</v>
      </c>
      <c r="T62" s="15">
        <f>'UF Geral'!T62/'UF Geral'!T50-1</f>
        <v>-6.0814443717786215E-2</v>
      </c>
      <c r="U62" s="15">
        <f>'UF Geral'!U62/'UF Geral'!U50-1</f>
        <v>-4.940402464403626E-2</v>
      </c>
      <c r="V62" s="15">
        <f>'UF Geral'!V62/'UF Geral'!V50-1</f>
        <v>-3.572465829650151E-2</v>
      </c>
      <c r="W62" s="15">
        <f>'UF Geral'!W62/'UF Geral'!W50-1</f>
        <v>-8.9054157433613002E-2</v>
      </c>
      <c r="X62" s="15">
        <f>'UF Geral'!X62/'UF Geral'!X50-1</f>
        <v>-4.8364813595580647E-2</v>
      </c>
      <c r="Y62" s="15">
        <f>'UF Geral'!Y62/'UF Geral'!Y50-1</f>
        <v>-4.3753613499285526E-2</v>
      </c>
      <c r="Z62" s="15">
        <f>'UF Geral'!Z62/'UF Geral'!Z50-1</f>
        <v>-4.5389272735137709E-2</v>
      </c>
      <c r="AA62" s="15">
        <f>'UF Geral'!AA62/'UF Geral'!AA50-1</f>
        <v>-0.10861463214178202</v>
      </c>
      <c r="AB62" s="15">
        <f>'UF Geral'!AB62/'UF Geral'!AB50-1</f>
        <v>-5.0653603252307389E-2</v>
      </c>
      <c r="AC62" s="16">
        <f>'UF Geral'!AC62/'UF Geral'!AC50-1</f>
        <v>-7.348121611879832E-2</v>
      </c>
    </row>
    <row r="63" spans="1:29" x14ac:dyDescent="0.35">
      <c r="A63" s="19">
        <f>'UF Geral'!A63</f>
        <v>44228</v>
      </c>
      <c r="B63" s="13">
        <f>'UF Geral'!B63/'UF Geral'!B51-1</f>
        <v>-4.2265560585290074E-2</v>
      </c>
      <c r="C63" s="13">
        <f>'UF Geral'!C63/'UF Geral'!C51-1</f>
        <v>-8.2389680878133587E-2</v>
      </c>
      <c r="D63" s="13">
        <f>'UF Geral'!D63/'UF Geral'!D51-1</f>
        <v>-7.2591309399666404E-2</v>
      </c>
      <c r="E63" s="13">
        <f>'UF Geral'!E63/'UF Geral'!E51-1</f>
        <v>-6.7133975671693324E-2</v>
      </c>
      <c r="F63" s="13">
        <f>'UF Geral'!F63/'UF Geral'!F51-1</f>
        <v>-2.0864332224797E-2</v>
      </c>
      <c r="G63" s="13">
        <f>'UF Geral'!G63/'UF Geral'!G51-1</f>
        <v>-2.7172355605907472E-2</v>
      </c>
      <c r="H63" s="13">
        <f>'UF Geral'!H63/'UF Geral'!H51-1</f>
        <v>-5.0912084995179963E-2</v>
      </c>
      <c r="I63" s="13">
        <f>'UF Geral'!I63/'UF Geral'!I51-1</f>
        <v>-2.0447361489016602E-2</v>
      </c>
      <c r="J63" s="13">
        <f>'UF Geral'!J63/'UF Geral'!J51-1</f>
        <v>6.9424048006238248E-2</v>
      </c>
      <c r="K63" s="13">
        <f>'UF Geral'!K63/'UF Geral'!K51-1</f>
        <v>-3.792724448055329E-2</v>
      </c>
      <c r="L63" s="13">
        <f>'UF Geral'!L63/'UF Geral'!L51-1</f>
        <v>-8.2112293949865633E-2</v>
      </c>
      <c r="M63" s="13">
        <f>'UF Geral'!M63/'UF Geral'!M51-1</f>
        <v>-2.1025794128477493E-3</v>
      </c>
      <c r="N63" s="13">
        <f>'UF Geral'!N63/'UF Geral'!N51-1</f>
        <v>-3.0890713735799435E-3</v>
      </c>
      <c r="O63" s="13">
        <f>'UF Geral'!O63/'UF Geral'!O51-1</f>
        <v>-2.3421240641223195E-2</v>
      </c>
      <c r="P63" s="13">
        <f>'UF Geral'!P63/'UF Geral'!P51-1</f>
        <v>-5.8586910089793665E-2</v>
      </c>
      <c r="Q63" s="13">
        <f>'UF Geral'!Q63/'UF Geral'!Q51-1</f>
        <v>-8.2681867402881748E-2</v>
      </c>
      <c r="R63" s="13">
        <f>'UF Geral'!R63/'UF Geral'!R51-1</f>
        <v>-8.4116689519368681E-2</v>
      </c>
      <c r="S63" s="13">
        <f>'UF Geral'!S63/'UF Geral'!S51-1</f>
        <v>-3.3151358678005782E-2</v>
      </c>
      <c r="T63" s="13">
        <f>'UF Geral'!T63/'UF Geral'!T51-1</f>
        <v>-5.4327625776397825E-2</v>
      </c>
      <c r="U63" s="13">
        <f>'UF Geral'!U63/'UF Geral'!U51-1</f>
        <v>-6.8697190807777142E-2</v>
      </c>
      <c r="V63" s="13">
        <f>'UF Geral'!V63/'UF Geral'!V51-1</f>
        <v>-2.9298987892644623E-2</v>
      </c>
      <c r="W63" s="13">
        <f>'UF Geral'!W63/'UF Geral'!W51-1</f>
        <v>-8.2579819180054082E-2</v>
      </c>
      <c r="X63" s="13">
        <f>'UF Geral'!X63/'UF Geral'!X51-1</f>
        <v>-4.7225223225112689E-2</v>
      </c>
      <c r="Y63" s="13">
        <f>'UF Geral'!Y63/'UF Geral'!Y51-1</f>
        <v>-4.0845224918026113E-2</v>
      </c>
      <c r="Z63" s="13">
        <f>'UF Geral'!Z63/'UF Geral'!Z51-1</f>
        <v>-4.3498886060369779E-2</v>
      </c>
      <c r="AA63" s="13">
        <f>'UF Geral'!AA63/'UF Geral'!AA51-1</f>
        <v>-0.1093760897684195</v>
      </c>
      <c r="AB63" s="13">
        <f>'UF Geral'!AB63/'UF Geral'!AB51-1</f>
        <v>-4.5124168261342912E-2</v>
      </c>
      <c r="AC63" s="14">
        <f>'UF Geral'!AC63/'UF Geral'!AC51-1</f>
        <v>-6.5204938203501039E-2</v>
      </c>
    </row>
    <row r="64" spans="1:29" x14ac:dyDescent="0.35">
      <c r="A64" s="19">
        <f>'UF Geral'!A64</f>
        <v>44256</v>
      </c>
      <c r="B64" s="13">
        <f>'UF Geral'!B64/'UF Geral'!B52-1</f>
        <v>-4.6695087561479887E-2</v>
      </c>
      <c r="C64" s="13">
        <f>'UF Geral'!C64/'UF Geral'!C52-1</f>
        <v>-8.4953093215293651E-2</v>
      </c>
      <c r="D64" s="13">
        <f>'UF Geral'!D64/'UF Geral'!D52-1</f>
        <v>-7.9850674334942418E-2</v>
      </c>
      <c r="E64" s="13">
        <f>'UF Geral'!E64/'UF Geral'!E52-1</f>
        <v>-6.0673994506619477E-2</v>
      </c>
      <c r="F64" s="13">
        <f>'UF Geral'!F64/'UF Geral'!F52-1</f>
        <v>-3.7247659201353756E-2</v>
      </c>
      <c r="G64" s="13">
        <f>'UF Geral'!G64/'UF Geral'!G52-1</f>
        <v>-2.8798258216369277E-2</v>
      </c>
      <c r="H64" s="13">
        <f>'UF Geral'!H64/'UF Geral'!H52-1</f>
        <v>-5.0062911125178799E-2</v>
      </c>
      <c r="I64" s="13">
        <f>'UF Geral'!I64/'UF Geral'!I52-1</f>
        <v>-3.9058246086143389E-2</v>
      </c>
      <c r="J64" s="13">
        <f>'UF Geral'!J64/'UF Geral'!J52-1</f>
        <v>7.0775314409135648E-2</v>
      </c>
      <c r="K64" s="13">
        <f>'UF Geral'!K64/'UF Geral'!K52-1</f>
        <v>-3.4877263351096643E-2</v>
      </c>
      <c r="L64" s="13">
        <f>'UF Geral'!L64/'UF Geral'!L52-1</f>
        <v>-7.6027286816971684E-2</v>
      </c>
      <c r="M64" s="13">
        <f>'UF Geral'!M64/'UF Geral'!M52-1</f>
        <v>-3.8811149823824165E-3</v>
      </c>
      <c r="N64" s="13">
        <f>'UF Geral'!N64/'UF Geral'!N52-1</f>
        <v>1.3320860020042291E-2</v>
      </c>
      <c r="O64" s="13">
        <f>'UF Geral'!O64/'UF Geral'!O52-1</f>
        <v>-1.8737869997613843E-2</v>
      </c>
      <c r="P64" s="13">
        <f>'UF Geral'!P64/'UF Geral'!P52-1</f>
        <v>-5.7937828393227253E-2</v>
      </c>
      <c r="Q64" s="13">
        <f>'UF Geral'!Q64/'UF Geral'!Q52-1</f>
        <v>-8.746265054289637E-2</v>
      </c>
      <c r="R64" s="13">
        <f>'UF Geral'!R64/'UF Geral'!R52-1</f>
        <v>-8.1907326126984148E-2</v>
      </c>
      <c r="S64" s="13">
        <f>'UF Geral'!S64/'UF Geral'!S52-1</f>
        <v>-3.8410840515178402E-2</v>
      </c>
      <c r="T64" s="13">
        <f>'UF Geral'!T64/'UF Geral'!T52-1</f>
        <v>-2.2914663280987346E-2</v>
      </c>
      <c r="U64" s="13">
        <f>'UF Geral'!U64/'UF Geral'!U52-1</f>
        <v>-7.0056245993292743E-2</v>
      </c>
      <c r="V64" s="13">
        <f>'UF Geral'!V64/'UF Geral'!V52-1</f>
        <v>-2.8921351322967914E-2</v>
      </c>
      <c r="W64" s="13">
        <f>'UF Geral'!W64/'UF Geral'!W52-1</f>
        <v>-7.8280510599965103E-2</v>
      </c>
      <c r="X64" s="13">
        <f>'UF Geral'!X64/'UF Geral'!X52-1</f>
        <v>-5.2771394822018647E-2</v>
      </c>
      <c r="Y64" s="13">
        <f>'UF Geral'!Y64/'UF Geral'!Y52-1</f>
        <v>-4.1103956601682645E-2</v>
      </c>
      <c r="Z64" s="13">
        <f>'UF Geral'!Z64/'UF Geral'!Z52-1</f>
        <v>-3.4170851602452035E-2</v>
      </c>
      <c r="AA64" s="13">
        <f>'UF Geral'!AA64/'UF Geral'!AA52-1</f>
        <v>-0.11151044937650378</v>
      </c>
      <c r="AB64" s="13">
        <f>'UF Geral'!AB64/'UF Geral'!AB52-1</f>
        <v>-4.3089806743537351E-2</v>
      </c>
      <c r="AC64" s="14">
        <f>'UF Geral'!AC64/'UF Geral'!AC52-1</f>
        <v>-6.3974363434544546E-2</v>
      </c>
    </row>
    <row r="65" spans="1:29" x14ac:dyDescent="0.35">
      <c r="A65" s="19">
        <f>'UF Geral'!A65</f>
        <v>44287</v>
      </c>
      <c r="B65" s="13">
        <f>'UF Geral'!B65/'UF Geral'!B53-1</f>
        <v>-3.9618155264548816E-2</v>
      </c>
      <c r="C65" s="13">
        <f>'UF Geral'!C65/'UF Geral'!C53-1</f>
        <v>-8.3246817688244379E-2</v>
      </c>
      <c r="D65" s="13">
        <f>'UF Geral'!D65/'UF Geral'!D53-1</f>
        <v>-7.3855983078780718E-2</v>
      </c>
      <c r="E65" s="13">
        <f>'UF Geral'!E65/'UF Geral'!E53-1</f>
        <v>-3.8988325006368951E-2</v>
      </c>
      <c r="F65" s="13">
        <f>'UF Geral'!F65/'UF Geral'!F53-1</f>
        <v>-3.1603988491321289E-2</v>
      </c>
      <c r="G65" s="13">
        <f>'UF Geral'!G65/'UF Geral'!G53-1</f>
        <v>-2.879435699308297E-2</v>
      </c>
      <c r="H65" s="13">
        <f>'UF Geral'!H65/'UF Geral'!H53-1</f>
        <v>-4.3571874536881827E-2</v>
      </c>
      <c r="I65" s="13">
        <f>'UF Geral'!I65/'UF Geral'!I53-1</f>
        <v>-3.0214525632078271E-2</v>
      </c>
      <c r="J65" s="13">
        <f>'UF Geral'!J65/'UF Geral'!J53-1</f>
        <v>9.5820956500714205E-2</v>
      </c>
      <c r="K65" s="13">
        <f>'UF Geral'!K65/'UF Geral'!K53-1</f>
        <v>3.8805208208139153E-3</v>
      </c>
      <c r="L65" s="13">
        <f>'UF Geral'!L65/'UF Geral'!L53-1</f>
        <v>-6.0042254954835172E-2</v>
      </c>
      <c r="M65" s="13">
        <f>'UF Geral'!M65/'UF Geral'!M53-1</f>
        <v>1.7668236222216915E-3</v>
      </c>
      <c r="N65" s="13">
        <f>'UF Geral'!N65/'UF Geral'!N53-1</f>
        <v>1.7297132842463814E-2</v>
      </c>
      <c r="O65" s="13">
        <f>'UF Geral'!O65/'UF Geral'!O53-1</f>
        <v>-1.5296409073897954E-2</v>
      </c>
      <c r="P65" s="13">
        <f>'UF Geral'!P65/'UF Geral'!P53-1</f>
        <v>-6.5999190962769405E-2</v>
      </c>
      <c r="Q65" s="13">
        <f>'UF Geral'!Q65/'UF Geral'!Q53-1</f>
        <v>-7.5019788565035106E-2</v>
      </c>
      <c r="R65" s="13">
        <f>'UF Geral'!R65/'UF Geral'!R53-1</f>
        <v>-7.6319484797577775E-2</v>
      </c>
      <c r="S65" s="13">
        <f>'UF Geral'!S65/'UF Geral'!S53-1</f>
        <v>-2.7004147735402273E-2</v>
      </c>
      <c r="T65" s="13">
        <f>'UF Geral'!T65/'UF Geral'!T53-1</f>
        <v>-1.1168686013703577E-2</v>
      </c>
      <c r="U65" s="13">
        <f>'UF Geral'!U65/'UF Geral'!U53-1</f>
        <v>-6.4661582525781691E-2</v>
      </c>
      <c r="V65" s="13">
        <f>'UF Geral'!V65/'UF Geral'!V53-1</f>
        <v>-2.7360275258514144E-2</v>
      </c>
      <c r="W65" s="13">
        <f>'UF Geral'!W65/'UF Geral'!W53-1</f>
        <v>-4.9157557535058571E-2</v>
      </c>
      <c r="X65" s="13">
        <f>'UF Geral'!X65/'UF Geral'!X53-1</f>
        <v>-3.3913605398028901E-2</v>
      </c>
      <c r="Y65" s="13">
        <f>'UF Geral'!Y65/'UF Geral'!Y53-1</f>
        <v>-2.9235060735870122E-2</v>
      </c>
      <c r="Z65" s="13">
        <f>'UF Geral'!Z65/'UF Geral'!Z53-1</f>
        <v>-2.7565485517250021E-2</v>
      </c>
      <c r="AA65" s="13">
        <f>'UF Geral'!AA65/'UF Geral'!AA53-1</f>
        <v>-8.9220217929868562E-2</v>
      </c>
      <c r="AB65" s="13">
        <f>'UF Geral'!AB65/'UF Geral'!AB53-1</f>
        <v>-3.7813464485168535E-2</v>
      </c>
      <c r="AC65" s="14">
        <f>'UF Geral'!AC65/'UF Geral'!AC53-1</f>
        <v>-4.8573217826586745E-2</v>
      </c>
    </row>
    <row r="66" spans="1:29" x14ac:dyDescent="0.35">
      <c r="A66" s="19">
        <f>'UF Geral'!A66</f>
        <v>44317</v>
      </c>
      <c r="B66" s="13">
        <f>'UF Geral'!B66/'UF Geral'!B54-1</f>
        <v>-3.8279036172733427E-2</v>
      </c>
      <c r="C66" s="13">
        <f>'UF Geral'!C66/'UF Geral'!C54-1</f>
        <v>-8.9570913406714192E-2</v>
      </c>
      <c r="D66" s="13">
        <f>'UF Geral'!D66/'UF Geral'!D54-1</f>
        <v>-6.7630887740310786E-2</v>
      </c>
      <c r="E66" s="13">
        <f>'UF Geral'!E66/'UF Geral'!E54-1</f>
        <v>-5.7495277034087855E-2</v>
      </c>
      <c r="F66" s="13">
        <f>'UF Geral'!F66/'UF Geral'!F54-1</f>
        <v>-2.6922739500997883E-2</v>
      </c>
      <c r="G66" s="13">
        <f>'UF Geral'!G66/'UF Geral'!G54-1</f>
        <v>-2.0053650614925478E-2</v>
      </c>
      <c r="H66" s="13">
        <f>'UF Geral'!H66/'UF Geral'!H54-1</f>
        <v>-3.6361788401115258E-2</v>
      </c>
      <c r="I66" s="13">
        <f>'UF Geral'!I66/'UF Geral'!I54-1</f>
        <v>-1.8290225201892385E-2</v>
      </c>
      <c r="J66" s="13">
        <f>'UF Geral'!J66/'UF Geral'!J54-1</f>
        <v>0.10196024131329628</v>
      </c>
      <c r="K66" s="13">
        <f>'UF Geral'!K66/'UF Geral'!K54-1</f>
        <v>7.3823459993191953E-3</v>
      </c>
      <c r="L66" s="13">
        <f>'UF Geral'!L66/'UF Geral'!L54-1</f>
        <v>-4.2353053463403345E-2</v>
      </c>
      <c r="M66" s="13">
        <f>'UF Geral'!M66/'UF Geral'!M54-1</f>
        <v>9.9577481789421274E-3</v>
      </c>
      <c r="N66" s="13">
        <f>'UF Geral'!N66/'UF Geral'!N54-1</f>
        <v>2.4190148133321099E-2</v>
      </c>
      <c r="O66" s="13">
        <f>'UF Geral'!O66/'UF Geral'!O54-1</f>
        <v>-9.8281052856600271E-3</v>
      </c>
      <c r="P66" s="13">
        <f>'UF Geral'!P66/'UF Geral'!P54-1</f>
        <v>-5.8947244332499538E-2</v>
      </c>
      <c r="Q66" s="13">
        <f>'UF Geral'!Q66/'UF Geral'!Q54-1</f>
        <v>-6.8872472521751105E-2</v>
      </c>
      <c r="R66" s="13">
        <f>'UF Geral'!R66/'UF Geral'!R54-1</f>
        <v>-6.4680086418459681E-2</v>
      </c>
      <c r="S66" s="13">
        <f>'UF Geral'!S66/'UF Geral'!S54-1</f>
        <v>-1.7740158187548372E-2</v>
      </c>
      <c r="T66" s="13">
        <f>'UF Geral'!T66/'UF Geral'!T54-1</f>
        <v>-9.1727080429109265E-3</v>
      </c>
      <c r="U66" s="13">
        <f>'UF Geral'!U66/'UF Geral'!U54-1</f>
        <v>-6.0423880779659878E-2</v>
      </c>
      <c r="V66" s="13">
        <f>'UF Geral'!V66/'UF Geral'!V54-1</f>
        <v>7.7938527418510706E-3</v>
      </c>
      <c r="W66" s="13">
        <f>'UF Geral'!W66/'UF Geral'!W54-1</f>
        <v>-5.0726419830617098E-2</v>
      </c>
      <c r="X66" s="13">
        <f>'UF Geral'!X66/'UF Geral'!X54-1</f>
        <v>-2.908494196496525E-2</v>
      </c>
      <c r="Y66" s="13">
        <f>'UF Geral'!Y66/'UF Geral'!Y54-1</f>
        <v>-1.6190586430764986E-2</v>
      </c>
      <c r="Z66" s="13">
        <f>'UF Geral'!Z66/'UF Geral'!Z54-1</f>
        <v>-1.2710892592505574E-2</v>
      </c>
      <c r="AA66" s="13">
        <f>'UF Geral'!AA66/'UF Geral'!AA54-1</f>
        <v>-7.7532148381587396E-2</v>
      </c>
      <c r="AB66" s="13">
        <f>'UF Geral'!AB66/'UF Geral'!AB54-1</f>
        <v>-3.3324506591645986E-2</v>
      </c>
      <c r="AC66" s="14">
        <f>'UF Geral'!AC66/'UF Geral'!AC54-1</f>
        <v>-3.8963176699555513E-2</v>
      </c>
    </row>
    <row r="67" spans="1:29" x14ac:dyDescent="0.35">
      <c r="A67" s="19">
        <f>'UF Geral'!A67</f>
        <v>44348</v>
      </c>
      <c r="B67" s="13">
        <f>'UF Geral'!B67/'UF Geral'!B55-1</f>
        <v>-3.2191402297387706E-2</v>
      </c>
      <c r="C67" s="13">
        <f>'UF Geral'!C67/'UF Geral'!C55-1</f>
        <v>-8.4608834537651556E-2</v>
      </c>
      <c r="D67" s="13">
        <f>'UF Geral'!D67/'UF Geral'!D55-1</f>
        <v>-4.9467331832446337E-2</v>
      </c>
      <c r="E67" s="13">
        <f>'UF Geral'!E67/'UF Geral'!E55-1</f>
        <v>-7.1335935889420443E-2</v>
      </c>
      <c r="F67" s="13">
        <f>'UF Geral'!F67/'UF Geral'!F55-1</f>
        <v>-2.232776024038452E-2</v>
      </c>
      <c r="G67" s="13">
        <f>'UF Geral'!G67/'UF Geral'!G55-1</f>
        <v>-1.7019664264749879E-2</v>
      </c>
      <c r="H67" s="13">
        <f>'UF Geral'!H67/'UF Geral'!H55-1</f>
        <v>-3.0360919843081646E-2</v>
      </c>
      <c r="I67" s="13">
        <f>'UF Geral'!I67/'UF Geral'!I55-1</f>
        <v>-1.4797526673653971E-2</v>
      </c>
      <c r="J67" s="13">
        <f>'UF Geral'!J67/'UF Geral'!J55-1</f>
        <v>0.114892263535328</v>
      </c>
      <c r="K67" s="13">
        <f>'UF Geral'!K67/'UF Geral'!K55-1</f>
        <v>2.5730401383419199E-2</v>
      </c>
      <c r="L67" s="13">
        <f>'UF Geral'!L67/'UF Geral'!L55-1</f>
        <v>-4.1241774242956719E-2</v>
      </c>
      <c r="M67" s="13">
        <f>'UF Geral'!M67/'UF Geral'!M55-1</f>
        <v>1.7656573313138635E-2</v>
      </c>
      <c r="N67" s="13">
        <f>'UF Geral'!N67/'UF Geral'!N55-1</f>
        <v>3.9829812513105356E-2</v>
      </c>
      <c r="O67" s="13">
        <f>'UF Geral'!O67/'UF Geral'!O55-1</f>
        <v>3.892481475876286E-3</v>
      </c>
      <c r="P67" s="13">
        <f>'UF Geral'!P67/'UF Geral'!P55-1</f>
        <v>-4.1218576569317378E-2</v>
      </c>
      <c r="Q67" s="13">
        <f>'UF Geral'!Q67/'UF Geral'!Q55-1</f>
        <v>-7.7527004784769038E-2</v>
      </c>
      <c r="R67" s="13">
        <f>'UF Geral'!R67/'UF Geral'!R55-1</f>
        <v>-6.9890346858350827E-2</v>
      </c>
      <c r="S67" s="13">
        <f>'UF Geral'!S67/'UF Geral'!S55-1</f>
        <v>-6.7345818567605686E-3</v>
      </c>
      <c r="T67" s="13">
        <f>'UF Geral'!T67/'UF Geral'!T55-1</f>
        <v>-5.8535712741019097E-3</v>
      </c>
      <c r="U67" s="13">
        <f>'UF Geral'!U67/'UF Geral'!U55-1</f>
        <v>-4.579130598336012E-2</v>
      </c>
      <c r="V67" s="13">
        <f>'UF Geral'!V67/'UF Geral'!V55-1</f>
        <v>1.5779571345412302E-2</v>
      </c>
      <c r="W67" s="13">
        <f>'UF Geral'!W67/'UF Geral'!W55-1</f>
        <v>-4.3440899249231446E-2</v>
      </c>
      <c r="X67" s="13">
        <f>'UF Geral'!X67/'UF Geral'!X55-1</f>
        <v>-2.1911693007990451E-2</v>
      </c>
      <c r="Y67" s="13">
        <f>'UF Geral'!Y67/'UF Geral'!Y55-1</f>
        <v>-3.2499571521544812E-3</v>
      </c>
      <c r="Z67" s="13">
        <f>'UF Geral'!Z67/'UF Geral'!Z55-1</f>
        <v>7.5741209098389994E-3</v>
      </c>
      <c r="AA67" s="13">
        <f>'UF Geral'!AA67/'UF Geral'!AA55-1</f>
        <v>-4.577719144606851E-2</v>
      </c>
      <c r="AB67" s="13">
        <f>'UF Geral'!AB67/'UF Geral'!AB55-1</f>
        <v>-2.5783264190286981E-2</v>
      </c>
      <c r="AC67" s="14">
        <f>'UF Geral'!AC67/'UF Geral'!AC55-1</f>
        <v>-2.3949605368158267E-2</v>
      </c>
    </row>
    <row r="68" spans="1:29" x14ac:dyDescent="0.35">
      <c r="A68" s="19">
        <f>'UF Geral'!A68</f>
        <v>44378</v>
      </c>
      <c r="B68" s="13">
        <f>'UF Geral'!B68/'UF Geral'!B56-1</f>
        <v>-2.4706529533835231E-2</v>
      </c>
      <c r="C68" s="13">
        <f>'UF Geral'!C68/'UF Geral'!C56-1</f>
        <v>-7.6234730330146605E-2</v>
      </c>
      <c r="D68" s="13">
        <f>'UF Geral'!D68/'UF Geral'!D56-1</f>
        <v>-1.8434456958797307E-2</v>
      </c>
      <c r="E68" s="13">
        <f>'UF Geral'!E68/'UF Geral'!E56-1</f>
        <v>-5.8190297959665127E-2</v>
      </c>
      <c r="F68" s="13">
        <f>'UF Geral'!F68/'UF Geral'!F56-1</f>
        <v>-7.2878239682713231E-3</v>
      </c>
      <c r="G68" s="13">
        <f>'UF Geral'!G68/'UF Geral'!G56-1</f>
        <v>-1.7525478493416791E-2</v>
      </c>
      <c r="H68" s="13">
        <f>'UF Geral'!H68/'UF Geral'!H56-1</f>
        <v>-1.9070660629093905E-2</v>
      </c>
      <c r="I68" s="13">
        <f>'UF Geral'!I68/'UF Geral'!I56-1</f>
        <v>-9.3118978566856248E-3</v>
      </c>
      <c r="J68" s="13">
        <f>'UF Geral'!J68/'UF Geral'!J56-1</f>
        <v>0.10989950821971051</v>
      </c>
      <c r="K68" s="13">
        <f>'UF Geral'!K68/'UF Geral'!K56-1</f>
        <v>2.5013542913828068E-2</v>
      </c>
      <c r="L68" s="13">
        <f>'UF Geral'!L68/'UF Geral'!L56-1</f>
        <v>-4.0912350174939882E-2</v>
      </c>
      <c r="M68" s="13">
        <f>'UF Geral'!M68/'UF Geral'!M56-1</f>
        <v>2.0867400320287333E-2</v>
      </c>
      <c r="N68" s="13">
        <f>'UF Geral'!N68/'UF Geral'!N56-1</f>
        <v>3.9110502009744863E-2</v>
      </c>
      <c r="O68" s="13">
        <f>'UF Geral'!O68/'UF Geral'!O56-1</f>
        <v>1.127635150018591E-2</v>
      </c>
      <c r="P68" s="13">
        <f>'UF Geral'!P68/'UF Geral'!P56-1</f>
        <v>-3.1153280548298024E-2</v>
      </c>
      <c r="Q68" s="13">
        <f>'UF Geral'!Q68/'UF Geral'!Q56-1</f>
        <v>-6.8205854906221663E-2</v>
      </c>
      <c r="R68" s="13">
        <f>'UF Geral'!R68/'UF Geral'!R56-1</f>
        <v>-6.5469850822504339E-2</v>
      </c>
      <c r="S68" s="13">
        <f>'UF Geral'!S68/'UF Geral'!S56-1</f>
        <v>-2.5071144773692877E-3</v>
      </c>
      <c r="T68" s="13">
        <f>'UF Geral'!T68/'UF Geral'!T56-1</f>
        <v>6.5410845880593538E-3</v>
      </c>
      <c r="U68" s="13">
        <f>'UF Geral'!U68/'UF Geral'!U56-1</f>
        <v>-2.5838643503529934E-2</v>
      </c>
      <c r="V68" s="13">
        <f>'UF Geral'!V68/'UF Geral'!V56-1</f>
        <v>3.0755595169842831E-2</v>
      </c>
      <c r="W68" s="13">
        <f>'UF Geral'!W68/'UF Geral'!W56-1</f>
        <v>-3.3276471435042199E-2</v>
      </c>
      <c r="X68" s="13">
        <f>'UF Geral'!X68/'UF Geral'!X56-1</f>
        <v>-2.330715728700683E-2</v>
      </c>
      <c r="Y68" s="13">
        <f>'UF Geral'!Y68/'UF Geral'!Y56-1</f>
        <v>1.7749239203326272E-3</v>
      </c>
      <c r="Z68" s="13">
        <f>'UF Geral'!Z68/'UF Geral'!Z56-1</f>
        <v>1.3709529864576631E-2</v>
      </c>
      <c r="AA68" s="13">
        <f>'UF Geral'!AA68/'UF Geral'!AA56-1</f>
        <v>-4.1797079849816732E-2</v>
      </c>
      <c r="AB68" s="13">
        <f>'UF Geral'!AB68/'UF Geral'!AB56-1</f>
        <v>-1.948927796604405E-2</v>
      </c>
      <c r="AC68" s="14">
        <f>'UF Geral'!AC68/'UF Geral'!AC56-1</f>
        <v>-1.8845464567127101E-2</v>
      </c>
    </row>
    <row r="69" spans="1:29" x14ac:dyDescent="0.35">
      <c r="A69" s="19">
        <f>'UF Geral'!A69</f>
        <v>44409</v>
      </c>
      <c r="B69" s="13">
        <f>'UF Geral'!B69/'UF Geral'!B57-1</f>
        <v>-1.8349561269222492E-2</v>
      </c>
      <c r="C69" s="13">
        <f>'UF Geral'!C69/'UF Geral'!C57-1</f>
        <v>-6.4458878433984013E-2</v>
      </c>
      <c r="D69" s="13">
        <f>'UF Geral'!D69/'UF Geral'!D57-1</f>
        <v>-6.9182081466626633E-3</v>
      </c>
      <c r="E69" s="13">
        <f>'UF Geral'!E69/'UF Geral'!E57-1</f>
        <v>-4.8543162781219173E-2</v>
      </c>
      <c r="F69" s="13">
        <f>'UF Geral'!F69/'UF Geral'!F57-1</f>
        <v>-7.7177934214482935E-3</v>
      </c>
      <c r="G69" s="13">
        <f>'UF Geral'!G69/'UF Geral'!G57-1</f>
        <v>-1.9989342673725763E-2</v>
      </c>
      <c r="H69" s="13">
        <f>'UF Geral'!H69/'UF Geral'!H57-1</f>
        <v>-5.3663275482148665E-3</v>
      </c>
      <c r="I69" s="13">
        <f>'UF Geral'!I69/'UF Geral'!I57-1</f>
        <v>-1.5414077675854898E-2</v>
      </c>
      <c r="J69" s="13">
        <f>'UF Geral'!J69/'UF Geral'!J57-1</f>
        <v>9.4850397080930682E-2</v>
      </c>
      <c r="K69" s="13">
        <f>'UF Geral'!K69/'UF Geral'!K57-1</f>
        <v>2.9983542150149534E-2</v>
      </c>
      <c r="L69" s="13">
        <f>'UF Geral'!L69/'UF Geral'!L57-1</f>
        <v>-5.8802306279930661E-2</v>
      </c>
      <c r="M69" s="13">
        <f>'UF Geral'!M69/'UF Geral'!M57-1</f>
        <v>1.9521492755091741E-2</v>
      </c>
      <c r="N69" s="13">
        <f>'UF Geral'!N69/'UF Geral'!N57-1</f>
        <v>3.9018956461970955E-2</v>
      </c>
      <c r="O69" s="13">
        <f>'UF Geral'!O69/'UF Geral'!O57-1</f>
        <v>-0.12730596348430678</v>
      </c>
      <c r="P69" s="13">
        <f>'UF Geral'!P69/'UF Geral'!P57-1</f>
        <v>-2.1670692358023547E-2</v>
      </c>
      <c r="Q69" s="13">
        <f>'UF Geral'!Q69/'UF Geral'!Q57-1</f>
        <v>-6.7732576625052165E-2</v>
      </c>
      <c r="R69" s="13">
        <f>'UF Geral'!R69/'UF Geral'!R57-1</f>
        <v>-6.5772984134965684E-2</v>
      </c>
      <c r="S69" s="13">
        <f>'UF Geral'!S69/'UF Geral'!S57-1</f>
        <v>4.5505191463994787E-3</v>
      </c>
      <c r="T69" s="13">
        <f>'UF Geral'!T69/'UF Geral'!T57-1</f>
        <v>-1.2029989043046863E-2</v>
      </c>
      <c r="U69" s="13">
        <f>'UF Geral'!U69/'UF Geral'!U57-1</f>
        <v>-2.1464775968157768E-2</v>
      </c>
      <c r="V69" s="13">
        <f>'UF Geral'!V69/'UF Geral'!V57-1</f>
        <v>5.1804927292905312E-2</v>
      </c>
      <c r="W69" s="13">
        <f>'UF Geral'!W69/'UF Geral'!W57-1</f>
        <v>-3.1492318703069566E-2</v>
      </c>
      <c r="X69" s="13">
        <f>'UF Geral'!X69/'UF Geral'!X57-1</f>
        <v>-2.8215449155699179E-2</v>
      </c>
      <c r="Y69" s="13">
        <f>'UF Geral'!Y69/'UF Geral'!Y57-1</f>
        <v>-8.3979093228458979E-4</v>
      </c>
      <c r="Z69" s="13">
        <f>'UF Geral'!Z69/'UF Geral'!Z57-1</f>
        <v>1.7902740080996793E-2</v>
      </c>
      <c r="AA69" s="13">
        <f>'UF Geral'!AA69/'UF Geral'!AA57-1</f>
        <v>-3.6826304489464445E-2</v>
      </c>
      <c r="AB69" s="13">
        <f>'UF Geral'!AB69/'UF Geral'!AB57-1</f>
        <v>-8.3113664110374685E-3</v>
      </c>
      <c r="AC69" s="14">
        <f>'UF Geral'!AC69/'UF Geral'!AC57-1</f>
        <v>-2.3090429511225197E-2</v>
      </c>
    </row>
    <row r="70" spans="1:29" x14ac:dyDescent="0.35">
      <c r="A70" s="19">
        <f>'UF Geral'!A70</f>
        <v>44440</v>
      </c>
      <c r="B70" s="13">
        <f>'UF Geral'!B70/'UF Geral'!B58-1</f>
        <v>-5.3763682356781084E-3</v>
      </c>
      <c r="C70" s="13">
        <f>'UF Geral'!C70/'UF Geral'!C58-1</f>
        <v>-5.6168691545555371E-2</v>
      </c>
      <c r="D70" s="13">
        <f>'UF Geral'!D70/'UF Geral'!D58-1</f>
        <v>-4.2996074515520011E-3</v>
      </c>
      <c r="E70" s="13">
        <f>'UF Geral'!E70/'UF Geral'!E58-1</f>
        <v>-2.9754207634005714E-2</v>
      </c>
      <c r="F70" s="13">
        <f>'UF Geral'!F70/'UF Geral'!F58-1</f>
        <v>5.8463803898844979E-3</v>
      </c>
      <c r="G70" s="13">
        <f>'UF Geral'!G70/'UF Geral'!G58-1</f>
        <v>-1.2762206140878085E-2</v>
      </c>
      <c r="H70" s="13">
        <f>'UF Geral'!H70/'UF Geral'!H58-1</f>
        <v>3.0636278168929554E-3</v>
      </c>
      <c r="I70" s="13">
        <f>'UF Geral'!I70/'UF Geral'!I58-1</f>
        <v>-1.009624829446043E-2</v>
      </c>
      <c r="J70" s="13">
        <f>'UF Geral'!J70/'UF Geral'!J58-1</f>
        <v>9.5169292452752074E-2</v>
      </c>
      <c r="K70" s="13">
        <f>'UF Geral'!K70/'UF Geral'!K58-1</f>
        <v>4.1877280611574808E-2</v>
      </c>
      <c r="L70" s="13">
        <f>'UF Geral'!L70/'UF Geral'!L58-1</f>
        <v>-4.8996753732567955E-2</v>
      </c>
      <c r="M70" s="13">
        <f>'UF Geral'!M70/'UF Geral'!M58-1</f>
        <v>2.4836382502449794E-2</v>
      </c>
      <c r="N70" s="13">
        <f>'UF Geral'!N70/'UF Geral'!N58-1</f>
        <v>5.2097486580791497E-2</v>
      </c>
      <c r="O70" s="13">
        <f>'UF Geral'!O70/'UF Geral'!O58-1</f>
        <v>-0.12180991166085964</v>
      </c>
      <c r="P70" s="13">
        <f>'UF Geral'!P70/'UF Geral'!P58-1</f>
        <v>-1.3166994341709759E-2</v>
      </c>
      <c r="Q70" s="13">
        <f>'UF Geral'!Q70/'UF Geral'!Q58-1</f>
        <v>-4.5762077469094886E-2</v>
      </c>
      <c r="R70" s="13">
        <f>'UF Geral'!R70/'UF Geral'!R58-1</f>
        <v>-3.878295686541855E-2</v>
      </c>
      <c r="S70" s="13">
        <f>'UF Geral'!S70/'UF Geral'!S58-1</f>
        <v>1.4259505612767898E-2</v>
      </c>
      <c r="T70" s="13">
        <f>'UF Geral'!T70/'UF Geral'!T58-1</f>
        <v>-1.4408783302336525E-2</v>
      </c>
      <c r="U70" s="13">
        <f>'UF Geral'!U70/'UF Geral'!U58-1</f>
        <v>-1.9417551410327527E-2</v>
      </c>
      <c r="V70" s="13">
        <f>'UF Geral'!V70/'UF Geral'!V58-1</f>
        <v>7.3708339657807542E-2</v>
      </c>
      <c r="W70" s="13">
        <f>'UF Geral'!W70/'UF Geral'!W58-1</f>
        <v>-2.177920042671444E-2</v>
      </c>
      <c r="X70" s="13">
        <f>'UF Geral'!X70/'UF Geral'!X58-1</f>
        <v>-2.7307419062492011E-2</v>
      </c>
      <c r="Y70" s="13">
        <f>'UF Geral'!Y70/'UF Geral'!Y58-1</f>
        <v>8.4724280769241656E-3</v>
      </c>
      <c r="Z70" s="13">
        <f>'UF Geral'!Z70/'UF Geral'!Z58-1</f>
        <v>1.0790730364871104E-2</v>
      </c>
      <c r="AA70" s="13">
        <f>'UF Geral'!AA70/'UF Geral'!AA58-1</f>
        <v>-3.6290764942026432E-2</v>
      </c>
      <c r="AB70" s="13">
        <f>'UF Geral'!AB70/'UF Geral'!AB58-1</f>
        <v>2.1006149874216451E-3</v>
      </c>
      <c r="AC70" s="14">
        <f>'UF Geral'!AC70/'UF Geral'!AC58-1</f>
        <v>-1.7976589013062649E-2</v>
      </c>
    </row>
    <row r="71" spans="1:29" x14ac:dyDescent="0.35">
      <c r="A71" s="19">
        <f>'UF Geral'!A71</f>
        <v>44470</v>
      </c>
      <c r="B71" s="13">
        <f>'UF Geral'!B71/'UF Geral'!B59-1</f>
        <v>5.9175655410603767E-3</v>
      </c>
      <c r="C71" s="13">
        <f>'UF Geral'!C71/'UF Geral'!C59-1</f>
        <v>-4.9618382353626367E-2</v>
      </c>
      <c r="D71" s="13">
        <f>'UF Geral'!D71/'UF Geral'!D59-1</f>
        <v>-4.6241338255148534E-6</v>
      </c>
      <c r="E71" s="13">
        <f>'UF Geral'!E71/'UF Geral'!E59-1</f>
        <v>-1.6802657291552503E-2</v>
      </c>
      <c r="F71" s="13">
        <f>'UF Geral'!F71/'UF Geral'!F59-1</f>
        <v>9.0290601145148752E-3</v>
      </c>
      <c r="G71" s="13">
        <f>'UF Geral'!G71/'UF Geral'!G59-1</f>
        <v>-2.4938431370139402E-2</v>
      </c>
      <c r="H71" s="13">
        <f>'UF Geral'!H71/'UF Geral'!H59-1</f>
        <v>2.0717700590447974E-2</v>
      </c>
      <c r="I71" s="13">
        <f>'UF Geral'!I71/'UF Geral'!I59-1</f>
        <v>-1.4104725321784084E-3</v>
      </c>
      <c r="J71" s="13">
        <f>'UF Geral'!J71/'UF Geral'!J59-1</f>
        <v>0.10420929577725135</v>
      </c>
      <c r="K71" s="13">
        <f>'UF Geral'!K71/'UF Geral'!K59-1</f>
        <v>4.6712806218408787E-2</v>
      </c>
      <c r="L71" s="13">
        <f>'UF Geral'!L71/'UF Geral'!L59-1</f>
        <v>-4.0915530124339461E-2</v>
      </c>
      <c r="M71" s="13">
        <f>'UF Geral'!M71/'UF Geral'!M59-1</f>
        <v>3.0482869872324958E-2</v>
      </c>
      <c r="N71" s="13">
        <f>'UF Geral'!N71/'UF Geral'!N59-1</f>
        <v>4.9424681798304615E-2</v>
      </c>
      <c r="O71" s="13">
        <f>'UF Geral'!O71/'UF Geral'!O59-1</f>
        <v>-0.12573826106959263</v>
      </c>
      <c r="P71" s="13">
        <f>'UF Geral'!P71/'UF Geral'!P59-1</f>
        <v>3.670590108828975E-3</v>
      </c>
      <c r="Q71" s="13">
        <f>'UF Geral'!Q71/'UF Geral'!Q59-1</f>
        <v>-2.8885862863650802E-2</v>
      </c>
      <c r="R71" s="13">
        <f>'UF Geral'!R71/'UF Geral'!R59-1</f>
        <v>-2.5920858966886562E-2</v>
      </c>
      <c r="S71" s="13">
        <f>'UF Geral'!S71/'UF Geral'!S59-1</f>
        <v>1.9697769202824178E-2</v>
      </c>
      <c r="T71" s="13">
        <f>'UF Geral'!T71/'UF Geral'!T59-1</f>
        <v>-8.1144391659484505E-3</v>
      </c>
      <c r="U71" s="13">
        <f>'UF Geral'!U71/'UF Geral'!U59-1</f>
        <v>-1.3706099303377406E-2</v>
      </c>
      <c r="V71" s="13">
        <f>'UF Geral'!V71/'UF Geral'!V59-1</f>
        <v>8.7173879410703758E-2</v>
      </c>
      <c r="W71" s="13">
        <f>'UF Geral'!W71/'UF Geral'!W59-1</f>
        <v>-1.7146888621224488E-2</v>
      </c>
      <c r="X71" s="13">
        <f>'UF Geral'!X71/'UF Geral'!X59-1</f>
        <v>-0.10686099822417394</v>
      </c>
      <c r="Y71" s="13">
        <f>'UF Geral'!Y71/'UF Geral'!Y59-1</f>
        <v>9.9542572024777787E-3</v>
      </c>
      <c r="Z71" s="13">
        <f>'UF Geral'!Z71/'UF Geral'!Z59-1</f>
        <v>2.9266796938126172E-2</v>
      </c>
      <c r="AA71" s="13">
        <f>'UF Geral'!AA71/'UF Geral'!AA59-1</f>
        <v>-2.9324835001235061E-2</v>
      </c>
      <c r="AB71" s="13">
        <f>'UF Geral'!AB71/'UF Geral'!AB59-1</f>
        <v>1.448262842984871E-2</v>
      </c>
      <c r="AC71" s="14">
        <f>'UF Geral'!AC71/'UF Geral'!AC59-1</f>
        <v>-1.7330748601509738E-2</v>
      </c>
    </row>
    <row r="72" spans="1:29" x14ac:dyDescent="0.35">
      <c r="A72" s="19">
        <f>'UF Geral'!A72</f>
        <v>44501</v>
      </c>
      <c r="B72" s="13">
        <f>'UF Geral'!B72/'UF Geral'!B60-1</f>
        <v>1.5344925278323984E-2</v>
      </c>
      <c r="C72" s="13">
        <f>'UF Geral'!C72/'UF Geral'!C60-1</f>
        <v>-4.5235744971417136E-2</v>
      </c>
      <c r="D72" s="13">
        <f>'UF Geral'!D72/'UF Geral'!D60-1</f>
        <v>1.2727858612699539E-2</v>
      </c>
      <c r="E72" s="13">
        <f>'UF Geral'!E72/'UF Geral'!E60-1</f>
        <v>-2.2020721236165386E-2</v>
      </c>
      <c r="F72" s="13">
        <f>'UF Geral'!F72/'UF Geral'!F60-1</f>
        <v>1.3901788064225373E-2</v>
      </c>
      <c r="G72" s="13">
        <f>'UF Geral'!G72/'UF Geral'!G60-1</f>
        <v>-3.4049221208655833E-2</v>
      </c>
      <c r="H72" s="13">
        <f>'UF Geral'!H72/'UF Geral'!H60-1</f>
        <v>-0.11183690140469116</v>
      </c>
      <c r="I72" s="13">
        <f>'UF Geral'!I72/'UF Geral'!I60-1</f>
        <v>5.4119519090436441E-3</v>
      </c>
      <c r="J72" s="13">
        <f>'UF Geral'!J72/'UF Geral'!J60-1</f>
        <v>0.11507981785548327</v>
      </c>
      <c r="K72" s="13">
        <f>'UF Geral'!K72/'UF Geral'!K60-1</f>
        <v>6.5060684172923988E-3</v>
      </c>
      <c r="L72" s="13">
        <f>'UF Geral'!L72/'UF Geral'!L60-1</f>
        <v>-2.7650585453918075E-2</v>
      </c>
      <c r="M72" s="13">
        <f>'UF Geral'!M72/'UF Geral'!M60-1</f>
        <v>4.02720079930734E-2</v>
      </c>
      <c r="N72" s="13">
        <f>'UF Geral'!N72/'UF Geral'!N60-1</f>
        <v>6.0326596542382926E-2</v>
      </c>
      <c r="O72" s="13">
        <f>'UF Geral'!O72/'UF Geral'!O60-1</f>
        <v>-0.12813051589501812</v>
      </c>
      <c r="P72" s="13">
        <f>'UF Geral'!P72/'UF Geral'!P60-1</f>
        <v>8.4322788345467803E-3</v>
      </c>
      <c r="Q72" s="13">
        <f>'UF Geral'!Q72/'UF Geral'!Q60-1</f>
        <v>-1.147693074060252E-2</v>
      </c>
      <c r="R72" s="13">
        <f>'UF Geral'!R72/'UF Geral'!R60-1</f>
        <v>-1.5068348091222372E-2</v>
      </c>
      <c r="S72" s="13">
        <f>'UF Geral'!S72/'UF Geral'!S60-1</f>
        <v>3.4540392880201498E-2</v>
      </c>
      <c r="T72" s="13">
        <f>'UF Geral'!T72/'UF Geral'!T60-1</f>
        <v>4.5570996729009661E-3</v>
      </c>
      <c r="U72" s="13">
        <f>'UF Geral'!U72/'UF Geral'!U60-1</f>
        <v>-2.3123426027920058E-3</v>
      </c>
      <c r="V72" s="13">
        <f>'UF Geral'!V72/'UF Geral'!V60-1</f>
        <v>9.0803223045192283E-2</v>
      </c>
      <c r="W72" s="13">
        <f>'UF Geral'!W72/'UF Geral'!W60-1</f>
        <v>-1.7539484295153507E-2</v>
      </c>
      <c r="X72" s="13">
        <f>'UF Geral'!X72/'UF Geral'!X60-1</f>
        <v>-0.10574624598369975</v>
      </c>
      <c r="Y72" s="13">
        <f>'UF Geral'!Y72/'UF Geral'!Y60-1</f>
        <v>2.1662630584409204E-2</v>
      </c>
      <c r="Z72" s="13">
        <f>'UF Geral'!Z72/'UF Geral'!Z60-1</f>
        <v>2.1092835346041117E-2</v>
      </c>
      <c r="AA72" s="13">
        <f>'UF Geral'!AA72/'UF Geral'!AA60-1</f>
        <v>-1.7357994947578725E-2</v>
      </c>
      <c r="AB72" s="13">
        <f>'UF Geral'!AB72/'UF Geral'!AB60-1</f>
        <v>1.1570433576967298E-2</v>
      </c>
      <c r="AC72" s="14">
        <f>'UF Geral'!AC72/'UF Geral'!AC60-1</f>
        <v>-1.0816254315756946E-2</v>
      </c>
    </row>
    <row r="73" spans="1:29" x14ac:dyDescent="0.35">
      <c r="A73" s="19">
        <f>'UF Geral'!A73</f>
        <v>44531</v>
      </c>
      <c r="B73" s="13">
        <f>'UF Geral'!B73/'UF Geral'!B61-1</f>
        <v>2.51930382973371E-2</v>
      </c>
      <c r="C73" s="13">
        <f>'UF Geral'!C73/'UF Geral'!C61-1</f>
        <v>-9.5247246618578307E-3</v>
      </c>
      <c r="D73" s="13">
        <f>'UF Geral'!D73/'UF Geral'!D61-1</f>
        <v>2.1153260161904663E-2</v>
      </c>
      <c r="E73" s="13">
        <f>'UF Geral'!E73/'UF Geral'!E61-1</f>
        <v>-1.9035101121430698E-2</v>
      </c>
      <c r="F73" s="13">
        <f>'UF Geral'!F73/'UF Geral'!F61-1</f>
        <v>2.3949201784996044E-2</v>
      </c>
      <c r="G73" s="13">
        <f>'UF Geral'!G73/'UF Geral'!G61-1</f>
        <v>-1.7536555634083739E-2</v>
      </c>
      <c r="H73" s="13">
        <f>'UF Geral'!H73/'UF Geral'!H61-1</f>
        <v>-0.10422800111995878</v>
      </c>
      <c r="I73" s="13">
        <f>'UF Geral'!I73/'UF Geral'!I61-1</f>
        <v>1.1670876039199696E-2</v>
      </c>
      <c r="J73" s="13">
        <f>'UF Geral'!J73/'UF Geral'!J61-1</f>
        <v>0.13328314383300754</v>
      </c>
      <c r="K73" s="13">
        <f>'UF Geral'!K73/'UF Geral'!K61-1</f>
        <v>1.2066695495504431E-2</v>
      </c>
      <c r="L73" s="13">
        <f>'UF Geral'!L73/'UF Geral'!L61-1</f>
        <v>-3.2366069818775545E-2</v>
      </c>
      <c r="M73" s="13">
        <f>'UF Geral'!M73/'UF Geral'!M61-1</f>
        <v>4.4387814503305423E-2</v>
      </c>
      <c r="N73" s="13">
        <f>'UF Geral'!N73/'UF Geral'!N61-1</f>
        <v>6.0350219078706191E-2</v>
      </c>
      <c r="O73" s="13">
        <f>'UF Geral'!O73/'UF Geral'!O61-1</f>
        <v>-0.11513549737422601</v>
      </c>
      <c r="P73" s="13">
        <f>'UF Geral'!P73/'UF Geral'!P61-1</f>
        <v>2.5001055693178786E-2</v>
      </c>
      <c r="Q73" s="13">
        <f>'UF Geral'!Q73/'UF Geral'!Q61-1</f>
        <v>1.6464198489645643E-2</v>
      </c>
      <c r="R73" s="13">
        <f>'UF Geral'!R73/'UF Geral'!R61-1</f>
        <v>1.2018595055822479E-2</v>
      </c>
      <c r="S73" s="13">
        <f>'UF Geral'!S73/'UF Geral'!S61-1</f>
        <v>4.9619323593576903E-2</v>
      </c>
      <c r="T73" s="13">
        <f>'UF Geral'!T73/'UF Geral'!T61-1</f>
        <v>6.6172377870072907E-3</v>
      </c>
      <c r="U73" s="13">
        <f>'UF Geral'!U73/'UF Geral'!U61-1</f>
        <v>8.7185842071282327E-3</v>
      </c>
      <c r="V73" s="13">
        <f>'UF Geral'!V73/'UF Geral'!V61-1</f>
        <v>0.10167603795825753</v>
      </c>
      <c r="W73" s="13">
        <f>'UF Geral'!W73/'UF Geral'!W61-1</f>
        <v>1.8136581503642724E-3</v>
      </c>
      <c r="X73" s="13">
        <f>'UF Geral'!X73/'UF Geral'!X61-1</f>
        <v>-0.11122654694643541</v>
      </c>
      <c r="Y73" s="13">
        <f>'UF Geral'!Y73/'UF Geral'!Y61-1</f>
        <v>1.2774382817011709E-2</v>
      </c>
      <c r="Z73" s="13">
        <f>'UF Geral'!Z73/'UF Geral'!Z61-1</f>
        <v>6.2836005313296361E-2</v>
      </c>
      <c r="AA73" s="13">
        <f>'UF Geral'!AA73/'UF Geral'!AA61-1</f>
        <v>-1.1584534932654877E-3</v>
      </c>
      <c r="AB73" s="13">
        <f>'UF Geral'!AB73/'UF Geral'!AB61-1</f>
        <v>1.9364977111264281E-2</v>
      </c>
      <c r="AC73" s="14">
        <f>'UF Geral'!AC73/'UF Geral'!AC61-1</f>
        <v>-1.5052381842154405E-3</v>
      </c>
    </row>
    <row r="74" spans="1:29" x14ac:dyDescent="0.35">
      <c r="A74" s="18">
        <f>'UF Geral'!A74</f>
        <v>44562</v>
      </c>
      <c r="B74" s="15">
        <f>'UF Geral'!B74/'UF Geral'!B62-1</f>
        <v>1.5037696718481097E-2</v>
      </c>
      <c r="C74" s="15">
        <f>'UF Geral'!C74/'UF Geral'!C62-1</f>
        <v>7.0377974760815754E-4</v>
      </c>
      <c r="D74" s="15">
        <f>'UF Geral'!D74/'UF Geral'!D62-1</f>
        <v>1.5313644743794264E-2</v>
      </c>
      <c r="E74" s="15">
        <f>'UF Geral'!E74/'UF Geral'!E62-1</f>
        <v>-1.0803208177309065E-2</v>
      </c>
      <c r="F74" s="15">
        <f>'UF Geral'!F74/'UF Geral'!F62-1</f>
        <v>3.4147796749269599E-2</v>
      </c>
      <c r="G74" s="15">
        <f>'UF Geral'!G74/'UF Geral'!G62-1</f>
        <v>-1.1832880018502245E-2</v>
      </c>
      <c r="H74" s="15">
        <f>'UF Geral'!H74/'UF Geral'!H62-1</f>
        <v>4.8370472323243208E-2</v>
      </c>
      <c r="I74" s="15">
        <f>'UF Geral'!I74/'UF Geral'!I62-1</f>
        <v>5.5698573105662508E-3</v>
      </c>
      <c r="J74" s="15">
        <f>'UF Geral'!J74/'UF Geral'!J62-1</f>
        <v>-2.9568120938754938E-2</v>
      </c>
      <c r="K74" s="15">
        <f>'UF Geral'!K74/'UF Geral'!K62-1</f>
        <v>4.7628216052584271E-3</v>
      </c>
      <c r="L74" s="15">
        <f>'UF Geral'!L74/'UF Geral'!L62-1</f>
        <v>-2.7244723347901734E-2</v>
      </c>
      <c r="M74" s="15">
        <f>'UF Geral'!M74/'UF Geral'!M62-1</f>
        <v>5.0794168819095376E-2</v>
      </c>
      <c r="N74" s="15">
        <f>'UF Geral'!N74/'UF Geral'!N62-1</f>
        <v>5.8431521558220512E-2</v>
      </c>
      <c r="O74" s="15">
        <f>'UF Geral'!O74/'UF Geral'!O62-1</f>
        <v>-0.11554498511159661</v>
      </c>
      <c r="P74" s="15">
        <f>'UF Geral'!P74/'UF Geral'!P62-1</f>
        <v>4.248087322097005E-2</v>
      </c>
      <c r="Q74" s="15">
        <f>'UF Geral'!Q74/'UF Geral'!Q62-1</f>
        <v>2.5806572209911227E-2</v>
      </c>
      <c r="R74" s="15">
        <f>'UF Geral'!R74/'UF Geral'!R62-1</f>
        <v>2.3090162335038356E-2</v>
      </c>
      <c r="S74" s="15">
        <f>'UF Geral'!S74/'UF Geral'!S62-1</f>
        <v>4.6730968196044165E-2</v>
      </c>
      <c r="T74" s="15">
        <f>'UF Geral'!T74/'UF Geral'!T62-1</f>
        <v>3.1493817716949923E-3</v>
      </c>
      <c r="U74" s="15">
        <f>'UF Geral'!U74/'UF Geral'!U62-1</f>
        <v>1.3329733275442734E-2</v>
      </c>
      <c r="V74" s="15">
        <f>'UF Geral'!V74/'UF Geral'!V62-1</f>
        <v>8.7270415972865445E-2</v>
      </c>
      <c r="W74" s="15">
        <f>'UF Geral'!W74/'UF Geral'!W62-1</f>
        <v>-1.6844657277790054E-2</v>
      </c>
      <c r="X74" s="15">
        <f>'UF Geral'!X74/'UF Geral'!X62-1</f>
        <v>-0.11463191951659901</v>
      </c>
      <c r="Y74" s="15">
        <f>'UF Geral'!Y74/'UF Geral'!Y62-1</f>
        <v>2.4306410919350041E-2</v>
      </c>
      <c r="Z74" s="15">
        <f>'UF Geral'!Z74/'UF Geral'!Z62-1</f>
        <v>7.5596839496330892E-2</v>
      </c>
      <c r="AA74" s="15">
        <f>'UF Geral'!AA74/'UF Geral'!AA62-1</f>
        <v>2.0238442987370098E-2</v>
      </c>
      <c r="AB74" s="15">
        <f>'UF Geral'!AB74/'UF Geral'!AB62-1</f>
        <v>1.6060405671110889E-2</v>
      </c>
      <c r="AC74" s="16">
        <f>'UF Geral'!AC74/'UF Geral'!AC62-1</f>
        <v>4.0836988353369907E-3</v>
      </c>
    </row>
    <row r="75" spans="1:29" x14ac:dyDescent="0.35">
      <c r="A75" s="19">
        <f>'UF Geral'!A75</f>
        <v>44593</v>
      </c>
      <c r="B75" s="13">
        <f>'UF Geral'!B75/'UF Geral'!B63-1</f>
        <v>-2.0893365349715642E-3</v>
      </c>
      <c r="C75" s="13">
        <f>'UF Geral'!C75/'UF Geral'!C63-1</f>
        <v>8.0129660626500065E-3</v>
      </c>
      <c r="D75" s="13">
        <f>'UF Geral'!D75/'UF Geral'!D63-1</f>
        <v>2.3940794243529906E-2</v>
      </c>
      <c r="E75" s="13">
        <f>'UF Geral'!E75/'UF Geral'!E63-1</f>
        <v>1.3702632706907858E-2</v>
      </c>
      <c r="F75" s="13">
        <f>'UF Geral'!F75/'UF Geral'!F63-1</f>
        <v>3.1814616835380116E-2</v>
      </c>
      <c r="G75" s="13">
        <f>'UF Geral'!G75/'UF Geral'!G63-1</f>
        <v>-2.1114434179543062E-2</v>
      </c>
      <c r="H75" s="13">
        <f>'UF Geral'!H75/'UF Geral'!H63-1</f>
        <v>4.49630666315608E-2</v>
      </c>
      <c r="I75" s="13">
        <f>'UF Geral'!I75/'UF Geral'!I63-1</f>
        <v>4.6606122347554457E-3</v>
      </c>
      <c r="J75" s="13">
        <f>'UF Geral'!J75/'UF Geral'!J63-1</f>
        <v>-3.4995751165865063E-2</v>
      </c>
      <c r="K75" s="13">
        <f>'UF Geral'!K75/'UF Geral'!K63-1</f>
        <v>-5.9446183600018188E-3</v>
      </c>
      <c r="L75" s="13">
        <f>'UF Geral'!L75/'UF Geral'!L63-1</f>
        <v>-3.0513860140710891E-2</v>
      </c>
      <c r="M75" s="13">
        <f>'UF Geral'!M75/'UF Geral'!M63-1</f>
        <v>4.6622733952332185E-2</v>
      </c>
      <c r="N75" s="13">
        <f>'UF Geral'!N75/'UF Geral'!N63-1</f>
        <v>4.8446212442185166E-2</v>
      </c>
      <c r="O75" s="13">
        <f>'UF Geral'!O75/'UF Geral'!O63-1</f>
        <v>-0.11774142356766248</v>
      </c>
      <c r="P75" s="13">
        <f>'UF Geral'!P75/'UF Geral'!P63-1</f>
        <v>3.8614218278406165E-2</v>
      </c>
      <c r="Q75" s="13">
        <f>'UF Geral'!Q75/'UF Geral'!Q63-1</f>
        <v>4.0807845532876641E-2</v>
      </c>
      <c r="R75" s="13">
        <f>'UF Geral'!R75/'UF Geral'!R63-1</f>
        <v>1.3189136160663972E-2</v>
      </c>
      <c r="S75" s="13">
        <f>'UF Geral'!S75/'UF Geral'!S63-1</f>
        <v>4.9697985790465804E-2</v>
      </c>
      <c r="T75" s="13">
        <f>'UF Geral'!T75/'UF Geral'!T63-1</f>
        <v>-4.9617892189957047E-3</v>
      </c>
      <c r="U75" s="13">
        <f>'UF Geral'!U75/'UF Geral'!U63-1</f>
        <v>8.5931095071527519E-3</v>
      </c>
      <c r="V75" s="13">
        <f>'UF Geral'!V75/'UF Geral'!V63-1</f>
        <v>8.3849079716035835E-2</v>
      </c>
      <c r="W75" s="13">
        <f>'UF Geral'!W75/'UF Geral'!W63-1</f>
        <v>-2.6813584122507894E-2</v>
      </c>
      <c r="X75" s="13">
        <f>'UF Geral'!X75/'UF Geral'!X63-1</f>
        <v>-0.12314036756864932</v>
      </c>
      <c r="Y75" s="13">
        <f>'UF Geral'!Y75/'UF Geral'!Y63-1</f>
        <v>2.6359772697962303E-2</v>
      </c>
      <c r="Z75" s="13">
        <f>'UF Geral'!Z75/'UF Geral'!Z63-1</f>
        <v>5.9586044669434957E-2</v>
      </c>
      <c r="AA75" s="13">
        <f>'UF Geral'!AA75/'UF Geral'!AA63-1</f>
        <v>2.9179927450879495E-2</v>
      </c>
      <c r="AB75" s="13">
        <f>'UF Geral'!AB75/'UF Geral'!AB63-1</f>
        <v>1.0394487898393701E-2</v>
      </c>
      <c r="AC75" s="14">
        <f>'UF Geral'!AC75/'UF Geral'!AC63-1</f>
        <v>4.6942010619164254E-3</v>
      </c>
    </row>
    <row r="76" spans="1:29" x14ac:dyDescent="0.35">
      <c r="A76" s="19">
        <f>'UF Geral'!A76</f>
        <v>44621</v>
      </c>
      <c r="B76" s="13">
        <f>'UF Geral'!B76/'UF Geral'!B64-1</f>
        <v>3.5825016517361252E-3</v>
      </c>
      <c r="C76" s="13">
        <f>'UF Geral'!C76/'UF Geral'!C64-1</f>
        <v>0.34448803744009848</v>
      </c>
      <c r="D76" s="13">
        <f>'UF Geral'!D76/'UF Geral'!D64-1</f>
        <v>5.1206148876219881E-2</v>
      </c>
      <c r="E76" s="13">
        <f>'UF Geral'!E76/'UF Geral'!E64-1</f>
        <v>2.1847663584112054E-2</v>
      </c>
      <c r="F76" s="13">
        <f>'UF Geral'!F76/'UF Geral'!F64-1</f>
        <v>4.3013781994179157E-2</v>
      </c>
      <c r="G76" s="13">
        <f>'UF Geral'!G76/'UF Geral'!G64-1</f>
        <v>-8.9562003374208388E-3</v>
      </c>
      <c r="H76" s="13">
        <f>'UF Geral'!H76/'UF Geral'!H64-1</f>
        <v>3.9437820150999725E-2</v>
      </c>
      <c r="I76" s="13">
        <f>'UF Geral'!I76/'UF Geral'!I64-1</f>
        <v>-2.1520905007179625E-3</v>
      </c>
      <c r="J76" s="13">
        <f>'UF Geral'!J76/'UF Geral'!J64-1</f>
        <v>-4.9252296301490084E-2</v>
      </c>
      <c r="K76" s="13">
        <f>'UF Geral'!K76/'UF Geral'!K64-1</f>
        <v>1.8699256362166183E-2</v>
      </c>
      <c r="L76" s="13">
        <f>'UF Geral'!L76/'UF Geral'!L64-1</f>
        <v>-3.3442720522589897E-2</v>
      </c>
      <c r="M76" s="13">
        <f>'UF Geral'!M76/'UF Geral'!M64-1</f>
        <v>4.5767246431863473E-2</v>
      </c>
      <c r="N76" s="13">
        <f>'UF Geral'!N76/'UF Geral'!N64-1</f>
        <v>2.3846938038877719E-2</v>
      </c>
      <c r="O76" s="13">
        <f>'UF Geral'!O76/'UF Geral'!O64-1</f>
        <v>-8.7780668538458784E-2</v>
      </c>
      <c r="P76" s="13">
        <f>'UF Geral'!P76/'UF Geral'!P64-1</f>
        <v>3.7038425669105424E-2</v>
      </c>
      <c r="Q76" s="13">
        <f>'UF Geral'!Q76/'UF Geral'!Q64-1</f>
        <v>6.2458587101906771E-2</v>
      </c>
      <c r="R76" s="13">
        <f>'UF Geral'!R76/'UF Geral'!R64-1</f>
        <v>2.9574871578987416E-2</v>
      </c>
      <c r="S76" s="13">
        <f>'UF Geral'!S76/'UF Geral'!S64-1</f>
        <v>4.9316367974081343E-2</v>
      </c>
      <c r="T76" s="13">
        <f>'UF Geral'!T76/'UF Geral'!T64-1</f>
        <v>-1.1776901015684849E-2</v>
      </c>
      <c r="U76" s="13">
        <f>'UF Geral'!U76/'UF Geral'!U64-1</f>
        <v>1.4315479922086372E-2</v>
      </c>
      <c r="V76" s="13">
        <f>'UF Geral'!V76/'UF Geral'!V64-1</f>
        <v>7.9747071721477214E-2</v>
      </c>
      <c r="W76" s="13">
        <f>'UF Geral'!W76/'UF Geral'!W64-1</f>
        <v>-2.6598740553863798E-2</v>
      </c>
      <c r="X76" s="13">
        <f>'UF Geral'!X76/'UF Geral'!X64-1</f>
        <v>-0.12028724376812505</v>
      </c>
      <c r="Y76" s="13">
        <f>'UF Geral'!Y76/'UF Geral'!Y64-1</f>
        <v>3.5178535919747844E-2</v>
      </c>
      <c r="Z76" s="13">
        <f>'UF Geral'!Z76/'UF Geral'!Z64-1</f>
        <v>5.2561551654730421E-2</v>
      </c>
      <c r="AA76" s="13">
        <f>'UF Geral'!AA76/'UF Geral'!AA64-1</f>
        <v>3.5802788264765573E-2</v>
      </c>
      <c r="AB76" s="13">
        <f>'UF Geral'!AB76/'UF Geral'!AB64-1</f>
        <v>9.5756345425161982E-3</v>
      </c>
      <c r="AC76" s="14">
        <f>'UF Geral'!AC76/'UF Geral'!AC64-1</f>
        <v>1.025301887324459E-2</v>
      </c>
    </row>
    <row r="77" spans="1:29" x14ac:dyDescent="0.35">
      <c r="A77" s="19">
        <f>'UF Geral'!A77</f>
        <v>44652</v>
      </c>
      <c r="B77" s="13">
        <f>'UF Geral'!B77/'UF Geral'!B65-1</f>
        <v>-8.0397897123699602E-3</v>
      </c>
      <c r="C77" s="13">
        <f>'UF Geral'!C77/'UF Geral'!C65-1</f>
        <v>0.36363720988284287</v>
      </c>
      <c r="D77" s="13">
        <f>'UF Geral'!D77/'UF Geral'!D65-1</f>
        <v>5.7541622887491428E-2</v>
      </c>
      <c r="E77" s="13">
        <f>'UF Geral'!E77/'UF Geral'!E65-1</f>
        <v>3.1110655539955845E-2</v>
      </c>
      <c r="F77" s="13">
        <f>'UF Geral'!F77/'UF Geral'!F65-1</f>
        <v>4.4890946613847404E-2</v>
      </c>
      <c r="G77" s="13">
        <f>'UF Geral'!G77/'UF Geral'!G65-1</f>
        <v>-1.3632666001701876E-2</v>
      </c>
      <c r="H77" s="13">
        <f>'UF Geral'!H77/'UF Geral'!H65-1</f>
        <v>4.7007368423969353E-2</v>
      </c>
      <c r="I77" s="13">
        <f>'UF Geral'!I77/'UF Geral'!I65-1</f>
        <v>-1.2431873878534727E-2</v>
      </c>
      <c r="J77" s="13">
        <f>'UF Geral'!J77/'UF Geral'!J65-1</f>
        <v>-5.2163736466909971E-2</v>
      </c>
      <c r="K77" s="13">
        <f>'UF Geral'!K77/'UF Geral'!K65-1</f>
        <v>2.7507212914839041E-2</v>
      </c>
      <c r="L77" s="13">
        <f>'UF Geral'!L77/'UF Geral'!L65-1</f>
        <v>-4.2078591328773118E-2</v>
      </c>
      <c r="M77" s="13">
        <f>'UF Geral'!M77/'UF Geral'!M65-1</f>
        <v>2.514480344827863E-2</v>
      </c>
      <c r="N77" s="13">
        <f>'UF Geral'!N77/'UF Geral'!N65-1</f>
        <v>2.3808131405081756E-2</v>
      </c>
      <c r="O77" s="13">
        <f>'UF Geral'!O77/'UF Geral'!O65-1</f>
        <v>-8.5146374020672821E-2</v>
      </c>
      <c r="P77" s="13">
        <f>'UF Geral'!P77/'UF Geral'!P65-1</f>
        <v>2.4451625325944137E-2</v>
      </c>
      <c r="Q77" s="13">
        <f>'UF Geral'!Q77/'UF Geral'!Q65-1</f>
        <v>5.7929583551540098E-2</v>
      </c>
      <c r="R77" s="13">
        <f>'UF Geral'!R77/'UF Geral'!R65-1</f>
        <v>3.1508087200426305E-2</v>
      </c>
      <c r="S77" s="13">
        <f>'UF Geral'!S77/'UF Geral'!S65-1</f>
        <v>4.6873565034261766E-2</v>
      </c>
      <c r="T77" s="13">
        <f>'UF Geral'!T77/'UF Geral'!T65-1</f>
        <v>-2.09799301868413E-2</v>
      </c>
      <c r="U77" s="13">
        <f>'UF Geral'!U77/'UF Geral'!U65-1</f>
        <v>1.2410082203022643E-2</v>
      </c>
      <c r="V77" s="13">
        <f>'UF Geral'!V77/'UF Geral'!V65-1</f>
        <v>7.0477060326573637E-2</v>
      </c>
      <c r="W77" s="13">
        <f>'UF Geral'!W77/'UF Geral'!W65-1</f>
        <v>-5.4183048409784051E-2</v>
      </c>
      <c r="X77" s="13">
        <f>'UF Geral'!X77/'UF Geral'!X65-1</f>
        <v>-0.11934285818344836</v>
      </c>
      <c r="Y77" s="13">
        <f>'UF Geral'!Y77/'UF Geral'!Y65-1</f>
        <v>3.87075017668852E-2</v>
      </c>
      <c r="Z77" s="13">
        <f>'UF Geral'!Z77/'UF Geral'!Z65-1</f>
        <v>2.9807790596399597E-2</v>
      </c>
      <c r="AA77" s="13">
        <f>'UF Geral'!AA77/'UF Geral'!AA65-1</f>
        <v>3.3315613874338679E-2</v>
      </c>
      <c r="AB77" s="13">
        <f>'UF Geral'!AB77/'UF Geral'!AB65-1</f>
        <v>-1.4675887525640086E-2</v>
      </c>
      <c r="AC77" s="14">
        <f>'UF Geral'!AC77/'UF Geral'!AC65-1</f>
        <v>7.0618510045969973E-3</v>
      </c>
    </row>
    <row r="78" spans="1:29" x14ac:dyDescent="0.35">
      <c r="A78" s="19">
        <f>'UF Geral'!A78</f>
        <v>44682</v>
      </c>
      <c r="B78" s="13">
        <f>'UF Geral'!B78/'UF Geral'!B66-1</f>
        <v>-2.7199563984616759E-3</v>
      </c>
      <c r="C78" s="13">
        <f>'UF Geral'!C78/'UF Geral'!C66-1</f>
        <v>1.0387925219015992E-2</v>
      </c>
      <c r="D78" s="13">
        <f>'UF Geral'!D78/'UF Geral'!D66-1</f>
        <v>3.1542528501448563E-2</v>
      </c>
      <c r="E78" s="13">
        <f>'UF Geral'!E78/'UF Geral'!E66-1</f>
        <v>4.2876023437841582E-2</v>
      </c>
      <c r="F78" s="13">
        <f>'UF Geral'!F78/'UF Geral'!F66-1</f>
        <v>5.0316330082252447E-2</v>
      </c>
      <c r="G78" s="13">
        <f>'UF Geral'!G78/'UF Geral'!G66-1</f>
        <v>-6.54197119202371E-3</v>
      </c>
      <c r="H78" s="13">
        <f>'UF Geral'!H78/'UF Geral'!H66-1</f>
        <v>5.3690583051345664E-2</v>
      </c>
      <c r="I78" s="13">
        <f>'UF Geral'!I78/'UF Geral'!I66-1</f>
        <v>-5.8120074735006355E-3</v>
      </c>
      <c r="J78" s="13">
        <f>'UF Geral'!J78/'UF Geral'!J66-1</f>
        <v>-4.9091769176833888E-2</v>
      </c>
      <c r="K78" s="13">
        <f>'UF Geral'!K78/'UF Geral'!K66-1</f>
        <v>3.2253000168556811E-2</v>
      </c>
      <c r="L78" s="13">
        <f>'UF Geral'!L78/'UF Geral'!L66-1</f>
        <v>-4.0001034071461272E-2</v>
      </c>
      <c r="M78" s="13">
        <f>'UF Geral'!M78/'UF Geral'!M66-1</f>
        <v>2.3417426689252618E-2</v>
      </c>
      <c r="N78" s="13">
        <f>'UF Geral'!N78/'UF Geral'!N66-1</f>
        <v>1.3289047364926976E-2</v>
      </c>
      <c r="O78" s="13">
        <f>'UF Geral'!O78/'UF Geral'!O66-1</f>
        <v>9.6000170825325526E-2</v>
      </c>
      <c r="P78" s="13">
        <f>'UF Geral'!P78/'UF Geral'!P66-1</f>
        <v>4.1571224960007758E-2</v>
      </c>
      <c r="Q78" s="13">
        <f>'UF Geral'!Q78/'UF Geral'!Q66-1</f>
        <v>7.1200511087779139E-2</v>
      </c>
      <c r="R78" s="13">
        <f>'UF Geral'!R78/'UF Geral'!R66-1</f>
        <v>4.7237807120561248E-2</v>
      </c>
      <c r="S78" s="13">
        <f>'UF Geral'!S78/'UF Geral'!S66-1</f>
        <v>5.1775138749048155E-2</v>
      </c>
      <c r="T78" s="13">
        <f>'UF Geral'!T78/'UF Geral'!T66-1</f>
        <v>-1.2836025302290333E-2</v>
      </c>
      <c r="U78" s="13">
        <f>'UF Geral'!U78/'UF Geral'!U66-1</f>
        <v>3.8622117804533396E-2</v>
      </c>
      <c r="V78" s="13">
        <f>'UF Geral'!V78/'UF Geral'!V66-1</f>
        <v>7.7930151287105787E-2</v>
      </c>
      <c r="W78" s="13">
        <f>'UF Geral'!W78/'UF Geral'!W66-1</f>
        <v>-3.1320914352964357E-2</v>
      </c>
      <c r="X78" s="13">
        <f>'UF Geral'!X78/'UF Geral'!X66-1</f>
        <v>-0.12627568361209252</v>
      </c>
      <c r="Y78" s="13">
        <f>'UF Geral'!Y78/'UF Geral'!Y66-1</f>
        <v>2.3061017544532492E-2</v>
      </c>
      <c r="Z78" s="13">
        <f>'UF Geral'!Z78/'UF Geral'!Z66-1</f>
        <v>3.919084357285274E-2</v>
      </c>
      <c r="AA78" s="13">
        <f>'UF Geral'!AA78/'UF Geral'!AA66-1</f>
        <v>4.0177192866525768E-2</v>
      </c>
      <c r="AB78" s="13">
        <f>'UF Geral'!AB78/'UF Geral'!AB66-1</f>
        <v>-2.3727582467892194E-2</v>
      </c>
      <c r="AC78" s="14">
        <f>'UF Geral'!AC78/'UF Geral'!AC66-1</f>
        <v>1.1625020722982438E-2</v>
      </c>
    </row>
    <row r="79" spans="1:29" x14ac:dyDescent="0.35">
      <c r="A79" s="19">
        <f>'UF Geral'!A79</f>
        <v>44713</v>
      </c>
      <c r="B79" s="13">
        <f>'UF Geral'!B79/'UF Geral'!B67-1</f>
        <v>-1.4622129108531334E-3</v>
      </c>
      <c r="C79" s="13">
        <f>'UF Geral'!C79/'UF Geral'!C67-1</f>
        <v>2.3679070345249631E-2</v>
      </c>
      <c r="D79" s="13">
        <f>'UF Geral'!D79/'UF Geral'!D67-1</f>
        <v>2.9650687504695572E-2</v>
      </c>
      <c r="E79" s="13">
        <f>'UF Geral'!E79/'UF Geral'!E67-1</f>
        <v>7.8091910685554433E-2</v>
      </c>
      <c r="F79" s="13">
        <f>'UF Geral'!F79/'UF Geral'!F67-1</f>
        <v>5.6133844251461174E-2</v>
      </c>
      <c r="G79" s="13">
        <f>'UF Geral'!G79/'UF Geral'!G67-1</f>
        <v>1.2241527034262845E-2</v>
      </c>
      <c r="H79" s="13">
        <f>'UF Geral'!H79/'UF Geral'!H67-1</f>
        <v>5.3731631296044302E-2</v>
      </c>
      <c r="I79" s="13">
        <f>'UF Geral'!I79/'UF Geral'!I67-1</f>
        <v>3.8377611806774681E-3</v>
      </c>
      <c r="J79" s="13">
        <f>'UF Geral'!J79/'UF Geral'!J67-1</f>
        <v>-3.6568223099408548E-2</v>
      </c>
      <c r="K79" s="13">
        <f>'UF Geral'!K79/'UF Geral'!K67-1</f>
        <v>3.4431721807180793E-2</v>
      </c>
      <c r="L79" s="13">
        <f>'UF Geral'!L79/'UF Geral'!L67-1</f>
        <v>-3.0203087402747797E-2</v>
      </c>
      <c r="M79" s="13">
        <f>'UF Geral'!M79/'UF Geral'!M67-1</f>
        <v>2.6022367169319827E-2</v>
      </c>
      <c r="N79" s="13">
        <f>'UF Geral'!N79/'UF Geral'!N67-1</f>
        <v>4.5319835654828999E-3</v>
      </c>
      <c r="O79" s="13">
        <f>'UF Geral'!O79/'UF Geral'!O67-1</f>
        <v>0.14999035303958408</v>
      </c>
      <c r="P79" s="13">
        <f>'UF Geral'!P79/'UF Geral'!P67-1</f>
        <v>5.1203040686461643E-2</v>
      </c>
      <c r="Q79" s="13">
        <f>'UF Geral'!Q79/'UF Geral'!Q67-1</f>
        <v>9.3501655612712398E-2</v>
      </c>
      <c r="R79" s="13">
        <f>'UF Geral'!R79/'UF Geral'!R67-1</f>
        <v>6.3425731260466245E-2</v>
      </c>
      <c r="S79" s="13">
        <f>'UF Geral'!S79/'UF Geral'!S67-1</f>
        <v>5.3780471151804621E-2</v>
      </c>
      <c r="T79" s="13">
        <f>'UF Geral'!T79/'UF Geral'!T67-1</f>
        <v>-7.4911442110234816E-3</v>
      </c>
      <c r="U79" s="13">
        <f>'UF Geral'!U79/'UF Geral'!U67-1</f>
        <v>4.2373047900086114E-2</v>
      </c>
      <c r="V79" s="13">
        <f>'UF Geral'!V79/'UF Geral'!V67-1</f>
        <v>0.10235549978965874</v>
      </c>
      <c r="W79" s="13">
        <f>'UF Geral'!W79/'UF Geral'!W67-1</f>
        <v>-3.9364832902910152E-2</v>
      </c>
      <c r="X79" s="13">
        <f>'UF Geral'!X79/'UF Geral'!X67-1</f>
        <v>-0.12757823230214427</v>
      </c>
      <c r="Y79" s="13">
        <f>'UF Geral'!Y79/'UF Geral'!Y67-1</f>
        <v>3.0497005454863668E-2</v>
      </c>
      <c r="Z79" s="13">
        <f>'UF Geral'!Z79/'UF Geral'!Z67-1</f>
        <v>4.390587113364175E-2</v>
      </c>
      <c r="AA79" s="13">
        <f>'UF Geral'!AA79/'UF Geral'!AA67-1</f>
        <v>5.6392370931586555E-2</v>
      </c>
      <c r="AB79" s="13">
        <f>'UF Geral'!AB79/'UF Geral'!AB67-1</f>
        <v>-1.6050595843308924E-2</v>
      </c>
      <c r="AC79" s="14">
        <f>'UF Geral'!AC79/'UF Geral'!AC67-1</f>
        <v>2.2184546496412105E-2</v>
      </c>
    </row>
    <row r="80" spans="1:29" x14ac:dyDescent="0.35">
      <c r="A80" s="19">
        <f>'UF Geral'!A80</f>
        <v>44743</v>
      </c>
      <c r="B80" s="13">
        <f>'UF Geral'!B80/'UF Geral'!B68-1</f>
        <v>-1.9227781284936185E-3</v>
      </c>
      <c r="C80" s="13">
        <f>'UF Geral'!C80/'UF Geral'!C68-1</f>
        <v>8.5873699946630522E-2</v>
      </c>
      <c r="D80" s="13">
        <f>'UF Geral'!D80/'UF Geral'!D68-1</f>
        <v>4.0159443875793066E-2</v>
      </c>
      <c r="E80" s="13">
        <f>'UF Geral'!E80/'UF Geral'!E68-1</f>
        <v>0.10399701647670723</v>
      </c>
      <c r="F80" s="13">
        <f>'UF Geral'!F80/'UF Geral'!F68-1</f>
        <v>5.2628687504936877E-2</v>
      </c>
      <c r="G80" s="13">
        <f>'UF Geral'!G80/'UF Geral'!G68-1</f>
        <v>3.3864486250299253E-2</v>
      </c>
      <c r="H80" s="13">
        <f>'UF Geral'!H80/'UF Geral'!H68-1</f>
        <v>6.2932904340419871E-2</v>
      </c>
      <c r="I80" s="13">
        <f>'UF Geral'!I80/'UF Geral'!I68-1</f>
        <v>-6.8015373921767597E-2</v>
      </c>
      <c r="J80" s="13">
        <f>'UF Geral'!J80/'UF Geral'!J68-1</f>
        <v>-2.1566029984581903E-2</v>
      </c>
      <c r="K80" s="13">
        <f>'UF Geral'!K80/'UF Geral'!K68-1</f>
        <v>5.1484376732736425E-2</v>
      </c>
      <c r="L80" s="13">
        <f>'UF Geral'!L80/'UF Geral'!L68-1</f>
        <v>-2.5646809667582593E-2</v>
      </c>
      <c r="M80" s="13">
        <f>'UF Geral'!M80/'UF Geral'!M68-1</f>
        <v>2.5311800974489485E-2</v>
      </c>
      <c r="N80" s="13">
        <f>'UF Geral'!N80/'UF Geral'!N68-1</f>
        <v>2.366227023041434E-2</v>
      </c>
      <c r="O80" s="13">
        <f>'UF Geral'!O80/'UF Geral'!O68-1</f>
        <v>0.17329273577326743</v>
      </c>
      <c r="P80" s="13">
        <f>'UF Geral'!P80/'UF Geral'!P68-1</f>
        <v>4.9778701660580404E-2</v>
      </c>
      <c r="Q80" s="13">
        <f>'UF Geral'!Q80/'UF Geral'!Q68-1</f>
        <v>0.10253056686517681</v>
      </c>
      <c r="R80" s="13">
        <f>'UF Geral'!R80/'UF Geral'!R68-1</f>
        <v>8.8696372919965683E-2</v>
      </c>
      <c r="S80" s="13">
        <f>'UF Geral'!S80/'UF Geral'!S68-1</f>
        <v>6.5015364743699511E-2</v>
      </c>
      <c r="T80" s="13">
        <f>'UF Geral'!T80/'UF Geral'!T68-1</f>
        <v>-4.8333770594988223E-5</v>
      </c>
      <c r="U80" s="13">
        <f>'UF Geral'!U80/'UF Geral'!U68-1</f>
        <v>2.4631782185288831E-2</v>
      </c>
      <c r="V80" s="13">
        <f>'UF Geral'!V80/'UF Geral'!V68-1</f>
        <v>0.10025373467720322</v>
      </c>
      <c r="W80" s="13">
        <f>'UF Geral'!W80/'UF Geral'!W68-1</f>
        <v>-2.6454301088250642E-2</v>
      </c>
      <c r="X80" s="13">
        <f>'UF Geral'!X80/'UF Geral'!X68-1</f>
        <v>-0.11835143299251494</v>
      </c>
      <c r="Y80" s="13">
        <f>'UF Geral'!Y80/'UF Geral'!Y68-1</f>
        <v>3.5988859278299312E-2</v>
      </c>
      <c r="Z80" s="13">
        <f>'UF Geral'!Z80/'UF Geral'!Z68-1</f>
        <v>6.9145228977299578E-2</v>
      </c>
      <c r="AA80" s="13">
        <f>'UF Geral'!AA80/'UF Geral'!AA68-1</f>
        <v>6.6079916748501999E-2</v>
      </c>
      <c r="AB80" s="13">
        <f>'UF Geral'!AB80/'UF Geral'!AB68-1</f>
        <v>-2.2583354769347697E-2</v>
      </c>
      <c r="AC80" s="14">
        <f>'UF Geral'!AC80/'UF Geral'!AC68-1</f>
        <v>2.9725544371348001E-2</v>
      </c>
    </row>
    <row r="81" spans="1:29" x14ac:dyDescent="0.35">
      <c r="A81" s="19">
        <f>'UF Geral'!A81</f>
        <v>44774</v>
      </c>
      <c r="B81" s="13">
        <f>'UF Geral'!B81/'UF Geral'!B69-1</f>
        <v>5.0764394579605465E-3</v>
      </c>
      <c r="C81" s="13">
        <f>'UF Geral'!C81/'UF Geral'!C69-1</f>
        <v>4.5345059389941156E-2</v>
      </c>
      <c r="D81" s="13">
        <f>'UF Geral'!D81/'UF Geral'!D69-1</f>
        <v>4.4139697827292768E-2</v>
      </c>
      <c r="E81" s="13">
        <f>'UF Geral'!E81/'UF Geral'!E69-1</f>
        <v>0.10390398446044569</v>
      </c>
      <c r="F81" s="13">
        <f>'UF Geral'!F81/'UF Geral'!F69-1</f>
        <v>5.2437997417790205E-2</v>
      </c>
      <c r="G81" s="13">
        <f>'UF Geral'!G81/'UF Geral'!G69-1</f>
        <v>4.4452889676166452E-2</v>
      </c>
      <c r="H81" s="13">
        <f>'UF Geral'!H81/'UF Geral'!H69-1</f>
        <v>4.7273161311742307E-2</v>
      </c>
      <c r="I81" s="13">
        <f>'UF Geral'!I81/'UF Geral'!I69-1</f>
        <v>-6.2347512777780945E-2</v>
      </c>
      <c r="J81" s="13">
        <f>'UF Geral'!J81/'UF Geral'!J69-1</f>
        <v>-7.1271170422898544E-3</v>
      </c>
      <c r="K81" s="13">
        <f>'UF Geral'!K81/'UF Geral'!K69-1</f>
        <v>5.5785833156736464E-2</v>
      </c>
      <c r="L81" s="13">
        <f>'UF Geral'!L81/'UF Geral'!L69-1</f>
        <v>-8.6282487228126481E-3</v>
      </c>
      <c r="M81" s="13">
        <f>'UF Geral'!M81/'UF Geral'!M69-1</f>
        <v>2.8323302803251682E-2</v>
      </c>
      <c r="N81" s="13">
        <f>'UF Geral'!N81/'UF Geral'!N69-1</f>
        <v>2.4597323556548645E-2</v>
      </c>
      <c r="O81" s="13">
        <f>'UF Geral'!O81/'UF Geral'!O69-1</f>
        <v>0.36940368160602954</v>
      </c>
      <c r="P81" s="13">
        <f>'UF Geral'!P81/'UF Geral'!P69-1</f>
        <v>5.6703611533329701E-2</v>
      </c>
      <c r="Q81" s="13">
        <f>'UF Geral'!Q81/'UF Geral'!Q69-1</f>
        <v>0.11370983954332003</v>
      </c>
      <c r="R81" s="13">
        <f>'UF Geral'!R81/'UF Geral'!R69-1</f>
        <v>0.10880579101283128</v>
      </c>
      <c r="S81" s="13">
        <f>'UF Geral'!S81/'UF Geral'!S69-1</f>
        <v>6.3790701085206569E-2</v>
      </c>
      <c r="T81" s="13">
        <f>'UF Geral'!T81/'UF Geral'!T69-1</f>
        <v>2.430134853505006E-2</v>
      </c>
      <c r="U81" s="13">
        <f>'UF Geral'!U81/'UF Geral'!U69-1</f>
        <v>2.8027895013071014E-2</v>
      </c>
      <c r="V81" s="13">
        <f>'UF Geral'!V81/'UF Geral'!V69-1</f>
        <v>7.9847172725453275E-2</v>
      </c>
      <c r="W81" s="13">
        <f>'UF Geral'!W81/'UF Geral'!W69-1</f>
        <v>-2.2467252706759089E-2</v>
      </c>
      <c r="X81" s="13">
        <f>'UF Geral'!X81/'UF Geral'!X69-1</f>
        <v>-0.11972063520687393</v>
      </c>
      <c r="Y81" s="13">
        <f>'UF Geral'!Y81/'UF Geral'!Y69-1</f>
        <v>4.081753836178148E-2</v>
      </c>
      <c r="Z81" s="13">
        <f>'UF Geral'!Z81/'UF Geral'!Z69-1</f>
        <v>7.6611656188986021E-2</v>
      </c>
      <c r="AA81" s="13">
        <f>'UF Geral'!AA81/'UF Geral'!AA69-1</f>
        <v>6.5946742568135486E-2</v>
      </c>
      <c r="AB81" s="13">
        <f>'UF Geral'!AB81/'UF Geral'!AB69-1</f>
        <v>-2.8638556111479141E-2</v>
      </c>
      <c r="AC81" s="14">
        <f>'UF Geral'!AC81/'UF Geral'!AC69-1</f>
        <v>3.7681541039680244E-2</v>
      </c>
    </row>
    <row r="82" spans="1:29" x14ac:dyDescent="0.35">
      <c r="A82" s="19">
        <f>'UF Geral'!A82</f>
        <v>44805</v>
      </c>
      <c r="B82" s="13">
        <f>'UF Geral'!B82/'UF Geral'!B70-1</f>
        <v>1.7758198766303579E-2</v>
      </c>
      <c r="C82" s="13">
        <f>'UF Geral'!C82/'UF Geral'!C70-1</f>
        <v>0.11570240696519019</v>
      </c>
      <c r="D82" s="13">
        <f>'UF Geral'!D82/'UF Geral'!D70-1</f>
        <v>6.126639582050708E-2</v>
      </c>
      <c r="E82" s="13">
        <f>'UF Geral'!E82/'UF Geral'!E70-1</f>
        <v>0.12342642861775688</v>
      </c>
      <c r="F82" s="13">
        <f>'UF Geral'!F82/'UF Geral'!F70-1</f>
        <v>5.8367194321316429E-2</v>
      </c>
      <c r="G82" s="13">
        <f>'UF Geral'!G82/'UF Geral'!G70-1</f>
        <v>7.2070311691579514E-2</v>
      </c>
      <c r="H82" s="13">
        <f>'UF Geral'!H82/'UF Geral'!H70-1</f>
        <v>4.0893598585155511E-2</v>
      </c>
      <c r="I82" s="13">
        <f>'UF Geral'!I82/'UF Geral'!I70-1</f>
        <v>-5.3575411272695495E-2</v>
      </c>
      <c r="J82" s="13">
        <f>'UF Geral'!J82/'UF Geral'!J70-1</f>
        <v>3.7561879291059252E-3</v>
      </c>
      <c r="K82" s="13">
        <f>'UF Geral'!K82/'UF Geral'!K70-1</f>
        <v>8.1733128899064589E-2</v>
      </c>
      <c r="L82" s="13">
        <f>'UF Geral'!L82/'UF Geral'!L70-1</f>
        <v>-1.7556302189697393E-3</v>
      </c>
      <c r="M82" s="13">
        <f>'UF Geral'!M82/'UF Geral'!M70-1</f>
        <v>-1.6611514895822133E-2</v>
      </c>
      <c r="N82" s="13">
        <f>'UF Geral'!N82/'UF Geral'!N70-1</f>
        <v>2.4931097810466207E-2</v>
      </c>
      <c r="O82" s="13">
        <f>'UF Geral'!O82/'UF Geral'!O70-1</f>
        <v>0.39448688624984696</v>
      </c>
      <c r="P82" s="13">
        <f>'UF Geral'!P82/'UF Geral'!P70-1</f>
        <v>7.1627910749974433E-2</v>
      </c>
      <c r="Q82" s="13">
        <f>'UF Geral'!Q82/'UF Geral'!Q70-1</f>
        <v>0.11689616905533251</v>
      </c>
      <c r="R82" s="13">
        <f>'UF Geral'!R82/'UF Geral'!R70-1</f>
        <v>0.11440839459166674</v>
      </c>
      <c r="S82" s="13">
        <f>'UF Geral'!S82/'UF Geral'!S70-1</f>
        <v>6.5575493839646004E-2</v>
      </c>
      <c r="T82" s="13">
        <f>'UF Geral'!T82/'UF Geral'!T70-1</f>
        <v>5.1274322391904104E-2</v>
      </c>
      <c r="U82" s="13">
        <f>'UF Geral'!U82/'UF Geral'!U70-1</f>
        <v>2.7847715353954916E-2</v>
      </c>
      <c r="V82" s="13">
        <f>'UF Geral'!V82/'UF Geral'!V70-1</f>
        <v>7.1196707687140703E-2</v>
      </c>
      <c r="W82" s="13">
        <f>'UF Geral'!W82/'UF Geral'!W70-1</f>
        <v>-1.4906834932651325E-2</v>
      </c>
      <c r="X82" s="13">
        <f>'UF Geral'!X82/'UF Geral'!X70-1</f>
        <v>-0.11412693031637389</v>
      </c>
      <c r="Y82" s="13">
        <f>'UF Geral'!Y82/'UF Geral'!Y70-1</f>
        <v>5.2548285895442914E-2</v>
      </c>
      <c r="Z82" s="13">
        <f>'UF Geral'!Z82/'UF Geral'!Z70-1</f>
        <v>9.0734299963151077E-2</v>
      </c>
      <c r="AA82" s="13">
        <f>'UF Geral'!AA82/'UF Geral'!AA70-1</f>
        <v>8.2502551619837439E-2</v>
      </c>
      <c r="AB82" s="13">
        <f>'UF Geral'!AB82/'UF Geral'!AB70-1</f>
        <v>-2.2575563666760501E-2</v>
      </c>
      <c r="AC82" s="14">
        <f>'UF Geral'!AC82/'UF Geral'!AC70-1</f>
        <v>4.9745182124294685E-2</v>
      </c>
    </row>
    <row r="83" spans="1:29" x14ac:dyDescent="0.35">
      <c r="A83" s="19">
        <f>'UF Geral'!A83</f>
        <v>44835</v>
      </c>
      <c r="B83" s="13">
        <f>'UF Geral'!B83/'UF Geral'!B71-1</f>
        <v>1.0768033437554836E-2</v>
      </c>
      <c r="C83" s="13">
        <f>'UF Geral'!C83/'UF Geral'!C71-1</f>
        <v>0.43306330120238123</v>
      </c>
      <c r="D83" s="13">
        <f>'UF Geral'!D83/'UF Geral'!D71-1</f>
        <v>5.4108665054158678E-2</v>
      </c>
      <c r="E83" s="13">
        <f>'UF Geral'!E83/'UF Geral'!E71-1</f>
        <v>0.12673039733226421</v>
      </c>
      <c r="F83" s="13">
        <f>'UF Geral'!F83/'UF Geral'!F71-1</f>
        <v>5.4039701479096758E-2</v>
      </c>
      <c r="G83" s="13">
        <f>'UF Geral'!G83/'UF Geral'!G71-1</f>
        <v>7.5353598588809634E-2</v>
      </c>
      <c r="H83" s="13">
        <f>'UF Geral'!H83/'UF Geral'!H71-1</f>
        <v>2.5406483441208216E-2</v>
      </c>
      <c r="I83" s="13">
        <f>'UF Geral'!I83/'UF Geral'!I71-1</f>
        <v>-5.3752005275597314E-2</v>
      </c>
      <c r="J83" s="13">
        <f>'UF Geral'!J83/'UF Geral'!J71-1</f>
        <v>1.8229235952194722E-2</v>
      </c>
      <c r="K83" s="13">
        <f>'UF Geral'!K83/'UF Geral'!K71-1</f>
        <v>0.10366547180064134</v>
      </c>
      <c r="L83" s="13">
        <f>'UF Geral'!L83/'UF Geral'!L71-1</f>
        <v>3.1723634731184447E-3</v>
      </c>
      <c r="M83" s="13">
        <f>'UF Geral'!M83/'UF Geral'!M71-1</f>
        <v>-9.7592985277271671E-3</v>
      </c>
      <c r="N83" s="13">
        <f>'UF Geral'!N83/'UF Geral'!N71-1</f>
        <v>3.3628675884445069E-2</v>
      </c>
      <c r="O83" s="13">
        <f>'UF Geral'!O83/'UF Geral'!O71-1</f>
        <v>0.39751826455849915</v>
      </c>
      <c r="P83" s="13">
        <f>'UF Geral'!P83/'UF Geral'!P71-1</f>
        <v>7.848189519159865E-2</v>
      </c>
      <c r="Q83" s="13">
        <f>'UF Geral'!Q83/'UF Geral'!Q71-1</f>
        <v>0.13908655988720442</v>
      </c>
      <c r="R83" s="13">
        <f>'UF Geral'!R83/'UF Geral'!R71-1</f>
        <v>0.12913383237558196</v>
      </c>
      <c r="S83" s="13">
        <f>'UF Geral'!S83/'UF Geral'!S71-1</f>
        <v>7.2072131131502681E-2</v>
      </c>
      <c r="T83" s="13">
        <f>'UF Geral'!T83/'UF Geral'!T71-1</f>
        <v>5.5185269202763232E-2</v>
      </c>
      <c r="U83" s="13">
        <f>'UF Geral'!U83/'UF Geral'!U71-1</f>
        <v>3.6220794325430683E-2</v>
      </c>
      <c r="V83" s="13">
        <f>'UF Geral'!V83/'UF Geral'!V71-1</f>
        <v>6.1007440776100985E-2</v>
      </c>
      <c r="W83" s="13">
        <f>'UF Geral'!W83/'UF Geral'!W71-1</f>
        <v>-9.6692656408456923E-3</v>
      </c>
      <c r="X83" s="13">
        <f>'UF Geral'!X83/'UF Geral'!X71-1</f>
        <v>-2.3573141725674041E-2</v>
      </c>
      <c r="Y83" s="13">
        <f>'UF Geral'!Y83/'UF Geral'!Y71-1</f>
        <v>6.3058214206472618E-2</v>
      </c>
      <c r="Z83" s="13">
        <f>'UF Geral'!Z83/'UF Geral'!Z71-1</f>
        <v>0.10714861191574521</v>
      </c>
      <c r="AA83" s="13">
        <f>'UF Geral'!AA83/'UF Geral'!AA71-1</f>
        <v>8.352731711400585E-2</v>
      </c>
      <c r="AB83" s="13">
        <f>'UF Geral'!AB83/'UF Geral'!AB71-1</f>
        <v>-2.307485913988705E-2</v>
      </c>
      <c r="AC83" s="14">
        <f>'UF Geral'!AC83/'UF Geral'!AC71-1</f>
        <v>6.2244938560034768E-2</v>
      </c>
    </row>
    <row r="84" spans="1:29" x14ac:dyDescent="0.35">
      <c r="A84" s="19">
        <f>'UF Geral'!A84</f>
        <v>44866</v>
      </c>
      <c r="B84" s="13">
        <f>'UF Geral'!B84/'UF Geral'!B72-1</f>
        <v>5.6547417032470904E-3</v>
      </c>
      <c r="C84" s="13">
        <f>'UF Geral'!C84/'UF Geral'!C72-1</f>
        <v>9.1777600555424055E-2</v>
      </c>
      <c r="D84" s="13">
        <f>'UF Geral'!D84/'UF Geral'!D72-1</f>
        <v>4.3774023831106623E-2</v>
      </c>
      <c r="E84" s="13">
        <f>'UF Geral'!E84/'UF Geral'!E72-1</f>
        <v>0.12795810582850908</v>
      </c>
      <c r="F84" s="13">
        <f>'UF Geral'!F84/'UF Geral'!F72-1</f>
        <v>5.2628197605643523E-2</v>
      </c>
      <c r="G84" s="13">
        <f>'UF Geral'!G84/'UF Geral'!G72-1</f>
        <v>7.9825012036402576E-2</v>
      </c>
      <c r="H84" s="13">
        <f>'UF Geral'!H84/'UF Geral'!H72-1</f>
        <v>0.18931886199819714</v>
      </c>
      <c r="I84" s="13">
        <f>'UF Geral'!I84/'UF Geral'!I72-1</f>
        <v>-5.678967110482791E-2</v>
      </c>
      <c r="J84" s="13">
        <f>'UF Geral'!J84/'UF Geral'!J72-1</f>
        <v>2.8907315791816934E-2</v>
      </c>
      <c r="K84" s="13">
        <f>'UF Geral'!K84/'UF Geral'!K72-1</f>
        <v>0.128693827498366</v>
      </c>
      <c r="L84" s="13">
        <f>'UF Geral'!L84/'UF Geral'!L72-1</f>
        <v>4.8229074391903382E-3</v>
      </c>
      <c r="M84" s="13">
        <f>'UF Geral'!M84/'UF Geral'!M72-1</f>
        <v>-1.3022126438914206E-2</v>
      </c>
      <c r="N84" s="13">
        <f>'UF Geral'!N84/'UF Geral'!N72-1</f>
        <v>2.3162705460412436E-2</v>
      </c>
      <c r="O84" s="13">
        <f>'UF Geral'!O84/'UF Geral'!O72-1</f>
        <v>0.40230673486501112</v>
      </c>
      <c r="P84" s="13">
        <f>'UF Geral'!P84/'UF Geral'!P72-1</f>
        <v>8.0656085355758522E-2</v>
      </c>
      <c r="Q84" s="13">
        <f>'UF Geral'!Q84/'UF Geral'!Q72-1</f>
        <v>0.16025459966979461</v>
      </c>
      <c r="R84" s="13">
        <f>'UF Geral'!R84/'UF Geral'!R72-1</f>
        <v>0.11255794233706062</v>
      </c>
      <c r="S84" s="13">
        <f>'UF Geral'!S84/'UF Geral'!S72-1</f>
        <v>7.6305164371600842E-2</v>
      </c>
      <c r="T84" s="13">
        <f>'UF Geral'!T84/'UF Geral'!T72-1</f>
        <v>7.1198122212089876E-2</v>
      </c>
      <c r="U84" s="13">
        <f>'UF Geral'!U84/'UF Geral'!U72-1</f>
        <v>3.6087789780088864E-2</v>
      </c>
      <c r="V84" s="13">
        <f>'UF Geral'!V84/'UF Geral'!V72-1</f>
        <v>5.2977109711303649E-2</v>
      </c>
      <c r="W84" s="13">
        <f>'UF Geral'!W84/'UF Geral'!W72-1</f>
        <v>-8.639017102569313E-3</v>
      </c>
      <c r="X84" s="13">
        <f>'UF Geral'!X84/'UF Geral'!X72-1</f>
        <v>-1.4121874744959961E-2</v>
      </c>
      <c r="Y84" s="13">
        <f>'UF Geral'!Y84/'UF Geral'!Y72-1</f>
        <v>6.1786158632687549E-2</v>
      </c>
      <c r="Z84" s="13">
        <f>'UF Geral'!Z84/'UF Geral'!Z72-1</f>
        <v>0.10681363618636142</v>
      </c>
      <c r="AA84" s="13">
        <f>'UF Geral'!AA84/'UF Geral'!AA72-1</f>
        <v>8.2157473798742719E-2</v>
      </c>
      <c r="AB84" s="13">
        <f>'UF Geral'!AB84/'UF Geral'!AB72-1</f>
        <v>-1.1966394969020078E-2</v>
      </c>
      <c r="AC84" s="14">
        <f>'UF Geral'!AC84/'UF Geral'!AC72-1</f>
        <v>6.553074830773209E-2</v>
      </c>
    </row>
    <row r="85" spans="1:29" x14ac:dyDescent="0.35">
      <c r="A85" s="22">
        <f>'UF Geral'!A85</f>
        <v>44896</v>
      </c>
      <c r="B85" s="24">
        <f>'UF Geral'!B85/'UF Geral'!B73-1</f>
        <v>1.847921078626813E-2</v>
      </c>
      <c r="C85" s="24">
        <f>'UF Geral'!C85/'UF Geral'!C73-1</f>
        <v>9.7812018894396724E-2</v>
      </c>
      <c r="D85" s="24">
        <f>'UF Geral'!D85/'UF Geral'!D73-1</f>
        <v>3.8641916487330175E-2</v>
      </c>
      <c r="E85" s="24">
        <f>'UF Geral'!E85/'UF Geral'!E73-1</f>
        <v>0.13562947975546247</v>
      </c>
      <c r="F85" s="24">
        <f>'UF Geral'!F85/'UF Geral'!F73-1</f>
        <v>5.4088202367571503E-2</v>
      </c>
      <c r="G85" s="24">
        <f>'UF Geral'!G85/'UF Geral'!G73-1</f>
        <v>9.0320626114561486E-2</v>
      </c>
      <c r="H85" s="24">
        <f>'UF Geral'!H85/'UF Geral'!H73-1</f>
        <v>0.19100059045211659</v>
      </c>
      <c r="I85" s="24">
        <f>'UF Geral'!I85/'UF Geral'!I73-1</f>
        <v>-5.005391581630636E-2</v>
      </c>
      <c r="J85" s="24">
        <f>'UF Geral'!J85/'UF Geral'!J73-1</f>
        <v>2.6969357286480422E-2</v>
      </c>
      <c r="K85" s="24">
        <f>'UF Geral'!K85/'UF Geral'!K73-1</f>
        <v>0.21269905378300646</v>
      </c>
      <c r="L85" s="24">
        <f>'UF Geral'!L85/'UF Geral'!L73-1</f>
        <v>1.3358354345696544E-2</v>
      </c>
      <c r="M85" s="24">
        <f>'UF Geral'!M85/'UF Geral'!M73-1</f>
        <v>-1.5801240593584676E-2</v>
      </c>
      <c r="N85" s="24">
        <f>'UF Geral'!N85/'UF Geral'!N73-1</f>
        <v>3.2480497060752844E-2</v>
      </c>
      <c r="O85" s="24">
        <f>'UF Geral'!O85/'UF Geral'!O73-1</f>
        <v>0.40304135697694643</v>
      </c>
      <c r="P85" s="24">
        <f>'UF Geral'!P85/'UF Geral'!P73-1</f>
        <v>6.8840224148186913E-2</v>
      </c>
      <c r="Q85" s="24">
        <f>'UF Geral'!Q85/'UF Geral'!Q73-1</f>
        <v>0.14112905873360226</v>
      </c>
      <c r="R85" s="24">
        <f>'UF Geral'!R85/'UF Geral'!R73-1</f>
        <v>0.11232567325575027</v>
      </c>
      <c r="S85" s="24">
        <f>'UF Geral'!S85/'UF Geral'!S73-1</f>
        <v>6.247994772680121E-2</v>
      </c>
      <c r="T85" s="24">
        <f>'UF Geral'!T85/'UF Geral'!T73-1</f>
        <v>7.4668567348657122E-2</v>
      </c>
      <c r="U85" s="24">
        <f>'UF Geral'!U85/'UF Geral'!U73-1</f>
        <v>3.7232591270166093E-2</v>
      </c>
      <c r="V85" s="24">
        <f>'UF Geral'!V85/'UF Geral'!V73-1</f>
        <v>4.3307066568594399E-2</v>
      </c>
      <c r="W85" s="24">
        <f>'UF Geral'!W85/'UF Geral'!W73-1</f>
        <v>-1.6077718784490602E-2</v>
      </c>
      <c r="X85" s="24">
        <f>'UF Geral'!X85/'UF Geral'!X73-1</f>
        <v>-1.3877860764865968E-4</v>
      </c>
      <c r="Y85" s="24">
        <f>'UF Geral'!Y85/'UF Geral'!Y73-1</f>
        <v>7.6074421012181093E-2</v>
      </c>
      <c r="Z85" s="24">
        <f>'UF Geral'!Z85/'UF Geral'!Z73-1</f>
        <v>0.11160790470493209</v>
      </c>
      <c r="AA85" s="24">
        <f>'UF Geral'!AA85/'UF Geral'!AA73-1</f>
        <v>8.5823148708547459E-2</v>
      </c>
      <c r="AB85" s="24">
        <f>'UF Geral'!AB85/'UF Geral'!AB73-1</f>
        <v>-1.6143076307958526E-2</v>
      </c>
      <c r="AC85" s="25">
        <f>'UF Geral'!AC85/'UF Geral'!AC73-1</f>
        <v>6.9731347578855463E-2</v>
      </c>
    </row>
    <row r="86" spans="1:29" x14ac:dyDescent="0.35">
      <c r="A86" s="18">
        <f>'UF Geral'!A86</f>
        <v>44927</v>
      </c>
      <c r="B86" s="15">
        <f>'UF Geral'!B86/'UF Geral'!B74-1</f>
        <v>2.4123732889403504E-2</v>
      </c>
      <c r="C86" s="15">
        <f>'UF Geral'!C86/'UF Geral'!C74-1</f>
        <v>0.23715018881135119</v>
      </c>
      <c r="D86" s="15">
        <f>'UF Geral'!D86/'UF Geral'!D74-1</f>
        <v>3.531824633540892E-2</v>
      </c>
      <c r="E86" s="15">
        <f>'UF Geral'!E86/'UF Geral'!E74-1</f>
        <v>0.12249460139291957</v>
      </c>
      <c r="F86" s="15">
        <f>'UF Geral'!F86/'UF Geral'!F74-1</f>
        <v>3.8989135602056191E-2</v>
      </c>
      <c r="G86" s="15">
        <f>'UF Geral'!G86/'UF Geral'!G74-1</f>
        <v>8.7712892462441738E-2</v>
      </c>
      <c r="H86" s="15">
        <f>'UF Geral'!H86/'UF Geral'!H74-1</f>
        <v>-4.3309735424328366E-3</v>
      </c>
      <c r="I86" s="15">
        <f>'UF Geral'!I86/'UF Geral'!I74-1</f>
        <v>-4.5179424666612622E-2</v>
      </c>
      <c r="J86" s="15">
        <f>'UF Geral'!J86/'UF Geral'!J74-1</f>
        <v>1.3584822578599054E-2</v>
      </c>
      <c r="K86" s="15">
        <f>'UF Geral'!K86/'UF Geral'!K74-1</f>
        <v>0.21073969607559473</v>
      </c>
      <c r="L86" s="15">
        <f>'UF Geral'!L86/'UF Geral'!L74-1</f>
        <v>3.6994716334051159E-3</v>
      </c>
      <c r="M86" s="15">
        <f>'UF Geral'!M86/'UF Geral'!M74-1</f>
        <v>-3.2088204378964647E-2</v>
      </c>
      <c r="N86" s="15">
        <f>'UF Geral'!N86/'UF Geral'!N74-1</f>
        <v>2.3616793848832529E-2</v>
      </c>
      <c r="O86" s="15">
        <f>'UF Geral'!O86/'UF Geral'!O74-1</f>
        <v>0.3912609572255068</v>
      </c>
      <c r="P86" s="15">
        <f>'UF Geral'!P86/'UF Geral'!P74-1</f>
        <v>5.6171893470369438E-2</v>
      </c>
      <c r="Q86" s="15">
        <f>'UF Geral'!Q86/'UF Geral'!Q74-1</f>
        <v>0.12930164381977005</v>
      </c>
      <c r="R86" s="15">
        <f>'UF Geral'!R86/'UF Geral'!R74-1</f>
        <v>9.6869610685483609E-2</v>
      </c>
      <c r="S86" s="15">
        <f>'UF Geral'!S86/'UF Geral'!S74-1</f>
        <v>5.9940333066364593E-2</v>
      </c>
      <c r="T86" s="15">
        <f>'UF Geral'!T86/'UF Geral'!T74-1</f>
        <v>6.5933927350558141E-2</v>
      </c>
      <c r="U86" s="15">
        <f>'UF Geral'!U86/'UF Geral'!U74-1</f>
        <v>3.5870557427601701E-2</v>
      </c>
      <c r="V86" s="15">
        <f>'UF Geral'!V86/'UF Geral'!V74-1</f>
        <v>4.6006761943476304E-2</v>
      </c>
      <c r="W86" s="15">
        <f>'UF Geral'!W86/'UF Geral'!W74-1</f>
        <v>-1.4001685451192847E-2</v>
      </c>
      <c r="X86" s="15">
        <f>'UF Geral'!X86/'UF Geral'!X74-1</f>
        <v>-1.6469832495681347E-3</v>
      </c>
      <c r="Y86" s="15">
        <f>'UF Geral'!Y86/'UF Geral'!Y74-1</f>
        <v>6.2346510743463979E-2</v>
      </c>
      <c r="Z86" s="15">
        <f>'UF Geral'!Z86/'UF Geral'!Z74-1</f>
        <v>0.10334616627986337</v>
      </c>
      <c r="AA86" s="15">
        <f>'UF Geral'!AA86/'UF Geral'!AA74-1</f>
        <v>5.6984231042774169E-2</v>
      </c>
      <c r="AB86" s="15">
        <f>'UF Geral'!AB86/'UF Geral'!AB74-1</f>
        <v>-2.6682484094049164E-2</v>
      </c>
      <c r="AC86" s="16">
        <f>'UF Geral'!AC86/'UF Geral'!AC74-1</f>
        <v>5.2938753986482068E-2</v>
      </c>
    </row>
    <row r="87" spans="1:29" x14ac:dyDescent="0.35">
      <c r="A87" s="19">
        <f>'UF Geral'!A87</f>
        <v>44958</v>
      </c>
      <c r="B87" s="13">
        <f>'UF Geral'!B87/'UF Geral'!B75-1</f>
        <v>4.7663451383339606E-2</v>
      </c>
      <c r="C87" s="13">
        <f>'UF Geral'!C87/'UF Geral'!C75-1</f>
        <v>0.27220629908929017</v>
      </c>
      <c r="D87" s="13">
        <f>'UF Geral'!D87/'UF Geral'!D75-1</f>
        <v>4.0994586909081754E-2</v>
      </c>
      <c r="E87" s="13">
        <f>'UF Geral'!E87/'UF Geral'!E75-1</f>
        <v>0.12371182396923697</v>
      </c>
      <c r="F87" s="13">
        <f>'UF Geral'!F87/'UF Geral'!F75-1</f>
        <v>4.8680474461318735E-2</v>
      </c>
      <c r="G87" s="13">
        <f>'UF Geral'!G87/'UF Geral'!G75-1</f>
        <v>9.6903592449967713E-2</v>
      </c>
      <c r="H87" s="13">
        <f>'UF Geral'!H87/'UF Geral'!H75-1</f>
        <v>-5.1759941180729019E-3</v>
      </c>
      <c r="I87" s="13">
        <f>'UF Geral'!I87/'UF Geral'!I75-1</f>
        <v>-4.283765516249638E-2</v>
      </c>
      <c r="J87" s="13">
        <f>'UF Geral'!J87/'UF Geral'!J75-1</f>
        <v>1.3776131664084312E-2</v>
      </c>
      <c r="K87" s="13">
        <f>'UF Geral'!K87/'UF Geral'!K75-1</f>
        <v>0.2241935425891044</v>
      </c>
      <c r="L87" s="13">
        <f>'UF Geral'!L87/'UF Geral'!L75-1</f>
        <v>1.8238261319816873E-2</v>
      </c>
      <c r="M87" s="13">
        <f>'UF Geral'!M87/'UF Geral'!M75-1</f>
        <v>-2.8941120343963123E-2</v>
      </c>
      <c r="N87" s="13">
        <f>'UF Geral'!N87/'UF Geral'!N75-1</f>
        <v>1.3720710032012917E-2</v>
      </c>
      <c r="O87" s="13">
        <f>'UF Geral'!O87/'UF Geral'!O75-1</f>
        <v>0.39824942981636502</v>
      </c>
      <c r="P87" s="13">
        <f>'UF Geral'!P87/'UF Geral'!P75-1</f>
        <v>6.7061955421212849E-2</v>
      </c>
      <c r="Q87" s="13">
        <f>'UF Geral'!Q87/'UF Geral'!Q75-1</f>
        <v>0.12360994193037977</v>
      </c>
      <c r="R87" s="13">
        <f>'UF Geral'!R87/'UF Geral'!R75-1</f>
        <v>0.10737777052075859</v>
      </c>
      <c r="S87" s="13">
        <f>'UF Geral'!S87/'UF Geral'!S75-1</f>
        <v>6.036730225920528E-2</v>
      </c>
      <c r="T87" s="13">
        <f>'UF Geral'!T87/'UF Geral'!T75-1</f>
        <v>7.7408713042264932E-2</v>
      </c>
      <c r="U87" s="13">
        <f>'UF Geral'!U87/'UF Geral'!U75-1</f>
        <v>4.039420139477512E-2</v>
      </c>
      <c r="V87" s="13">
        <f>'UF Geral'!V87/'UF Geral'!V75-1</f>
        <v>5.3968992598383503E-2</v>
      </c>
      <c r="W87" s="13">
        <f>'UF Geral'!W87/'UF Geral'!W75-1</f>
        <v>6.2022053572086122E-3</v>
      </c>
      <c r="X87" s="13">
        <f>'UF Geral'!X87/'UF Geral'!X75-1</f>
        <v>1.1044299243483158E-2</v>
      </c>
      <c r="Y87" s="13">
        <f>'UF Geral'!Y87/'UF Geral'!Y75-1</f>
        <v>6.2885915385157309E-2</v>
      </c>
      <c r="Z87" s="13">
        <f>'UF Geral'!Z87/'UF Geral'!Z75-1</f>
        <v>0.11934362552853361</v>
      </c>
      <c r="AA87" s="13">
        <f>'UF Geral'!AA87/'UF Geral'!AA75-1</f>
        <v>5.1612450415869038E-2</v>
      </c>
      <c r="AB87" s="13">
        <f>'UF Geral'!AB87/'UF Geral'!AB75-1</f>
        <v>-1.7566121223275832E-2</v>
      </c>
      <c r="AC87" s="14">
        <f>'UF Geral'!AC87/'UF Geral'!AC75-1</f>
        <v>5.6097140601049755E-2</v>
      </c>
    </row>
    <row r="88" spans="1:29" x14ac:dyDescent="0.35">
      <c r="A88" s="19">
        <f>'UF Geral'!A88</f>
        <v>44986</v>
      </c>
      <c r="B88" s="13">
        <f>'UF Geral'!B88/'UF Geral'!B76-1</f>
        <v>3.0559379525339825E-2</v>
      </c>
      <c r="C88" s="13">
        <f>'UF Geral'!C88/'UF Geral'!C76-1</f>
        <v>-1.1832454422154415E-2</v>
      </c>
      <c r="D88" s="13">
        <f>'UF Geral'!D88/'UF Geral'!D76-1</f>
        <v>2.4231286493971327E-2</v>
      </c>
      <c r="E88" s="13">
        <f>'UF Geral'!E88/'UF Geral'!E76-1</f>
        <v>0.10199211053054502</v>
      </c>
      <c r="F88" s="13">
        <f>'UF Geral'!F88/'UF Geral'!F76-1</f>
        <v>5.0389076531898169E-2</v>
      </c>
      <c r="G88" s="13">
        <f>'UF Geral'!G88/'UF Geral'!G76-1</f>
        <v>6.6962999545606916E-2</v>
      </c>
      <c r="H88" s="13">
        <f>'UF Geral'!H88/'UF Geral'!H76-1</f>
        <v>-5.0842312717618299E-3</v>
      </c>
      <c r="I88" s="13">
        <f>'UF Geral'!I88/'UF Geral'!I76-1</f>
        <v>-4.9105412719976926E-2</v>
      </c>
      <c r="J88" s="13">
        <f>'UF Geral'!J88/'UF Geral'!J76-1</f>
        <v>1.2609584637393478E-2</v>
      </c>
      <c r="K88" s="13">
        <f>'UF Geral'!K88/'UF Geral'!K76-1</f>
        <v>0.18439804283746764</v>
      </c>
      <c r="L88" s="13">
        <f>'UF Geral'!L88/'UF Geral'!L76-1</f>
        <v>8.5724050844797617E-3</v>
      </c>
      <c r="M88" s="13">
        <f>'UF Geral'!M88/'UF Geral'!M76-1</f>
        <v>-2.664686884472911E-2</v>
      </c>
      <c r="N88" s="13">
        <f>'UF Geral'!N88/'UF Geral'!N76-1</f>
        <v>7.4305532107676875E-3</v>
      </c>
      <c r="O88" s="13">
        <f>'UF Geral'!O88/'UF Geral'!O76-1</f>
        <v>0.34249058002951238</v>
      </c>
      <c r="P88" s="13">
        <f>'UF Geral'!P88/'UF Geral'!P76-1</f>
        <v>5.0778124494528232E-2</v>
      </c>
      <c r="Q88" s="13">
        <f>'UF Geral'!Q88/'UF Geral'!Q76-1</f>
        <v>9.5404080064631414E-2</v>
      </c>
      <c r="R88" s="13">
        <f>'UF Geral'!R88/'UF Geral'!R76-1</f>
        <v>7.8259669557900091E-2</v>
      </c>
      <c r="S88" s="13">
        <f>'UF Geral'!S88/'UF Geral'!S76-1</f>
        <v>4.4341345520276132E-2</v>
      </c>
      <c r="T88" s="13">
        <f>'UF Geral'!T88/'UF Geral'!T76-1</f>
        <v>6.6634854964511048E-2</v>
      </c>
      <c r="U88" s="13">
        <f>'UF Geral'!U88/'UF Geral'!U76-1</f>
        <v>3.2965136771171855E-2</v>
      </c>
      <c r="V88" s="13">
        <f>'UF Geral'!V88/'UF Geral'!V76-1</f>
        <v>6.0662206025031695E-2</v>
      </c>
      <c r="W88" s="13">
        <f>'UF Geral'!W88/'UF Geral'!W76-1</f>
        <v>8.3450255092805126E-3</v>
      </c>
      <c r="X88" s="13">
        <f>'UF Geral'!X88/'UF Geral'!X76-1</f>
        <v>1.2043467116207296E-3</v>
      </c>
      <c r="Y88" s="13">
        <f>'UF Geral'!Y88/'UF Geral'!Y76-1</f>
        <v>4.3749982055183434E-2</v>
      </c>
      <c r="Z88" s="13">
        <f>'UF Geral'!Z88/'UF Geral'!Z76-1</f>
        <v>0.10372466629564125</v>
      </c>
      <c r="AA88" s="13">
        <f>'UF Geral'!AA88/'UF Geral'!AA76-1</f>
        <v>4.8503142862739379E-2</v>
      </c>
      <c r="AB88" s="13">
        <f>'UF Geral'!AB88/'UF Geral'!AB76-1</f>
        <v>-1.8866703901150528E-2</v>
      </c>
      <c r="AC88" s="14">
        <f>'UF Geral'!AC88/'UF Geral'!AC76-1</f>
        <v>4.4841011083028404E-2</v>
      </c>
    </row>
    <row r="89" spans="1:29" x14ac:dyDescent="0.35">
      <c r="A89" s="19">
        <f>'UF Geral'!A89</f>
        <v>45017</v>
      </c>
      <c r="B89" s="13">
        <f>'UF Geral'!B89/'UF Geral'!B77-1</f>
        <v>9.8180668420971839E-2</v>
      </c>
      <c r="C89" s="13">
        <f>'UF Geral'!C89/'UF Geral'!C77-1</f>
        <v>9.4404933117993028E-3</v>
      </c>
      <c r="D89" s="13">
        <f>'UF Geral'!D89/'UF Geral'!D77-1</f>
        <v>8.7447097565027887E-2</v>
      </c>
      <c r="E89" s="13">
        <f>'UF Geral'!E89/'UF Geral'!E77-1</f>
        <v>0.1581452453299117</v>
      </c>
      <c r="F89" s="13">
        <f>'UF Geral'!F89/'UF Geral'!F77-1</f>
        <v>4.4905510250458081E-2</v>
      </c>
      <c r="G89" s="13">
        <f>'UF Geral'!G89/'UF Geral'!G77-1</f>
        <v>8.4979824339095789E-2</v>
      </c>
      <c r="H89" s="13">
        <f>'UF Geral'!H89/'UF Geral'!H77-1</f>
        <v>4.3832623080032107E-2</v>
      </c>
      <c r="I89" s="13">
        <f>'UF Geral'!I89/'UF Geral'!I77-1</f>
        <v>-3.2794960745663904E-2</v>
      </c>
      <c r="J89" s="13">
        <f>'UF Geral'!J89/'UF Geral'!J77-1</f>
        <v>7.225122582183241E-2</v>
      </c>
      <c r="K89" s="13">
        <f>'UF Geral'!K89/'UF Geral'!K77-1</f>
        <v>0.17801273754450064</v>
      </c>
      <c r="L89" s="13">
        <f>'UF Geral'!L89/'UF Geral'!L77-1</f>
        <v>-2.2781480484023953E-2</v>
      </c>
      <c r="M89" s="13">
        <f>'UF Geral'!M89/'UF Geral'!M77-1</f>
        <v>3.8531458534572849E-2</v>
      </c>
      <c r="N89" s="13">
        <f>'UF Geral'!N89/'UF Geral'!N77-1</f>
        <v>3.209151312144054E-2</v>
      </c>
      <c r="O89" s="13">
        <f>'UF Geral'!O89/'UF Geral'!O77-1</f>
        <v>0.42102130441494512</v>
      </c>
      <c r="P89" s="13">
        <f>'UF Geral'!P89/'UF Geral'!P77-1</f>
        <v>6.814701328261652E-2</v>
      </c>
      <c r="Q89" s="13">
        <f>'UF Geral'!Q89/'UF Geral'!Q77-1</f>
        <v>0.10931452711751422</v>
      </c>
      <c r="R89" s="13">
        <f>'UF Geral'!R89/'UF Geral'!R77-1</f>
        <v>7.7497388193454864E-2</v>
      </c>
      <c r="S89" s="13">
        <f>'UF Geral'!S89/'UF Geral'!S77-1</f>
        <v>4.8140524309229216E-2</v>
      </c>
      <c r="T89" s="13">
        <f>'UF Geral'!T89/'UF Geral'!T77-1</f>
        <v>6.0093307157474962E-2</v>
      </c>
      <c r="U89" s="13">
        <f>'UF Geral'!U89/'UF Geral'!U77-1</f>
        <v>4.0578879786957955E-2</v>
      </c>
      <c r="V89" s="13">
        <f>'UF Geral'!V89/'UF Geral'!V77-1</f>
        <v>0.10295482239164788</v>
      </c>
      <c r="W89" s="13">
        <f>'UF Geral'!W89/'UF Geral'!W77-1</f>
        <v>0.1079860006360609</v>
      </c>
      <c r="X89" s="13">
        <f>'UF Geral'!X89/'UF Geral'!X77-1</f>
        <v>5.209924671888766E-2</v>
      </c>
      <c r="Y89" s="13">
        <f>'UF Geral'!Y89/'UF Geral'!Y77-1</f>
        <v>3.9574369421833566E-2</v>
      </c>
      <c r="Z89" s="13">
        <f>'UF Geral'!Z89/'UF Geral'!Z77-1</f>
        <v>0.12147057353171853</v>
      </c>
      <c r="AA89" s="13">
        <f>'UF Geral'!AA89/'UF Geral'!AA77-1</f>
        <v>1.6669155821336767E-2</v>
      </c>
      <c r="AB89" s="13">
        <f>'UF Geral'!AB89/'UF Geral'!AB77-1</f>
        <v>5.3167795795642681E-2</v>
      </c>
      <c r="AC89" s="14">
        <f>'UF Geral'!AC89/'UF Geral'!AC77-1</f>
        <v>4.2949915623351931E-2</v>
      </c>
    </row>
    <row r="90" spans="1:29" x14ac:dyDescent="0.35">
      <c r="A90" s="19">
        <f>'UF Geral'!A90</f>
        <v>45047</v>
      </c>
      <c r="B90" s="13">
        <f>'UF Geral'!B90/'UF Geral'!B78-1</f>
        <v>5.36466029875029E-2</v>
      </c>
      <c r="C90" s="13">
        <f>'UF Geral'!C90/'UF Geral'!C78-1</f>
        <v>0.39678233994498791</v>
      </c>
      <c r="D90" s="13">
        <f>'UF Geral'!D90/'UF Geral'!D78-1</f>
        <v>5.5995531591756409E-2</v>
      </c>
      <c r="E90" s="13">
        <f>'UF Geral'!E90/'UF Geral'!E78-1</f>
        <v>9.2428589336906786E-2</v>
      </c>
      <c r="F90" s="13">
        <f>'UF Geral'!F90/'UF Geral'!F78-1</f>
        <v>4.5557711761513575E-2</v>
      </c>
      <c r="G90" s="13">
        <f>'UF Geral'!G90/'UF Geral'!G78-1</f>
        <v>8.1213034157697539E-2</v>
      </c>
      <c r="H90" s="13">
        <f>'UF Geral'!H90/'UF Geral'!H78-1</f>
        <v>-1.5262783443911188E-2</v>
      </c>
      <c r="I90" s="13">
        <f>'UF Geral'!I90/'UF Geral'!I78-1</f>
        <v>-2.7496466425764199E-2</v>
      </c>
      <c r="J90" s="13">
        <f>'UF Geral'!J90/'UF Geral'!J78-1</f>
        <v>2.4671467291233151E-2</v>
      </c>
      <c r="K90" s="13">
        <f>'UF Geral'!K90/'UF Geral'!K78-1</f>
        <v>0.18209481146721163</v>
      </c>
      <c r="L90" s="13">
        <f>'UF Geral'!L90/'UF Geral'!L78-1</f>
        <v>-1.7395258271533431E-2</v>
      </c>
      <c r="M90" s="13">
        <f>'UF Geral'!M90/'UF Geral'!M78-1</f>
        <v>1.560369893258251E-3</v>
      </c>
      <c r="N90" s="13">
        <f>'UF Geral'!N90/'UF Geral'!N78-1</f>
        <v>-8.9528298579442112E-3</v>
      </c>
      <c r="O90" s="13">
        <f>'UF Geral'!O90/'UF Geral'!O78-1</f>
        <v>0.15523382045215706</v>
      </c>
      <c r="P90" s="13">
        <f>'UF Geral'!P90/'UF Geral'!P78-1</f>
        <v>6.6258459320862162E-2</v>
      </c>
      <c r="Q90" s="13">
        <f>'UF Geral'!Q90/'UF Geral'!Q78-1</f>
        <v>0.10430949813820223</v>
      </c>
      <c r="R90" s="13">
        <f>'UF Geral'!R90/'UF Geral'!R78-1</f>
        <v>7.0962576339671957E-2</v>
      </c>
      <c r="S90" s="13">
        <f>'UF Geral'!S90/'UF Geral'!S78-1</f>
        <v>5.2936279546015763E-2</v>
      </c>
      <c r="T90" s="13">
        <f>'UF Geral'!T90/'UF Geral'!T78-1</f>
        <v>6.0376979049632462E-2</v>
      </c>
      <c r="U90" s="13">
        <f>'UF Geral'!U90/'UF Geral'!U78-1</f>
        <v>3.6694973918891538E-2</v>
      </c>
      <c r="V90" s="13">
        <f>'UF Geral'!V90/'UF Geral'!V78-1</f>
        <v>6.8417738224095803E-2</v>
      </c>
      <c r="W90" s="13">
        <f>'UF Geral'!W90/'UF Geral'!W78-1</f>
        <v>2.6763774754219094E-2</v>
      </c>
      <c r="X90" s="13">
        <f>'UF Geral'!X90/'UF Geral'!X78-1</f>
        <v>2.3066584484247699E-2</v>
      </c>
      <c r="Y90" s="13">
        <f>'UF Geral'!Y90/'UF Geral'!Y78-1</f>
        <v>6.8516242539955918E-2</v>
      </c>
      <c r="Z90" s="13">
        <f>'UF Geral'!Z90/'UF Geral'!Z78-1</f>
        <v>0.1226359564765851</v>
      </c>
      <c r="AA90" s="13">
        <f>'UF Geral'!AA90/'UF Geral'!AA78-1</f>
        <v>2.4822905110872151E-2</v>
      </c>
      <c r="AB90" s="13">
        <f>'UF Geral'!AB90/'UF Geral'!AB78-1</f>
        <v>2.191582801047387E-2</v>
      </c>
      <c r="AC90" s="14">
        <f>'UF Geral'!AC90/'UF Geral'!AC78-1</f>
        <v>3.9195454854116241E-2</v>
      </c>
    </row>
    <row r="91" spans="1:29" x14ac:dyDescent="0.35">
      <c r="A91" s="19">
        <f>'UF Geral'!A91</f>
        <v>45078</v>
      </c>
      <c r="B91" s="13">
        <f>'UF Geral'!B91/'UF Geral'!B79-1</f>
        <v>6.1082295753202676E-2</v>
      </c>
      <c r="C91" s="13">
        <f>'UF Geral'!C91/'UF Geral'!C79-1</f>
        <v>0.40451399140799471</v>
      </c>
      <c r="D91" s="13">
        <f>'UF Geral'!D91/'UF Geral'!D79-1</f>
        <v>5.8723339614820569E-2</v>
      </c>
      <c r="E91" s="13">
        <f>'UF Geral'!E91/'UF Geral'!E79-1</f>
        <v>7.5777823838631964E-2</v>
      </c>
      <c r="F91" s="13">
        <f>'UF Geral'!F91/'UF Geral'!F79-1</f>
        <v>4.1527849876783263E-2</v>
      </c>
      <c r="G91" s="13">
        <f>'UF Geral'!G91/'UF Geral'!G79-1</f>
        <v>6.5108362145402499E-2</v>
      </c>
      <c r="H91" s="13">
        <f>'UF Geral'!H91/'UF Geral'!H79-1</f>
        <v>-8.8555019590260686E-3</v>
      </c>
      <c r="I91" s="13">
        <f>'UF Geral'!I91/'UF Geral'!I79-1</f>
        <v>-2.7523046393023831E-2</v>
      </c>
      <c r="J91" s="13">
        <f>'UF Geral'!J91/'UF Geral'!J79-1</f>
        <v>2.249435717824233E-2</v>
      </c>
      <c r="K91" s="13">
        <f>'UF Geral'!K91/'UF Geral'!K79-1</f>
        <v>0.18129638281224025</v>
      </c>
      <c r="L91" s="13">
        <f>'UF Geral'!L91/'UF Geral'!L79-1</f>
        <v>-1.2311006651572587E-2</v>
      </c>
      <c r="M91" s="13">
        <f>'UF Geral'!M91/'UF Geral'!M79-1</f>
        <v>4.5651146296317169E-3</v>
      </c>
      <c r="N91" s="13">
        <f>'UF Geral'!N91/'UF Geral'!N79-1</f>
        <v>-1.0074598780994259E-2</v>
      </c>
      <c r="O91" s="13">
        <f>'UF Geral'!O91/'UF Geral'!O79-1</f>
        <v>0.10516430421718126</v>
      </c>
      <c r="P91" s="13">
        <f>'UF Geral'!P91/'UF Geral'!P79-1</f>
        <v>6.0342486808243834E-2</v>
      </c>
      <c r="Q91" s="13">
        <f>'UF Geral'!Q91/'UF Geral'!Q79-1</f>
        <v>0.10737990211101045</v>
      </c>
      <c r="R91" s="13">
        <f>'UF Geral'!R91/'UF Geral'!R79-1</f>
        <v>6.1398601301335232E-2</v>
      </c>
      <c r="S91" s="13">
        <f>'UF Geral'!S91/'UF Geral'!S79-1</f>
        <v>5.2430985690040233E-2</v>
      </c>
      <c r="T91" s="13">
        <f>'UF Geral'!T91/'UF Geral'!T79-1</f>
        <v>6.1319341416125717E-2</v>
      </c>
      <c r="U91" s="13">
        <f>'UF Geral'!U91/'UF Geral'!U79-1</f>
        <v>7.1334988578101832E-2</v>
      </c>
      <c r="V91" s="13">
        <f>'UF Geral'!V91/'UF Geral'!V79-1</f>
        <v>5.3355908676566255E-2</v>
      </c>
      <c r="W91" s="13">
        <f>'UF Geral'!W91/'UF Geral'!W79-1</f>
        <v>3.4279715129661437E-2</v>
      </c>
      <c r="X91" s="13">
        <f>'UF Geral'!X91/'UF Geral'!X79-1</f>
        <v>2.6875014835125777E-2</v>
      </c>
      <c r="Y91" s="13">
        <f>'UF Geral'!Y91/'UF Geral'!Y79-1</f>
        <v>7.50355587179099E-2</v>
      </c>
      <c r="Z91" s="13">
        <f>'UF Geral'!Z91/'UF Geral'!Z79-1</f>
        <v>0.1067796224250841</v>
      </c>
      <c r="AA91" s="13">
        <f>'UF Geral'!AA91/'UF Geral'!AA79-1</f>
        <v>2.6935876978037898E-2</v>
      </c>
      <c r="AB91" s="13">
        <f>'UF Geral'!AB91/'UF Geral'!AB79-1</f>
        <v>1.6162809547962897E-2</v>
      </c>
      <c r="AC91" s="14">
        <f>'UF Geral'!AC91/'UF Geral'!AC79-1</f>
        <v>3.965097596427225E-2</v>
      </c>
    </row>
    <row r="92" spans="1:29" x14ac:dyDescent="0.35">
      <c r="A92" s="19">
        <f>'UF Geral'!A92</f>
        <v>45108</v>
      </c>
      <c r="B92" s="13">
        <f>'UF Geral'!B92/'UF Geral'!B80-1</f>
        <v>6.1928573044987445E-2</v>
      </c>
      <c r="C92" s="13">
        <f>'UF Geral'!C92/'UF Geral'!C80-1</f>
        <v>0.43652672892679556</v>
      </c>
      <c r="D92" s="13">
        <f>'UF Geral'!D92/'UF Geral'!D80-1</f>
        <v>7.1343582204701494E-2</v>
      </c>
      <c r="E92" s="13">
        <f>'UF Geral'!E92/'UF Geral'!E80-1</f>
        <v>7.1667572391198142E-2</v>
      </c>
      <c r="F92" s="13">
        <f>'UF Geral'!F92/'UF Geral'!F80-1</f>
        <v>3.9339066016059521E-2</v>
      </c>
      <c r="G92" s="13">
        <f>'UF Geral'!G92/'UF Geral'!G80-1</f>
        <v>7.5020714622243911E-2</v>
      </c>
      <c r="H92" s="13">
        <f>'UF Geral'!H92/'UF Geral'!H80-1</f>
        <v>1.4136154967414605E-3</v>
      </c>
      <c r="I92" s="13">
        <f>'UF Geral'!I92/'UF Geral'!I80-1</f>
        <v>8.016046947896549E-2</v>
      </c>
      <c r="J92" s="13">
        <f>'UF Geral'!J92/'UF Geral'!J80-1</f>
        <v>2.1042811324190724E-2</v>
      </c>
      <c r="K92" s="13">
        <f>'UF Geral'!K92/'UF Geral'!K80-1</f>
        <v>0.19731856325007713</v>
      </c>
      <c r="L92" s="13">
        <f>'UF Geral'!L92/'UF Geral'!L80-1</f>
        <v>-5.3786052258981698E-3</v>
      </c>
      <c r="M92" s="13">
        <f>'UF Geral'!M92/'UF Geral'!M80-1</f>
        <v>1.809654621125012E-2</v>
      </c>
      <c r="N92" s="13">
        <f>'UF Geral'!N92/'UF Geral'!N80-1</f>
        <v>-2.4279294177239619E-2</v>
      </c>
      <c r="O92" s="13">
        <f>'UF Geral'!O92/'UF Geral'!O80-1</f>
        <v>9.2513361615623069E-2</v>
      </c>
      <c r="P92" s="13">
        <f>'UF Geral'!P92/'UF Geral'!P80-1</f>
        <v>6.8737454091069017E-2</v>
      </c>
      <c r="Q92" s="13">
        <f>'UF Geral'!Q92/'UF Geral'!Q80-1</f>
        <v>0.11152399856259887</v>
      </c>
      <c r="R92" s="13">
        <f>'UF Geral'!R92/'UF Geral'!R80-1</f>
        <v>5.3611431253880903E-2</v>
      </c>
      <c r="S92" s="13">
        <f>'UF Geral'!S92/'UF Geral'!S80-1</f>
        <v>5.3125748762606895E-2</v>
      </c>
      <c r="T92" s="13">
        <f>'UF Geral'!T92/'UF Geral'!T80-1</f>
        <v>7.3849414413833747E-2</v>
      </c>
      <c r="U92" s="13">
        <f>'UF Geral'!U92/'UF Geral'!U80-1</f>
        <v>8.6464641428932509E-2</v>
      </c>
      <c r="V92" s="13">
        <f>'UF Geral'!V92/'UF Geral'!V80-1</f>
        <v>6.3503490122555517E-2</v>
      </c>
      <c r="W92" s="13">
        <f>'UF Geral'!W92/'UF Geral'!W80-1</f>
        <v>3.5341896522089966E-2</v>
      </c>
      <c r="X92" s="13">
        <f>'UF Geral'!X92/'UF Geral'!X80-1</f>
        <v>3.0512062531313999E-2</v>
      </c>
      <c r="Y92" s="13">
        <f>'UF Geral'!Y92/'UF Geral'!Y80-1</f>
        <v>9.1132342293852808E-2</v>
      </c>
      <c r="Z92" s="13">
        <f>'UF Geral'!Z92/'UF Geral'!Z80-1</f>
        <v>9.6622143784418579E-2</v>
      </c>
      <c r="AA92" s="13">
        <f>'UF Geral'!AA92/'UF Geral'!AA80-1</f>
        <v>2.6064670385894217E-2</v>
      </c>
      <c r="AB92" s="13">
        <f>'UF Geral'!AB92/'UF Geral'!AB80-1</f>
        <v>3.4020241607008561E-2</v>
      </c>
      <c r="AC92" s="14">
        <f>'UF Geral'!AC92/'UF Geral'!AC80-1</f>
        <v>4.5231234015650656E-2</v>
      </c>
    </row>
    <row r="93" spans="1:29" x14ac:dyDescent="0.35">
      <c r="A93" s="19">
        <f>'UF Geral'!A93</f>
        <v>45139</v>
      </c>
      <c r="B93" s="13">
        <f>'UF Geral'!B93/'UF Geral'!B81-1</f>
        <v>6.1322188585821058E-2</v>
      </c>
      <c r="C93" s="13">
        <f>'UF Geral'!C93/'UF Geral'!C81-1</f>
        <v>0.57687180767775659</v>
      </c>
      <c r="D93" s="13">
        <f>'UF Geral'!D93/'UF Geral'!D81-1</f>
        <v>9.0608386860281165E-2</v>
      </c>
      <c r="E93" s="13">
        <f>'UF Geral'!E93/'UF Geral'!E81-1</f>
        <v>6.8154398589364007E-2</v>
      </c>
      <c r="F93" s="13">
        <f>'UF Geral'!F93/'UF Geral'!F81-1</f>
        <v>2.4815879902067239E-2</v>
      </c>
      <c r="G93" s="13">
        <f>'UF Geral'!G93/'UF Geral'!G81-1</f>
        <v>7.3025938709420757E-2</v>
      </c>
      <c r="H93" s="13">
        <f>'UF Geral'!H93/'UF Geral'!H81-1</f>
        <v>1.1558794300729813E-2</v>
      </c>
      <c r="I93" s="13">
        <f>'UF Geral'!I93/'UF Geral'!I81-1</f>
        <v>9.386210826235275E-2</v>
      </c>
      <c r="J93" s="13">
        <f>'UF Geral'!J93/'UF Geral'!J81-1</f>
        <v>2.094563608047495E-2</v>
      </c>
      <c r="K93" s="13">
        <f>'UF Geral'!K93/'UF Geral'!K81-1</f>
        <v>0.19476024707888295</v>
      </c>
      <c r="L93" s="13">
        <f>'UF Geral'!L93/'UF Geral'!L81-1</f>
        <v>-5.9430086628733392E-3</v>
      </c>
      <c r="M93" s="13">
        <f>'UF Geral'!M93/'UF Geral'!M81-1</f>
        <v>1.145188689933252E-2</v>
      </c>
      <c r="N93" s="13">
        <f>'UF Geral'!N93/'UF Geral'!N81-1</f>
        <v>-1.3098446146445397E-2</v>
      </c>
      <c r="O93" s="13">
        <f>'UF Geral'!O93/'UF Geral'!O81-1</f>
        <v>8.7027539080945404E-2</v>
      </c>
      <c r="P93" s="13">
        <f>'UF Geral'!P93/'UF Geral'!P81-1</f>
        <v>6.2247644273315972E-2</v>
      </c>
      <c r="Q93" s="13">
        <f>'UF Geral'!Q93/'UF Geral'!Q81-1</f>
        <v>9.3417831572877752E-2</v>
      </c>
      <c r="R93" s="13">
        <f>'UF Geral'!R93/'UF Geral'!R81-1</f>
        <v>4.1252896214642787E-2</v>
      </c>
      <c r="S93" s="13">
        <f>'UF Geral'!S93/'UF Geral'!S81-1</f>
        <v>5.4407110838337269E-2</v>
      </c>
      <c r="T93" s="13">
        <f>'UF Geral'!T93/'UF Geral'!T81-1</f>
        <v>7.2642002554592633E-2</v>
      </c>
      <c r="U93" s="13">
        <f>'UF Geral'!U93/'UF Geral'!U81-1</f>
        <v>7.4011003086762894E-2</v>
      </c>
      <c r="V93" s="13">
        <f>'UF Geral'!V93/'UF Geral'!V81-1</f>
        <v>7.1524073199188631E-2</v>
      </c>
      <c r="W93" s="13">
        <f>'UF Geral'!W93/'UF Geral'!W81-1</f>
        <v>3.1616564702311889E-2</v>
      </c>
      <c r="X93" s="13">
        <f>'UF Geral'!X93/'UF Geral'!X81-1</f>
        <v>3.4190388174422548E-2</v>
      </c>
      <c r="Y93" s="13">
        <f>'UF Geral'!Y93/'UF Geral'!Y81-1</f>
        <v>8.8349677658564829E-2</v>
      </c>
      <c r="Z93" s="13">
        <f>'UF Geral'!Z93/'UF Geral'!Z81-1</f>
        <v>7.9884444300567292E-2</v>
      </c>
      <c r="AA93" s="13">
        <f>'UF Geral'!AA93/'UF Geral'!AA81-1</f>
        <v>4.2569413958121194E-2</v>
      </c>
      <c r="AB93" s="13">
        <f>'UF Geral'!AB93/'UF Geral'!AB81-1</f>
        <v>3.1224853769754812E-2</v>
      </c>
      <c r="AC93" s="14">
        <f>'UF Geral'!AC93/'UF Geral'!AC81-1</f>
        <v>5.060671203102407E-2</v>
      </c>
    </row>
    <row r="94" spans="1:29" x14ac:dyDescent="0.35">
      <c r="A94" s="19">
        <f>'UF Geral'!A94</f>
        <v>45170</v>
      </c>
      <c r="B94" s="13">
        <f>'UF Geral'!B94/'UF Geral'!B82-1</f>
        <v>4.778744288362069E-2</v>
      </c>
      <c r="C94" s="13">
        <f>'UF Geral'!C94/'UF Geral'!C82-1</f>
        <v>0.52987126911408589</v>
      </c>
      <c r="D94" s="13">
        <f>'UF Geral'!D94/'UF Geral'!D82-1</f>
        <v>0.10143982194492418</v>
      </c>
      <c r="E94" s="13">
        <f>'UF Geral'!E94/'UF Geral'!E82-1</f>
        <v>4.7861877533135644E-2</v>
      </c>
      <c r="F94" s="13">
        <f>'UF Geral'!F94/'UF Geral'!F82-1</f>
        <v>-4.536583159429175E-3</v>
      </c>
      <c r="G94" s="13">
        <f>'UF Geral'!G94/'UF Geral'!G82-1</f>
        <v>4.3908614774697874E-2</v>
      </c>
      <c r="H94" s="13">
        <f>'UF Geral'!H94/'UF Geral'!H82-1</f>
        <v>2.2304157711287909E-2</v>
      </c>
      <c r="I94" s="13">
        <f>'UF Geral'!I94/'UF Geral'!I82-1</f>
        <v>6.9501773542051559E-2</v>
      </c>
      <c r="J94" s="13">
        <f>'UF Geral'!J94/'UF Geral'!J82-1</f>
        <v>1.5589215485289465E-2</v>
      </c>
      <c r="K94" s="13">
        <f>'UF Geral'!K94/'UF Geral'!K82-1</f>
        <v>0.19233115276371415</v>
      </c>
      <c r="L94" s="13">
        <f>'UF Geral'!L94/'UF Geral'!L82-1</f>
        <v>-2.4688227753790648E-2</v>
      </c>
      <c r="M94" s="13">
        <f>'UF Geral'!M94/'UF Geral'!M82-1</f>
        <v>5.8201380930617663E-2</v>
      </c>
      <c r="N94" s="13">
        <f>'UF Geral'!N94/'UF Geral'!N82-1</f>
        <v>-3.1646693733265452E-2</v>
      </c>
      <c r="O94" s="13">
        <f>'UF Geral'!O94/'UF Geral'!O82-1</f>
        <v>7.2456799270779415E-2</v>
      </c>
      <c r="P94" s="13">
        <f>'UF Geral'!P94/'UF Geral'!P82-1</f>
        <v>5.6606356422103765E-2</v>
      </c>
      <c r="Q94" s="13">
        <f>'UF Geral'!Q94/'UF Geral'!Q82-1</f>
        <v>7.4900750985338771E-2</v>
      </c>
      <c r="R94" s="13">
        <f>'UF Geral'!R94/'UF Geral'!R82-1</f>
        <v>2.5422789449335292E-2</v>
      </c>
      <c r="S94" s="13">
        <f>'UF Geral'!S94/'UF Geral'!S82-1</f>
        <v>3.8401854694565696E-2</v>
      </c>
      <c r="T94" s="13">
        <f>'UF Geral'!T94/'UF Geral'!T82-1</f>
        <v>5.2204937392490214E-2</v>
      </c>
      <c r="U94" s="13">
        <f>'UF Geral'!U94/'UF Geral'!U82-1</f>
        <v>6.9838138496294944E-2</v>
      </c>
      <c r="V94" s="13">
        <f>'UF Geral'!V94/'UF Geral'!V82-1</f>
        <v>6.7505492842842241E-2</v>
      </c>
      <c r="W94" s="13">
        <f>'UF Geral'!W94/'UF Geral'!W82-1</f>
        <v>3.3478097407700469E-2</v>
      </c>
      <c r="X94" s="13">
        <f>'UF Geral'!X94/'UF Geral'!X82-1</f>
        <v>3.3715003413691269E-2</v>
      </c>
      <c r="Y94" s="13">
        <f>'UF Geral'!Y94/'UF Geral'!Y82-1</f>
        <v>7.2358403525015547E-2</v>
      </c>
      <c r="Z94" s="13">
        <f>'UF Geral'!Z94/'UF Geral'!Z82-1</f>
        <v>6.5221682411586324E-2</v>
      </c>
      <c r="AA94" s="13">
        <f>'UF Geral'!AA94/'UF Geral'!AA82-1</f>
        <v>3.2982584936981363E-2</v>
      </c>
      <c r="AB94" s="13">
        <f>'UF Geral'!AB94/'UF Geral'!AB82-1</f>
        <v>2.557849917761712E-2</v>
      </c>
      <c r="AC94" s="14">
        <f>'UF Geral'!AC94/'UF Geral'!AC82-1</f>
        <v>3.8258131458021705E-2</v>
      </c>
    </row>
    <row r="95" spans="1:29" x14ac:dyDescent="0.35">
      <c r="A95" s="19">
        <f>'UF Geral'!A95</f>
        <v>45200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4"/>
    </row>
    <row r="96" spans="1:29" x14ac:dyDescent="0.35">
      <c r="A96" s="19">
        <f>'UF Geral'!A96</f>
        <v>45231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4"/>
    </row>
    <row r="97" spans="1:29" x14ac:dyDescent="0.35">
      <c r="A97" s="22">
        <f>'UF Geral'!A97</f>
        <v>45261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5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Partic%</vt:lpstr>
      <vt:lpstr>Var.Mensal</vt:lpstr>
      <vt:lpstr>Var. Anual</vt:lpstr>
      <vt:lpstr>UF Geral</vt:lpstr>
      <vt:lpstr>UF Part%</vt:lpstr>
      <vt:lpstr>UF Var.Mensal</vt:lpstr>
      <vt:lpstr>UF Var.Anual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Passos, Carlos</dc:creator>
  <cp:lastModifiedBy>Moraes, Juliana</cp:lastModifiedBy>
  <dcterms:created xsi:type="dcterms:W3CDTF">2017-04-19T15:50:17Z</dcterms:created>
  <dcterms:modified xsi:type="dcterms:W3CDTF">2023-10-26T17:29:07Z</dcterms:modified>
</cp:coreProperties>
</file>