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32760" windowWidth="15480" windowHeight="8010" tabRatio="641" activeTab="0"/>
  </bookViews>
  <sheets>
    <sheet name="Consumidor" sheetId="1" r:id="rId1"/>
    <sheet name="Var. Mensal" sheetId="2" r:id="rId2"/>
    <sheet name="Var. Anual" sheetId="3" r:id="rId3"/>
    <sheet name="Var. Acumulada Anual" sheetId="4" r:id="rId4"/>
    <sheet name="Var. Acumulada 12 Meses" sheetId="5" r:id="rId5"/>
  </sheets>
  <definedNames/>
  <calcPr fullCalcOnLoad="1"/>
</workbook>
</file>

<file path=xl/sharedStrings.xml><?xml version="1.0" encoding="utf-8"?>
<sst xmlns="http://schemas.openxmlformats.org/spreadsheetml/2006/main" count="656" uniqueCount="21">
  <si>
    <t>Região</t>
  </si>
  <si>
    <t>CO</t>
  </si>
  <si>
    <t>N</t>
  </si>
  <si>
    <t>NE</t>
  </si>
  <si>
    <t>S</t>
  </si>
  <si>
    <t>SE</t>
  </si>
  <si>
    <t>Total</t>
  </si>
  <si>
    <t>Mês</t>
  </si>
  <si>
    <t>Renda Pessoal Mensal</t>
  </si>
  <si>
    <t>até R$ 500</t>
  </si>
  <si>
    <t>R$ 500 a R$ 1.000</t>
  </si>
  <si>
    <t>R$ 1.000 a R$ 2.000</t>
  </si>
  <si>
    <t>R$ 2.000 a R$ 5.000</t>
  </si>
  <si>
    <t>R$ 5.000 a R$ 10.000</t>
  </si>
  <si>
    <t>mais de R$ 10.000</t>
  </si>
  <si>
    <t>Indicador Serasa Experian de Demanda do Consumidor por Crédito (Média de 2008 = 100)</t>
  </si>
  <si>
    <t>Indicador Serasa Experian de Demanda do Consumidor por Crédito - Variação Acumulada 12 Meses</t>
  </si>
  <si>
    <t>n.d.</t>
  </si>
  <si>
    <t>Indicador Serasa Experian de Demanda do Consumidor por Crédito  - Variação Acumulada Anual</t>
  </si>
  <si>
    <t>Indicador Serasa Experian de Demanda do Consumidor por Crédito - Variação Anual (mês vs. mesmo mês ano anterior)</t>
  </si>
  <si>
    <t>Indicador Serasa Experian de Demanda do Consumidor por Crédito - Variação Mensal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</si>
</sst>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[$-416]dddd\,\ d&quot; de &quot;mmmm&quot; de &quot;yyyy"/>
    <numFmt numFmtId="193" formatCode="[$-416]mmm\-yy;@"/>
    <numFmt numFmtId="194" formatCode="0.000"/>
    <numFmt numFmtId="195" formatCode="0.0"/>
    <numFmt numFmtId="196" formatCode="0.0000"/>
    <numFmt numFmtId="197" formatCode="_(* #,##0.0_);_(* \(#,##0.0\);_(* &quot;-&quot;??_);_(@_)"/>
    <numFmt numFmtId="198" formatCode="0.00000"/>
    <numFmt numFmtId="199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93" fontId="0" fillId="33" borderId="10" xfId="0" applyNumberFormat="1" applyFill="1" applyBorder="1" applyAlignment="1">
      <alignment horizontal="center"/>
    </xf>
    <xf numFmtId="195" fontId="0" fillId="33" borderId="10" xfId="0" applyNumberFormat="1" applyFill="1" applyBorder="1" applyAlignment="1">
      <alignment horizontal="center"/>
    </xf>
    <xf numFmtId="195" fontId="0" fillId="33" borderId="11" xfId="0" applyNumberFormat="1" applyFill="1" applyBorder="1" applyAlignment="1">
      <alignment horizontal="center"/>
    </xf>
    <xf numFmtId="195" fontId="0" fillId="33" borderId="12" xfId="0" applyNumberFormat="1" applyFill="1" applyBorder="1" applyAlignment="1">
      <alignment horizontal="center"/>
    </xf>
    <xf numFmtId="193" fontId="0" fillId="33" borderId="13" xfId="0" applyNumberFormat="1" applyFill="1" applyBorder="1" applyAlignment="1">
      <alignment horizontal="center"/>
    </xf>
    <xf numFmtId="195" fontId="0" fillId="33" borderId="13" xfId="0" applyNumberFormat="1" applyFill="1" applyBorder="1" applyAlignment="1">
      <alignment horizontal="center"/>
    </xf>
    <xf numFmtId="195" fontId="0" fillId="33" borderId="0" xfId="0" applyNumberFormat="1" applyFill="1" applyBorder="1" applyAlignment="1">
      <alignment horizontal="center"/>
    </xf>
    <xf numFmtId="195" fontId="0" fillId="33" borderId="14" xfId="0" applyNumberFormat="1" applyFill="1" applyBorder="1" applyAlignment="1">
      <alignment horizontal="center"/>
    </xf>
    <xf numFmtId="193" fontId="0" fillId="33" borderId="15" xfId="0" applyNumberFormat="1" applyFill="1" applyBorder="1" applyAlignment="1">
      <alignment horizontal="center"/>
    </xf>
    <xf numFmtId="195" fontId="0" fillId="33" borderId="15" xfId="0" applyNumberFormat="1" applyFill="1" applyBorder="1" applyAlignment="1">
      <alignment horizontal="center"/>
    </xf>
    <xf numFmtId="195" fontId="0" fillId="33" borderId="16" xfId="0" applyNumberFormat="1" applyFill="1" applyBorder="1" applyAlignment="1">
      <alignment horizontal="center"/>
    </xf>
    <xf numFmtId="195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199" fontId="0" fillId="33" borderId="15" xfId="48" applyNumberFormat="1" applyFont="1" applyFill="1" applyBorder="1" applyAlignment="1">
      <alignment horizontal="center"/>
    </xf>
    <xf numFmtId="199" fontId="0" fillId="33" borderId="16" xfId="48" applyNumberFormat="1" applyFont="1" applyFill="1" applyBorder="1" applyAlignment="1">
      <alignment horizontal="center"/>
    </xf>
    <xf numFmtId="199" fontId="0" fillId="33" borderId="17" xfId="48" applyNumberFormat="1" applyFont="1" applyFill="1" applyBorder="1" applyAlignment="1">
      <alignment horizontal="center"/>
    </xf>
    <xf numFmtId="199" fontId="0" fillId="33" borderId="10" xfId="48" applyNumberFormat="1" applyFont="1" applyFill="1" applyBorder="1" applyAlignment="1">
      <alignment horizontal="center"/>
    </xf>
    <xf numFmtId="199" fontId="0" fillId="33" borderId="11" xfId="48" applyNumberFormat="1" applyFont="1" applyFill="1" applyBorder="1" applyAlignment="1">
      <alignment horizontal="center"/>
    </xf>
    <xf numFmtId="199" fontId="0" fillId="33" borderId="12" xfId="48" applyNumberFormat="1" applyFont="1" applyFill="1" applyBorder="1" applyAlignment="1">
      <alignment horizontal="center"/>
    </xf>
    <xf numFmtId="199" fontId="0" fillId="33" borderId="13" xfId="48" applyNumberFormat="1" applyFont="1" applyFill="1" applyBorder="1" applyAlignment="1">
      <alignment horizontal="center"/>
    </xf>
    <xf numFmtId="199" fontId="0" fillId="33" borderId="0" xfId="48" applyNumberFormat="1" applyFont="1" applyFill="1" applyBorder="1" applyAlignment="1">
      <alignment horizontal="center"/>
    </xf>
    <xf numFmtId="199" fontId="0" fillId="33" borderId="14" xfId="48" applyNumberFormat="1" applyFont="1" applyFill="1" applyBorder="1" applyAlignment="1">
      <alignment horizontal="center"/>
    </xf>
    <xf numFmtId="199" fontId="0" fillId="33" borderId="13" xfId="48" applyNumberFormat="1" applyFont="1" applyFill="1" applyBorder="1" applyAlignment="1">
      <alignment horizontal="center"/>
    </xf>
    <xf numFmtId="199" fontId="0" fillId="33" borderId="0" xfId="48" applyNumberFormat="1" applyFont="1" applyFill="1" applyBorder="1" applyAlignment="1">
      <alignment horizontal="center"/>
    </xf>
    <xf numFmtId="199" fontId="0" fillId="33" borderId="14" xfId="48" applyNumberFormat="1" applyFont="1" applyFill="1" applyBorder="1" applyAlignment="1">
      <alignment horizontal="center"/>
    </xf>
    <xf numFmtId="199" fontId="0" fillId="33" borderId="11" xfId="48" applyNumberFormat="1" applyFont="1" applyFill="1" applyBorder="1" applyAlignment="1">
      <alignment horizontal="center"/>
    </xf>
    <xf numFmtId="199" fontId="0" fillId="33" borderId="12" xfId="48" applyNumberFormat="1" applyFont="1" applyFill="1" applyBorder="1" applyAlignment="1">
      <alignment horizontal="center"/>
    </xf>
    <xf numFmtId="199" fontId="0" fillId="33" borderId="10" xfId="48" applyNumberFormat="1" applyFont="1" applyFill="1" applyBorder="1" applyAlignment="1">
      <alignment horizontal="center"/>
    </xf>
    <xf numFmtId="199" fontId="0" fillId="33" borderId="13" xfId="48" applyNumberFormat="1" applyFont="1" applyFill="1" applyBorder="1" applyAlignment="1">
      <alignment horizontal="center"/>
    </xf>
    <xf numFmtId="199" fontId="0" fillId="33" borderId="0" xfId="48" applyNumberFormat="1" applyFont="1" applyFill="1" applyBorder="1" applyAlignment="1">
      <alignment horizontal="center"/>
    </xf>
    <xf numFmtId="199" fontId="0" fillId="33" borderId="14" xfId="48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">
      <pane xSplit="1" ySplit="4" topLeftCell="B1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1" sqref="F171"/>
    </sheetView>
  </sheetViews>
  <sheetFormatPr defaultColWidth="9.140625" defaultRowHeight="15"/>
  <cols>
    <col min="1" max="6" width="9.140625" style="1" customWidth="1"/>
    <col min="7" max="7" width="10.00390625" style="1" bestFit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10.00390625" style="1" customWidth="1"/>
    <col min="12" max="13" width="9.57421875" style="1" bestFit="1" customWidth="1"/>
    <col min="14" max="16384" width="9.140625" style="1" customWidth="1"/>
  </cols>
  <sheetData>
    <row r="1" spans="1:13" ht="14.2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5" thickBot="1"/>
    <row r="3" spans="2:12" ht="15" thickBot="1">
      <c r="B3" s="41" t="s">
        <v>0</v>
      </c>
      <c r="C3" s="42"/>
      <c r="D3" s="42"/>
      <c r="E3" s="42"/>
      <c r="F3" s="43"/>
      <c r="G3" s="41" t="s">
        <v>8</v>
      </c>
      <c r="H3" s="42"/>
      <c r="I3" s="42"/>
      <c r="J3" s="42"/>
      <c r="K3" s="42"/>
      <c r="L3" s="43"/>
    </row>
    <row r="4" spans="1:13" ht="45" customHeight="1" thickBot="1">
      <c r="A4" s="14" t="s">
        <v>7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1" t="s">
        <v>6</v>
      </c>
    </row>
    <row r="5" spans="1:13" ht="14.25">
      <c r="A5" s="2">
        <v>39083</v>
      </c>
      <c r="B5" s="3">
        <v>86.85583240424047</v>
      </c>
      <c r="C5" s="4">
        <v>75.11676252618734</v>
      </c>
      <c r="D5" s="4">
        <v>93.35077227636575</v>
      </c>
      <c r="E5" s="4">
        <v>84.14287147058933</v>
      </c>
      <c r="F5" s="5">
        <v>90.54257761853259</v>
      </c>
      <c r="G5" s="3">
        <v>80.69583644036358</v>
      </c>
      <c r="H5" s="4">
        <v>86.4687472339865</v>
      </c>
      <c r="I5" s="4">
        <v>92.09779729895763</v>
      </c>
      <c r="J5" s="4">
        <v>88.96551983026207</v>
      </c>
      <c r="K5" s="4">
        <v>88.01852756151285</v>
      </c>
      <c r="L5" s="5">
        <v>89.33561873192215</v>
      </c>
      <c r="M5" s="5">
        <v>88.71688900093912</v>
      </c>
    </row>
    <row r="6" spans="1:13" ht="14.25">
      <c r="A6" s="6">
        <v>39114</v>
      </c>
      <c r="B6" s="7">
        <v>77.6320718486976</v>
      </c>
      <c r="C6" s="8">
        <v>64.53091858895283</v>
      </c>
      <c r="D6" s="8">
        <v>81.15021643459839</v>
      </c>
      <c r="E6" s="8">
        <v>77.21004432431484</v>
      </c>
      <c r="F6" s="9">
        <v>81.40930255852379</v>
      </c>
      <c r="G6" s="7">
        <v>72.36834020527611</v>
      </c>
      <c r="H6" s="8">
        <v>77.27400296596161</v>
      </c>
      <c r="I6" s="8">
        <v>82.41835582459008</v>
      </c>
      <c r="J6" s="8">
        <v>79.91740209749435</v>
      </c>
      <c r="K6" s="8">
        <v>79.42634306573261</v>
      </c>
      <c r="L6" s="9">
        <v>80.95111929975175</v>
      </c>
      <c r="M6" s="9">
        <v>79.4300480471125</v>
      </c>
    </row>
    <row r="7" spans="1:13" ht="14.25">
      <c r="A7" s="6">
        <v>39142</v>
      </c>
      <c r="B7" s="7">
        <v>95.33022410392687</v>
      </c>
      <c r="C7" s="8">
        <v>80.16077730964746</v>
      </c>
      <c r="D7" s="8">
        <v>95.74096284544783</v>
      </c>
      <c r="E7" s="8">
        <v>94.3779026130751</v>
      </c>
      <c r="F7" s="9">
        <v>96.10674611780505</v>
      </c>
      <c r="G7" s="7">
        <v>86.94542638336917</v>
      </c>
      <c r="H7" s="8">
        <v>92.5965114304633</v>
      </c>
      <c r="I7" s="8">
        <v>98.35854077964731</v>
      </c>
      <c r="J7" s="8">
        <v>94.92273333495534</v>
      </c>
      <c r="K7" s="8">
        <v>93.5724145416076</v>
      </c>
      <c r="L7" s="9">
        <v>95.52706820317509</v>
      </c>
      <c r="M7" s="9">
        <v>94.87808062723879</v>
      </c>
    </row>
    <row r="8" spans="1:13" ht="14.25">
      <c r="A8" s="6">
        <v>39173</v>
      </c>
      <c r="B8" s="7">
        <v>87.8170900793509</v>
      </c>
      <c r="C8" s="8">
        <v>75.73216965033976</v>
      </c>
      <c r="D8" s="8">
        <v>89.83514356755953</v>
      </c>
      <c r="E8" s="8">
        <v>86.55040660014554</v>
      </c>
      <c r="F8" s="9">
        <v>86.33614281376406</v>
      </c>
      <c r="G8" s="7">
        <v>79.69498585217902</v>
      </c>
      <c r="H8" s="8">
        <v>84.34391988414325</v>
      </c>
      <c r="I8" s="8">
        <v>89.51811499405152</v>
      </c>
      <c r="J8" s="8">
        <v>87.07922038227159</v>
      </c>
      <c r="K8" s="8">
        <v>86.25209213472175</v>
      </c>
      <c r="L8" s="9">
        <v>88.3797260403112</v>
      </c>
      <c r="M8" s="9">
        <v>86.54394335168587</v>
      </c>
    </row>
    <row r="9" spans="1:13" ht="14.25">
      <c r="A9" s="6">
        <v>39203</v>
      </c>
      <c r="B9" s="7">
        <v>96.97710754087686</v>
      </c>
      <c r="C9" s="8">
        <v>87.694944869562</v>
      </c>
      <c r="D9" s="8">
        <v>98.11035290560291</v>
      </c>
      <c r="E9" s="8">
        <v>96.67728152067532</v>
      </c>
      <c r="F9" s="9">
        <v>96.3167212140858</v>
      </c>
      <c r="G9" s="7">
        <v>90.89089568077495</v>
      </c>
      <c r="H9" s="8">
        <v>94.89568274282831</v>
      </c>
      <c r="I9" s="8">
        <v>98.53294245742632</v>
      </c>
      <c r="J9" s="8">
        <v>96.20556113782057</v>
      </c>
      <c r="K9" s="8">
        <v>95.95182745277738</v>
      </c>
      <c r="L9" s="9">
        <v>98.75588736100832</v>
      </c>
      <c r="M9" s="9">
        <v>96.30651196665528</v>
      </c>
    </row>
    <row r="10" spans="1:13" ht="14.25">
      <c r="A10" s="6">
        <v>39234</v>
      </c>
      <c r="B10" s="7">
        <v>96.07700169888582</v>
      </c>
      <c r="C10" s="8">
        <v>96.26210085398877</v>
      </c>
      <c r="D10" s="8">
        <v>102.47465816202093</v>
      </c>
      <c r="E10" s="8">
        <v>99.0160558706091</v>
      </c>
      <c r="F10" s="9">
        <v>102.16346146299236</v>
      </c>
      <c r="G10" s="7">
        <v>94.1746743348211</v>
      </c>
      <c r="H10" s="8">
        <v>98.17999608746652</v>
      </c>
      <c r="I10" s="8">
        <v>104.19703484895963</v>
      </c>
      <c r="J10" s="8">
        <v>101.02542389865836</v>
      </c>
      <c r="K10" s="8">
        <v>100.9234810801978</v>
      </c>
      <c r="L10" s="9">
        <v>101.3598008711119</v>
      </c>
      <c r="M10" s="9">
        <v>100.81136059431685</v>
      </c>
    </row>
    <row r="11" spans="1:13" ht="14.25">
      <c r="A11" s="6">
        <v>39264</v>
      </c>
      <c r="B11" s="7">
        <v>98.99675376390967</v>
      </c>
      <c r="C11" s="8">
        <v>84.62868813437653</v>
      </c>
      <c r="D11" s="8">
        <v>95.98249828534941</v>
      </c>
      <c r="E11" s="8">
        <v>95.12724448309031</v>
      </c>
      <c r="F11" s="9">
        <v>93.31258099914106</v>
      </c>
      <c r="G11" s="7">
        <v>89.3702967973972</v>
      </c>
      <c r="H11" s="8">
        <v>92.38086646489162</v>
      </c>
      <c r="I11" s="8">
        <v>96.63196192563477</v>
      </c>
      <c r="J11" s="8">
        <v>94.13835901894069</v>
      </c>
      <c r="K11" s="8">
        <v>92.23951311355411</v>
      </c>
      <c r="L11" s="9">
        <v>93.85134456253006</v>
      </c>
      <c r="M11" s="9">
        <v>94.14300700956223</v>
      </c>
    </row>
    <row r="12" spans="1:13" ht="14.25">
      <c r="A12" s="6">
        <v>39295</v>
      </c>
      <c r="B12" s="7">
        <v>136.67586332572367</v>
      </c>
      <c r="C12" s="8">
        <v>97.12725983369948</v>
      </c>
      <c r="D12" s="8">
        <v>115.93081893784962</v>
      </c>
      <c r="E12" s="8">
        <v>104.57560734659435</v>
      </c>
      <c r="F12" s="9">
        <v>104.15965303925141</v>
      </c>
      <c r="G12" s="7">
        <v>108.09745958232094</v>
      </c>
      <c r="H12" s="8">
        <v>107.68819277557422</v>
      </c>
      <c r="I12" s="8">
        <v>110.17071363286679</v>
      </c>
      <c r="J12" s="8">
        <v>106.54544059160531</v>
      </c>
      <c r="K12" s="8">
        <v>104.98361729878691</v>
      </c>
      <c r="L12" s="9">
        <v>106.63493390210839</v>
      </c>
      <c r="M12" s="9">
        <v>108.55594441619832</v>
      </c>
    </row>
    <row r="13" spans="1:13" ht="14.25">
      <c r="A13" s="6">
        <v>39326</v>
      </c>
      <c r="B13" s="7">
        <v>83.57981607911688</v>
      </c>
      <c r="C13" s="8">
        <v>76.13041375434838</v>
      </c>
      <c r="D13" s="8">
        <v>88.50072676799232</v>
      </c>
      <c r="E13" s="8">
        <v>91.3675858454864</v>
      </c>
      <c r="F13" s="9">
        <v>85.51802858867485</v>
      </c>
      <c r="G13" s="7">
        <v>87.93661535512074</v>
      </c>
      <c r="H13" s="8">
        <v>85.23379726307093</v>
      </c>
      <c r="I13" s="8">
        <v>87.06553130901067</v>
      </c>
      <c r="J13" s="8">
        <v>86.66564332719459</v>
      </c>
      <c r="K13" s="8">
        <v>86.33459236240643</v>
      </c>
      <c r="L13" s="9">
        <v>89.40506705070325</v>
      </c>
      <c r="M13" s="9">
        <v>86.47146068212513</v>
      </c>
    </row>
    <row r="14" spans="1:13" ht="14.25">
      <c r="A14" s="6">
        <v>39356</v>
      </c>
      <c r="B14" s="7">
        <v>90.67700386963008</v>
      </c>
      <c r="C14" s="8">
        <v>88.11095047774177</v>
      </c>
      <c r="D14" s="8">
        <v>100.57509817906836</v>
      </c>
      <c r="E14" s="8">
        <v>97.3268882580557</v>
      </c>
      <c r="F14" s="9">
        <v>92.74519046984443</v>
      </c>
      <c r="G14" s="7">
        <v>96.61579263025561</v>
      </c>
      <c r="H14" s="8">
        <v>93.19865146129679</v>
      </c>
      <c r="I14" s="8">
        <v>94.87191035141306</v>
      </c>
      <c r="J14" s="8">
        <v>94.80476865358496</v>
      </c>
      <c r="K14" s="8">
        <v>94.81078231416467</v>
      </c>
      <c r="L14" s="9">
        <v>96.44442633979098</v>
      </c>
      <c r="M14" s="9">
        <v>94.45401236424364</v>
      </c>
    </row>
    <row r="15" spans="1:13" ht="14.25">
      <c r="A15" s="6">
        <v>39387</v>
      </c>
      <c r="B15" s="7">
        <v>88.3998574894589</v>
      </c>
      <c r="C15" s="8">
        <v>91.21072319024482</v>
      </c>
      <c r="D15" s="8">
        <v>98.55983477736304</v>
      </c>
      <c r="E15" s="8">
        <v>92.69581955225814</v>
      </c>
      <c r="F15" s="9">
        <v>89.18012621526918</v>
      </c>
      <c r="G15" s="7">
        <v>94.28410111785652</v>
      </c>
      <c r="H15" s="8">
        <v>90.53949991293022</v>
      </c>
      <c r="I15" s="8">
        <v>91.10440281228693</v>
      </c>
      <c r="J15" s="8">
        <v>92.07064815715208</v>
      </c>
      <c r="K15" s="8">
        <v>93.340412592499</v>
      </c>
      <c r="L15" s="9">
        <v>93.64414814350533</v>
      </c>
      <c r="M15" s="9">
        <v>91.37095451567275</v>
      </c>
    </row>
    <row r="16" spans="1:13" ht="15" thickBot="1">
      <c r="A16" s="10">
        <v>39417</v>
      </c>
      <c r="B16" s="11">
        <v>90.25702181654957</v>
      </c>
      <c r="C16" s="12">
        <v>93.70822520927874</v>
      </c>
      <c r="D16" s="12">
        <v>100.24710055724637</v>
      </c>
      <c r="E16" s="12">
        <v>91.56280164535814</v>
      </c>
      <c r="F16" s="13">
        <v>117.3174228731333</v>
      </c>
      <c r="G16" s="11">
        <v>116.33102329596366</v>
      </c>
      <c r="H16" s="12">
        <v>107.85571974793781</v>
      </c>
      <c r="I16" s="12">
        <v>103.1899612178818</v>
      </c>
      <c r="J16" s="12">
        <v>104.67316105497709</v>
      </c>
      <c r="K16" s="12">
        <v>110.38498139178934</v>
      </c>
      <c r="L16" s="13">
        <v>109.0915747323439</v>
      </c>
      <c r="M16" s="13">
        <v>106.27518935674803</v>
      </c>
    </row>
    <row r="17" spans="1:13" ht="14.25">
      <c r="A17" s="2">
        <v>39448</v>
      </c>
      <c r="B17" s="3">
        <v>94.29154004205695</v>
      </c>
      <c r="C17" s="4">
        <v>95.2558133794024</v>
      </c>
      <c r="D17" s="4">
        <v>100.59895663255264</v>
      </c>
      <c r="E17" s="4">
        <v>87.95928797494598</v>
      </c>
      <c r="F17" s="5">
        <v>94.60263777231579</v>
      </c>
      <c r="G17" s="3">
        <v>96.73851387128903</v>
      </c>
      <c r="H17" s="4">
        <v>93.34048428064267</v>
      </c>
      <c r="I17" s="4">
        <v>94.87944017074716</v>
      </c>
      <c r="J17" s="4">
        <v>93.85533778905558</v>
      </c>
      <c r="K17" s="4">
        <v>92.51105233190177</v>
      </c>
      <c r="L17" s="5">
        <v>92.53023630641714</v>
      </c>
      <c r="M17" s="5">
        <v>94.3133642562478</v>
      </c>
    </row>
    <row r="18" spans="1:13" ht="14.25">
      <c r="A18" s="6">
        <v>39479</v>
      </c>
      <c r="B18" s="7">
        <v>85.62729559348902</v>
      </c>
      <c r="C18" s="8">
        <v>85.2621771516237</v>
      </c>
      <c r="D18" s="8">
        <v>88.68485784117401</v>
      </c>
      <c r="E18" s="8">
        <v>81.58249482764634</v>
      </c>
      <c r="F18" s="9">
        <v>86.65847823399722</v>
      </c>
      <c r="G18" s="7">
        <v>86.72122005960469</v>
      </c>
      <c r="H18" s="8">
        <v>84.22072070229825</v>
      </c>
      <c r="I18" s="8">
        <v>86.36941677241117</v>
      </c>
      <c r="J18" s="8">
        <v>87.61513228066222</v>
      </c>
      <c r="K18" s="8">
        <v>88.16485469718351</v>
      </c>
      <c r="L18" s="9">
        <v>87.27248571210426</v>
      </c>
      <c r="M18" s="9">
        <v>85.86938032287831</v>
      </c>
    </row>
    <row r="19" spans="1:13" ht="14.25">
      <c r="A19" s="6">
        <v>39508</v>
      </c>
      <c r="B19" s="7">
        <v>94.98415628960637</v>
      </c>
      <c r="C19" s="8">
        <v>85.46658524381037</v>
      </c>
      <c r="D19" s="8">
        <v>97.46411353410862</v>
      </c>
      <c r="E19" s="8">
        <v>88.24918646582215</v>
      </c>
      <c r="F19" s="9">
        <v>93.17936416601597</v>
      </c>
      <c r="G19" s="7">
        <v>92.22545837027806</v>
      </c>
      <c r="H19" s="8">
        <v>91.02569168267965</v>
      </c>
      <c r="I19" s="8">
        <v>93.83699184859098</v>
      </c>
      <c r="J19" s="8">
        <v>93.64611648765056</v>
      </c>
      <c r="K19" s="8">
        <v>93.3158016875733</v>
      </c>
      <c r="L19" s="9">
        <v>94.18859681861981</v>
      </c>
      <c r="M19" s="9">
        <v>92.71248640769338</v>
      </c>
    </row>
    <row r="20" spans="1:13" ht="14.25">
      <c r="A20" s="6">
        <v>39539</v>
      </c>
      <c r="B20" s="7">
        <v>104.86084401645131</v>
      </c>
      <c r="C20" s="8">
        <v>100.93365027233081</v>
      </c>
      <c r="D20" s="8">
        <v>108.10326658960186</v>
      </c>
      <c r="E20" s="8">
        <v>128.33512473711502</v>
      </c>
      <c r="F20" s="9">
        <v>103.30358058198159</v>
      </c>
      <c r="G20" s="7">
        <v>108.93121195515238</v>
      </c>
      <c r="H20" s="8">
        <v>108.83254222169616</v>
      </c>
      <c r="I20" s="8">
        <v>109.22992262106501</v>
      </c>
      <c r="J20" s="8">
        <v>107.75098394534739</v>
      </c>
      <c r="K20" s="8">
        <v>106.48589900129704</v>
      </c>
      <c r="L20" s="9">
        <v>106.39422554799891</v>
      </c>
      <c r="M20" s="9">
        <v>108.80115100733876</v>
      </c>
    </row>
    <row r="21" spans="1:13" ht="14.25">
      <c r="A21" s="6">
        <v>39569</v>
      </c>
      <c r="B21" s="7">
        <v>114.80626560649392</v>
      </c>
      <c r="C21" s="8">
        <v>115.51506011204624</v>
      </c>
      <c r="D21" s="8">
        <v>115.07379579037256</v>
      </c>
      <c r="E21" s="8">
        <v>102.57363759443545</v>
      </c>
      <c r="F21" s="9">
        <v>118.07939770380891</v>
      </c>
      <c r="G21" s="7">
        <v>114.9795994149598</v>
      </c>
      <c r="H21" s="8">
        <v>113.55135495796821</v>
      </c>
      <c r="I21" s="8">
        <v>115.34110565749911</v>
      </c>
      <c r="J21" s="8">
        <v>113.00970398640659</v>
      </c>
      <c r="K21" s="8">
        <v>111.31527565140415</v>
      </c>
      <c r="L21" s="9">
        <v>109.75518982314661</v>
      </c>
      <c r="M21" s="9">
        <v>114.27435977795852</v>
      </c>
    </row>
    <row r="22" spans="1:13" ht="14.25">
      <c r="A22" s="6">
        <v>39600</v>
      </c>
      <c r="B22" s="7">
        <v>110.92081406913485</v>
      </c>
      <c r="C22" s="8">
        <v>121.05228870975138</v>
      </c>
      <c r="D22" s="8">
        <v>103.66234153905205</v>
      </c>
      <c r="E22" s="8">
        <v>100.00109210442065</v>
      </c>
      <c r="F22" s="9">
        <v>102.77205055428911</v>
      </c>
      <c r="G22" s="7">
        <v>104.13090919101427</v>
      </c>
      <c r="H22" s="8">
        <v>103.95429031990322</v>
      </c>
      <c r="I22" s="8">
        <v>103.93161737892456</v>
      </c>
      <c r="J22" s="8">
        <v>103.71642710882756</v>
      </c>
      <c r="K22" s="8">
        <v>103.4181793380706</v>
      </c>
      <c r="L22" s="9">
        <v>110.86987411610936</v>
      </c>
      <c r="M22" s="9">
        <v>103.98189872258361</v>
      </c>
    </row>
    <row r="23" spans="1:13" ht="14.25">
      <c r="A23" s="6">
        <v>39630</v>
      </c>
      <c r="B23" s="7">
        <v>102.99500862877231</v>
      </c>
      <c r="C23" s="8">
        <v>102.46982703124468</v>
      </c>
      <c r="D23" s="8">
        <v>102.90656871585202</v>
      </c>
      <c r="E23" s="8">
        <v>100.057411988564</v>
      </c>
      <c r="F23" s="9">
        <v>103.68092725403974</v>
      </c>
      <c r="G23" s="7">
        <v>102.32766036838098</v>
      </c>
      <c r="H23" s="8">
        <v>103.23625733189625</v>
      </c>
      <c r="I23" s="8">
        <v>102.38219834225796</v>
      </c>
      <c r="J23" s="8">
        <v>102.95091503466618</v>
      </c>
      <c r="K23" s="8">
        <v>103.77563116337505</v>
      </c>
      <c r="L23" s="9">
        <v>101.13611634673025</v>
      </c>
      <c r="M23" s="9">
        <v>102.75714879942468</v>
      </c>
    </row>
    <row r="24" spans="1:13" ht="14.25">
      <c r="A24" s="6">
        <v>39661</v>
      </c>
      <c r="B24" s="7">
        <v>99.89415234415468</v>
      </c>
      <c r="C24" s="8">
        <v>97.13798812907422</v>
      </c>
      <c r="D24" s="8">
        <v>98.89204766931837</v>
      </c>
      <c r="E24" s="8">
        <v>105.91107862582416</v>
      </c>
      <c r="F24" s="9">
        <v>101.71748776676945</v>
      </c>
      <c r="G24" s="7">
        <v>100.60469082963499</v>
      </c>
      <c r="H24" s="8">
        <v>102.46796352840796</v>
      </c>
      <c r="I24" s="8">
        <v>101.04656766656743</v>
      </c>
      <c r="J24" s="8">
        <v>102.02398710809545</v>
      </c>
      <c r="K24" s="8">
        <v>103.42671140344723</v>
      </c>
      <c r="L24" s="9">
        <v>102.34661188618676</v>
      </c>
      <c r="M24" s="9">
        <v>101.67693942758574</v>
      </c>
    </row>
    <row r="25" spans="1:13" ht="14.25">
      <c r="A25" s="6">
        <v>39692</v>
      </c>
      <c r="B25" s="7">
        <v>101.74103177285325</v>
      </c>
      <c r="C25" s="8">
        <v>99.43501853990888</v>
      </c>
      <c r="D25" s="8">
        <v>101.5650141827825</v>
      </c>
      <c r="E25" s="8">
        <v>104.25074684342826</v>
      </c>
      <c r="F25" s="9">
        <v>104.90490419162295</v>
      </c>
      <c r="G25" s="7">
        <v>102.75456858037239</v>
      </c>
      <c r="H25" s="8">
        <v>104.56874756344898</v>
      </c>
      <c r="I25" s="8">
        <v>103.18464761367582</v>
      </c>
      <c r="J25" s="8">
        <v>103.63184888405739</v>
      </c>
      <c r="K25" s="8">
        <v>104.15912807415239</v>
      </c>
      <c r="L25" s="9">
        <v>104.85404217892066</v>
      </c>
      <c r="M25" s="9">
        <v>103.71110083368653</v>
      </c>
    </row>
    <row r="26" spans="1:13" ht="14.25">
      <c r="A26" s="6">
        <v>39722</v>
      </c>
      <c r="B26" s="7">
        <v>98.90244183624695</v>
      </c>
      <c r="C26" s="8">
        <v>103.32045243351477</v>
      </c>
      <c r="D26" s="8">
        <v>93.32334773269055</v>
      </c>
      <c r="E26" s="8">
        <v>109.06614773852412</v>
      </c>
      <c r="F26" s="9">
        <v>100.94217469963075</v>
      </c>
      <c r="G26" s="7">
        <v>99.66010259897462</v>
      </c>
      <c r="H26" s="8">
        <v>101.36712531115317</v>
      </c>
      <c r="I26" s="8">
        <v>100.89489807663531</v>
      </c>
      <c r="J26" s="8">
        <v>102.13405614118123</v>
      </c>
      <c r="K26" s="8">
        <v>104.35725613589098</v>
      </c>
      <c r="L26" s="9">
        <v>103.04135289020746</v>
      </c>
      <c r="M26" s="9">
        <v>101.19817756786071</v>
      </c>
    </row>
    <row r="27" spans="1:13" ht="14.25">
      <c r="A27" s="6">
        <v>39753</v>
      </c>
      <c r="B27" s="7">
        <v>93.50541475821421</v>
      </c>
      <c r="C27" s="8">
        <v>96.38159465009207</v>
      </c>
      <c r="D27" s="8">
        <v>97.44117760122529</v>
      </c>
      <c r="E27" s="8">
        <v>95.99022186086631</v>
      </c>
      <c r="F27" s="9">
        <v>94.87078522669287</v>
      </c>
      <c r="G27" s="7">
        <v>95.84735018181127</v>
      </c>
      <c r="H27" s="8">
        <v>96.74460941438433</v>
      </c>
      <c r="I27" s="8">
        <v>94.52186530545362</v>
      </c>
      <c r="J27" s="8">
        <v>94.94994954724996</v>
      </c>
      <c r="K27" s="8">
        <v>94.79887618257423</v>
      </c>
      <c r="L27" s="9">
        <v>94.37636794425454</v>
      </c>
      <c r="M27" s="9">
        <v>95.44854463725846</v>
      </c>
    </row>
    <row r="28" spans="1:13" ht="15" thickBot="1">
      <c r="A28" s="10">
        <v>39783</v>
      </c>
      <c r="B28" s="11">
        <v>97.47103504252613</v>
      </c>
      <c r="C28" s="12">
        <v>97.76954434720051</v>
      </c>
      <c r="D28" s="12">
        <v>92.28451217126948</v>
      </c>
      <c r="E28" s="12">
        <v>96.02356923840762</v>
      </c>
      <c r="F28" s="13">
        <v>95.28821184883549</v>
      </c>
      <c r="G28" s="11">
        <v>95.07871457852752</v>
      </c>
      <c r="H28" s="12">
        <v>96.69021268552119</v>
      </c>
      <c r="I28" s="12">
        <v>94.38132854617174</v>
      </c>
      <c r="J28" s="12">
        <v>94.71554168680001</v>
      </c>
      <c r="K28" s="12">
        <v>94.27133433312981</v>
      </c>
      <c r="L28" s="13">
        <v>93.23490042930425</v>
      </c>
      <c r="M28" s="13">
        <v>95.25544823948357</v>
      </c>
    </row>
    <row r="29" spans="1:13" ht="14.25">
      <c r="A29" s="2">
        <v>39814</v>
      </c>
      <c r="B29" s="3">
        <v>92.5961303450016</v>
      </c>
      <c r="C29" s="4">
        <v>88.72766077746121</v>
      </c>
      <c r="D29" s="4">
        <v>88.04422339898711</v>
      </c>
      <c r="E29" s="4">
        <v>90.22120563813002</v>
      </c>
      <c r="F29" s="5">
        <v>93.79641464631054</v>
      </c>
      <c r="G29" s="3">
        <v>88.94397191660019</v>
      </c>
      <c r="H29" s="4">
        <v>91.84197128071929</v>
      </c>
      <c r="I29" s="4">
        <v>92.14525840142794</v>
      </c>
      <c r="J29" s="4">
        <v>92.77290897036454</v>
      </c>
      <c r="K29" s="4">
        <v>92.68324915696498</v>
      </c>
      <c r="L29" s="5">
        <v>91.41323030031957</v>
      </c>
      <c r="M29" s="5">
        <v>91.85529063165038</v>
      </c>
    </row>
    <row r="30" spans="1:13" ht="14.25">
      <c r="A30" s="6">
        <v>39845</v>
      </c>
      <c r="B30" s="7">
        <v>85.08991441282457</v>
      </c>
      <c r="C30" s="8">
        <v>82.80284345820532</v>
      </c>
      <c r="D30" s="8">
        <v>78.39626708840126</v>
      </c>
      <c r="E30" s="8">
        <v>84.33466872984688</v>
      </c>
      <c r="F30" s="9">
        <v>82.11700188075682</v>
      </c>
      <c r="G30" s="7">
        <v>78.46695739379112</v>
      </c>
      <c r="H30" s="8">
        <v>81.71099602244249</v>
      </c>
      <c r="I30" s="8">
        <v>82.7691527232981</v>
      </c>
      <c r="J30" s="8">
        <v>83.93539628562891</v>
      </c>
      <c r="K30" s="8">
        <v>84.0610641805576</v>
      </c>
      <c r="L30" s="9">
        <v>83.83724688108813</v>
      </c>
      <c r="M30" s="9">
        <v>82.22900954785717</v>
      </c>
    </row>
    <row r="31" spans="1:13" ht="14.25">
      <c r="A31" s="6">
        <v>39873</v>
      </c>
      <c r="B31" s="7">
        <v>93.45646573653315</v>
      </c>
      <c r="C31" s="8">
        <v>87.23615833393461</v>
      </c>
      <c r="D31" s="8">
        <v>87.55071821320672</v>
      </c>
      <c r="E31" s="8">
        <v>86.45999174178847</v>
      </c>
      <c r="F31" s="9">
        <v>85.9558068623767</v>
      </c>
      <c r="G31" s="7">
        <v>82.71389663179036</v>
      </c>
      <c r="H31" s="8">
        <v>86.64433379029715</v>
      </c>
      <c r="I31" s="8">
        <v>87.95519963214548</v>
      </c>
      <c r="J31" s="8">
        <v>87.69320320027248</v>
      </c>
      <c r="K31" s="8">
        <v>87.47635198770496</v>
      </c>
      <c r="L31" s="9">
        <v>86.38203769366874</v>
      </c>
      <c r="M31" s="9">
        <v>87.00971884147883</v>
      </c>
    </row>
    <row r="32" spans="1:13" ht="14.25">
      <c r="A32" s="6">
        <v>39904</v>
      </c>
      <c r="B32" s="7">
        <v>97.99555816864634</v>
      </c>
      <c r="C32" s="8">
        <v>100.30585146694577</v>
      </c>
      <c r="D32" s="8">
        <v>95.64074246328043</v>
      </c>
      <c r="E32" s="8">
        <v>96.73915439834738</v>
      </c>
      <c r="F32" s="9">
        <v>95.87532068375467</v>
      </c>
      <c r="G32" s="7">
        <v>92.05812685680065</v>
      </c>
      <c r="H32" s="8">
        <v>96.35940194697112</v>
      </c>
      <c r="I32" s="8">
        <v>97.0331771488901</v>
      </c>
      <c r="J32" s="8">
        <v>97.1524567248351</v>
      </c>
      <c r="K32" s="8">
        <v>97.08020312513813</v>
      </c>
      <c r="L32" s="9">
        <v>96.82932740185235</v>
      </c>
      <c r="M32" s="9">
        <v>96.39830080833798</v>
      </c>
    </row>
    <row r="33" spans="1:13" ht="14.25">
      <c r="A33" s="6">
        <v>39934</v>
      </c>
      <c r="B33" s="7">
        <v>100.40114056118279</v>
      </c>
      <c r="C33" s="8">
        <v>97.45503966910228</v>
      </c>
      <c r="D33" s="8">
        <v>100.77041697295085</v>
      </c>
      <c r="E33" s="8">
        <v>95.9906420969625</v>
      </c>
      <c r="F33" s="9">
        <v>99.05058128089357</v>
      </c>
      <c r="G33" s="7">
        <v>94.07175742366451</v>
      </c>
      <c r="H33" s="8">
        <v>98.4880716609361</v>
      </c>
      <c r="I33" s="8">
        <v>99.28376205691187</v>
      </c>
      <c r="J33" s="8">
        <v>100.00448818571259</v>
      </c>
      <c r="K33" s="8">
        <v>101.45372794319239</v>
      </c>
      <c r="L33" s="9">
        <v>107.80479890976835</v>
      </c>
      <c r="M33" s="9">
        <v>98.78640581362852</v>
      </c>
    </row>
    <row r="34" spans="1:13" ht="14.25">
      <c r="A34" s="6">
        <v>39965</v>
      </c>
      <c r="B34" s="7">
        <v>104.87390018692832</v>
      </c>
      <c r="C34" s="8">
        <v>105.3726176799177</v>
      </c>
      <c r="D34" s="8">
        <v>105.01513227724854</v>
      </c>
      <c r="E34" s="8">
        <v>102.58162941037642</v>
      </c>
      <c r="F34" s="9">
        <v>101.47696060531888</v>
      </c>
      <c r="G34" s="7">
        <v>98.99492989695949</v>
      </c>
      <c r="H34" s="8">
        <v>103.27076409186284</v>
      </c>
      <c r="I34" s="8">
        <v>102.61023103951841</v>
      </c>
      <c r="J34" s="8">
        <v>103.71140747512979</v>
      </c>
      <c r="K34" s="8">
        <v>105.10111227435416</v>
      </c>
      <c r="L34" s="9">
        <v>103.7566725823728</v>
      </c>
      <c r="M34" s="9">
        <v>102.73036116051277</v>
      </c>
    </row>
    <row r="35" spans="1:13" ht="14.25">
      <c r="A35" s="6">
        <v>39995</v>
      </c>
      <c r="B35" s="7">
        <v>106.23475876515766</v>
      </c>
      <c r="C35" s="8">
        <v>117.87868767270724</v>
      </c>
      <c r="D35" s="8">
        <v>107.76817249845192</v>
      </c>
      <c r="E35" s="8">
        <v>106.53986544687474</v>
      </c>
      <c r="F35" s="9">
        <v>104.70689193998142</v>
      </c>
      <c r="G35" s="7">
        <v>92.50032054624276</v>
      </c>
      <c r="H35" s="8">
        <v>105.48665718054848</v>
      </c>
      <c r="I35" s="8">
        <v>110.87093190894643</v>
      </c>
      <c r="J35" s="8">
        <v>104.59327836852763</v>
      </c>
      <c r="K35" s="8">
        <v>98.37927595262784</v>
      </c>
      <c r="L35" s="9">
        <v>96.84051073562227</v>
      </c>
      <c r="M35" s="9">
        <v>106.31411378998898</v>
      </c>
    </row>
    <row r="36" spans="1:13" ht="14.25">
      <c r="A36" s="6">
        <v>40026</v>
      </c>
      <c r="B36" s="7">
        <v>107.42783338954793</v>
      </c>
      <c r="C36" s="8">
        <v>101.83130096009599</v>
      </c>
      <c r="D36" s="8">
        <v>103.70422757163445</v>
      </c>
      <c r="E36" s="8">
        <v>111.50777853122858</v>
      </c>
      <c r="F36" s="9">
        <v>104.82161258028877</v>
      </c>
      <c r="G36" s="7">
        <v>90.74662353006367</v>
      </c>
      <c r="H36" s="8">
        <v>104.25696083883369</v>
      </c>
      <c r="I36" s="8">
        <v>110.73151580575438</v>
      </c>
      <c r="J36" s="8">
        <v>105.38387506310877</v>
      </c>
      <c r="K36" s="8">
        <v>99.3317656491578</v>
      </c>
      <c r="L36" s="9">
        <v>115.6356870058433</v>
      </c>
      <c r="M36" s="9">
        <v>105.97970176053015</v>
      </c>
    </row>
    <row r="37" spans="1:13" ht="14.25">
      <c r="A37" s="6">
        <v>40057</v>
      </c>
      <c r="B37" s="7">
        <v>107.86135670114365</v>
      </c>
      <c r="C37" s="8">
        <v>93.18106927634058</v>
      </c>
      <c r="D37" s="8">
        <v>99.17868112432654</v>
      </c>
      <c r="E37" s="8">
        <v>109.78921165267195</v>
      </c>
      <c r="F37" s="9">
        <v>100.67586135465612</v>
      </c>
      <c r="G37" s="7">
        <v>87.74479904660286</v>
      </c>
      <c r="H37" s="8">
        <v>100.54383492283453</v>
      </c>
      <c r="I37" s="8">
        <v>107.07735766722945</v>
      </c>
      <c r="J37" s="8">
        <v>102.10968564626646</v>
      </c>
      <c r="K37" s="8">
        <v>96.34773193438679</v>
      </c>
      <c r="L37" s="9">
        <v>109.85264694774912</v>
      </c>
      <c r="M37" s="9">
        <v>102.40259836051851</v>
      </c>
    </row>
    <row r="38" spans="1:13" ht="14.25">
      <c r="A38" s="6">
        <v>40087</v>
      </c>
      <c r="B38" s="7">
        <v>102.21414270409295</v>
      </c>
      <c r="C38" s="8">
        <v>97.19178336436461</v>
      </c>
      <c r="D38" s="8">
        <v>97.90298202999979</v>
      </c>
      <c r="E38" s="8">
        <v>104.27709152432672</v>
      </c>
      <c r="F38" s="9">
        <v>102.9113866207435</v>
      </c>
      <c r="G38" s="7">
        <v>89.73166654040318</v>
      </c>
      <c r="H38" s="8">
        <v>101.39150168253424</v>
      </c>
      <c r="I38" s="8">
        <v>105.3707631968151</v>
      </c>
      <c r="J38" s="8">
        <v>101.43737581892506</v>
      </c>
      <c r="K38" s="8">
        <v>96.52655331021663</v>
      </c>
      <c r="L38" s="9">
        <v>106.48637864562048</v>
      </c>
      <c r="M38" s="9">
        <v>102.03074432055459</v>
      </c>
    </row>
    <row r="39" spans="1:13" ht="14.25">
      <c r="A39" s="6">
        <v>40118</v>
      </c>
      <c r="B39" s="7">
        <v>102.87728727910041</v>
      </c>
      <c r="C39" s="8">
        <v>98.22962952555953</v>
      </c>
      <c r="D39" s="8">
        <v>103.23437699639541</v>
      </c>
      <c r="E39" s="8">
        <v>106.62023291110188</v>
      </c>
      <c r="F39" s="9">
        <v>104.3533895815765</v>
      </c>
      <c r="G39" s="7">
        <v>87.35239821037806</v>
      </c>
      <c r="H39" s="8">
        <v>104.51744163764471</v>
      </c>
      <c r="I39" s="8">
        <v>107.95596358424207</v>
      </c>
      <c r="J39" s="8">
        <v>102.55344632569316</v>
      </c>
      <c r="K39" s="8">
        <v>98.74883893916052</v>
      </c>
      <c r="L39" s="9">
        <v>107.6869180885789</v>
      </c>
      <c r="M39" s="9">
        <v>104.17656423448246</v>
      </c>
    </row>
    <row r="40" spans="1:13" ht="15" thickBot="1">
      <c r="A40" s="10">
        <v>40148</v>
      </c>
      <c r="B40" s="11">
        <v>106.33736291976872</v>
      </c>
      <c r="C40" s="12">
        <v>105.9143304029964</v>
      </c>
      <c r="D40" s="12">
        <v>106.68563086882625</v>
      </c>
      <c r="E40" s="12">
        <v>105.09177136802192</v>
      </c>
      <c r="F40" s="13">
        <v>105.78706175873967</v>
      </c>
      <c r="G40" s="11">
        <v>91.52881077913054</v>
      </c>
      <c r="H40" s="12">
        <v>105.25736806182644</v>
      </c>
      <c r="I40" s="12">
        <v>109.60847921380375</v>
      </c>
      <c r="J40" s="12">
        <v>105.00274686000716</v>
      </c>
      <c r="K40" s="12">
        <v>101.5788985839974</v>
      </c>
      <c r="L40" s="13">
        <v>109.02487777311973</v>
      </c>
      <c r="M40" s="13">
        <v>105.85278556840372</v>
      </c>
    </row>
    <row r="41" spans="1:13" ht="14.25">
      <c r="A41" s="2">
        <v>40179</v>
      </c>
      <c r="B41" s="3">
        <v>107.03904284856156</v>
      </c>
      <c r="C41" s="4">
        <v>97.59599843303698</v>
      </c>
      <c r="D41" s="4">
        <v>101.59964176409287</v>
      </c>
      <c r="E41" s="4">
        <v>102.50612781325086</v>
      </c>
      <c r="F41" s="5">
        <v>106.80093030346778</v>
      </c>
      <c r="G41" s="3">
        <v>90.64956587627164</v>
      </c>
      <c r="H41" s="4">
        <v>101.96497756685012</v>
      </c>
      <c r="I41" s="4">
        <v>110.00564974519077</v>
      </c>
      <c r="J41" s="4">
        <v>104.39616888746292</v>
      </c>
      <c r="K41" s="4">
        <v>101.1063574879105</v>
      </c>
      <c r="L41" s="5">
        <v>108.46522644856293</v>
      </c>
      <c r="M41" s="5">
        <v>104.73342636571485</v>
      </c>
    </row>
    <row r="42" spans="1:13" ht="14.25">
      <c r="A42" s="6">
        <v>40210</v>
      </c>
      <c r="B42" s="7">
        <v>108.04921412712834</v>
      </c>
      <c r="C42" s="8">
        <v>92.89217599988046</v>
      </c>
      <c r="D42" s="8">
        <v>94.05608961538547</v>
      </c>
      <c r="E42" s="8">
        <v>93.02766879069213</v>
      </c>
      <c r="F42" s="9">
        <v>98.78019287059018</v>
      </c>
      <c r="G42" s="7">
        <v>88.2933572144605</v>
      </c>
      <c r="H42" s="8">
        <v>94.45559831008468</v>
      </c>
      <c r="I42" s="8">
        <v>101.79417131967689</v>
      </c>
      <c r="J42" s="8">
        <v>97.30184449828579</v>
      </c>
      <c r="K42" s="8">
        <v>94.79890829421453</v>
      </c>
      <c r="L42" s="9">
        <v>101.86846340412097</v>
      </c>
      <c r="M42" s="9">
        <v>97.44917381445592</v>
      </c>
    </row>
    <row r="43" spans="1:13" ht="14.25">
      <c r="A43" s="6">
        <v>40238</v>
      </c>
      <c r="B43" s="7">
        <v>116.23714533822832</v>
      </c>
      <c r="C43" s="8">
        <v>110.72691973066078</v>
      </c>
      <c r="D43" s="8">
        <v>113.85208487655521</v>
      </c>
      <c r="E43" s="8">
        <v>112.33861817976802</v>
      </c>
      <c r="F43" s="9">
        <v>117.04618819258405</v>
      </c>
      <c r="G43" s="7">
        <v>117.31421856505358</v>
      </c>
      <c r="H43" s="8">
        <v>114.21336440773231</v>
      </c>
      <c r="I43" s="8">
        <v>113.84705669059412</v>
      </c>
      <c r="J43" s="8">
        <v>118.38313760921446</v>
      </c>
      <c r="K43" s="8">
        <v>125.8694262978317</v>
      </c>
      <c r="L43" s="9">
        <v>134.69932373287577</v>
      </c>
      <c r="M43" s="9">
        <v>115.27236835078291</v>
      </c>
    </row>
    <row r="44" spans="1:13" ht="14.25">
      <c r="A44" s="6">
        <v>40269</v>
      </c>
      <c r="B44" s="7">
        <v>108.27592069547872</v>
      </c>
      <c r="C44" s="8">
        <v>102.22360793945198</v>
      </c>
      <c r="D44" s="8">
        <v>107.9127330410857</v>
      </c>
      <c r="E44" s="8">
        <v>107.18332306950458</v>
      </c>
      <c r="F44" s="9">
        <v>109.4554994200525</v>
      </c>
      <c r="G44" s="7">
        <v>117.37508291673942</v>
      </c>
      <c r="H44" s="8">
        <v>106.78074669812949</v>
      </c>
      <c r="I44" s="8">
        <v>105.91211543234414</v>
      </c>
      <c r="J44" s="8">
        <v>111.36018486056474</v>
      </c>
      <c r="K44" s="8">
        <v>119.4802738946348</v>
      </c>
      <c r="L44" s="9">
        <v>126.57487929574063</v>
      </c>
      <c r="M44" s="9">
        <v>108.32752994692596</v>
      </c>
    </row>
    <row r="45" spans="1:13" ht="14.25">
      <c r="A45" s="6">
        <v>40299</v>
      </c>
      <c r="B45" s="7">
        <v>118.70968050429325</v>
      </c>
      <c r="C45" s="8">
        <v>112.13383001851707</v>
      </c>
      <c r="D45" s="8">
        <v>129.62597475092986</v>
      </c>
      <c r="E45" s="8">
        <v>114.74487224039613</v>
      </c>
      <c r="F45" s="9">
        <v>118.20818648404756</v>
      </c>
      <c r="G45" s="7">
        <v>135.77126329396972</v>
      </c>
      <c r="H45" s="8">
        <v>117.47409208909745</v>
      </c>
      <c r="I45" s="8">
        <v>116.03064073662583</v>
      </c>
      <c r="J45" s="8">
        <v>120.96783724044204</v>
      </c>
      <c r="K45" s="8">
        <v>129.22792870308155</v>
      </c>
      <c r="L45" s="9">
        <v>120.91839777096574</v>
      </c>
      <c r="M45" s="9">
        <v>119.12394537939741</v>
      </c>
    </row>
    <row r="46" spans="1:13" ht="14.25">
      <c r="A46" s="6">
        <v>40330</v>
      </c>
      <c r="B46" s="7">
        <v>104.55696321339599</v>
      </c>
      <c r="C46" s="8">
        <v>101.79507352422337</v>
      </c>
      <c r="D46" s="8">
        <v>109.33246042125029</v>
      </c>
      <c r="E46" s="8">
        <v>106.05664991873176</v>
      </c>
      <c r="F46" s="9">
        <v>107.40613840580306</v>
      </c>
      <c r="G46" s="7">
        <v>128.04928668163737</v>
      </c>
      <c r="H46" s="8">
        <v>104.80052352282547</v>
      </c>
      <c r="I46" s="8">
        <v>102.90296357026527</v>
      </c>
      <c r="J46" s="8">
        <v>109.07858835754065</v>
      </c>
      <c r="K46" s="8">
        <v>117.56448144137819</v>
      </c>
      <c r="L46" s="9">
        <v>124.10215772065702</v>
      </c>
      <c r="M46" s="9">
        <v>106.9415773876611</v>
      </c>
    </row>
    <row r="47" spans="1:13" ht="14.25">
      <c r="A47" s="6">
        <v>40360</v>
      </c>
      <c r="B47" s="7">
        <v>115.99810242433493</v>
      </c>
      <c r="C47" s="8">
        <v>126.02124093011797</v>
      </c>
      <c r="D47" s="8">
        <v>113.42879244671855</v>
      </c>
      <c r="E47" s="8">
        <v>121.01684588601833</v>
      </c>
      <c r="F47" s="9">
        <v>115.81709124237452</v>
      </c>
      <c r="G47" s="7">
        <v>141.66329423974116</v>
      </c>
      <c r="H47" s="8">
        <v>115.51878087030177</v>
      </c>
      <c r="I47" s="8">
        <v>111.91599602580307</v>
      </c>
      <c r="J47" s="8">
        <v>118.13030699910941</v>
      </c>
      <c r="K47" s="8">
        <v>126.66640577046113</v>
      </c>
      <c r="L47" s="9">
        <v>133.00409597164503</v>
      </c>
      <c r="M47" s="9">
        <v>116.92885874963248</v>
      </c>
    </row>
    <row r="48" spans="1:13" ht="14.25">
      <c r="A48" s="6">
        <v>40391</v>
      </c>
      <c r="B48" s="7">
        <v>120.93679834339713</v>
      </c>
      <c r="C48" s="8">
        <v>120.5276792434093</v>
      </c>
      <c r="D48" s="8">
        <v>121.72298298346314</v>
      </c>
      <c r="E48" s="8">
        <v>121.68394713020166</v>
      </c>
      <c r="F48" s="9">
        <v>120.81699736232156</v>
      </c>
      <c r="G48" s="7">
        <v>146.62544107302787</v>
      </c>
      <c r="H48" s="8">
        <v>119.26216302257436</v>
      </c>
      <c r="I48" s="8">
        <v>115.97455751424862</v>
      </c>
      <c r="J48" s="8">
        <v>123.159241751671</v>
      </c>
      <c r="K48" s="8">
        <v>132.66319120460764</v>
      </c>
      <c r="L48" s="9">
        <v>137.36200081156278</v>
      </c>
      <c r="M48" s="9">
        <v>121.12094218743499</v>
      </c>
    </row>
    <row r="49" spans="1:13" ht="14.25">
      <c r="A49" s="6">
        <v>40422</v>
      </c>
      <c r="B49" s="7">
        <v>121.25845878395177</v>
      </c>
      <c r="C49" s="8">
        <v>118.27716375235508</v>
      </c>
      <c r="D49" s="8">
        <v>121.35039756082348</v>
      </c>
      <c r="E49" s="8">
        <v>120.52979211257633</v>
      </c>
      <c r="F49" s="9">
        <v>122.08707649964117</v>
      </c>
      <c r="G49" s="7">
        <v>150.7943399930329</v>
      </c>
      <c r="H49" s="8">
        <v>120.69489095550125</v>
      </c>
      <c r="I49" s="8">
        <v>115.23276507142432</v>
      </c>
      <c r="J49" s="8">
        <v>121.74558212443718</v>
      </c>
      <c r="K49" s="8">
        <v>130.9367131688583</v>
      </c>
      <c r="L49" s="9">
        <v>135.581141296641</v>
      </c>
      <c r="M49" s="9">
        <v>121.41939462912465</v>
      </c>
    </row>
    <row r="50" spans="1:13" ht="14.25">
      <c r="A50" s="6">
        <v>40452</v>
      </c>
      <c r="B50" s="7">
        <v>114.19757452781323</v>
      </c>
      <c r="C50" s="8">
        <v>107.98066871775683</v>
      </c>
      <c r="D50" s="8">
        <v>112.17199221541128</v>
      </c>
      <c r="E50" s="8">
        <v>115.34676853689759</v>
      </c>
      <c r="F50" s="9">
        <v>121.4037798986246</v>
      </c>
      <c r="G50" s="7">
        <v>143.2758116217366</v>
      </c>
      <c r="H50" s="8">
        <v>116.83807023663644</v>
      </c>
      <c r="I50" s="8">
        <v>111.4015352391404</v>
      </c>
      <c r="J50" s="8">
        <v>119.51264741158573</v>
      </c>
      <c r="K50" s="8">
        <v>129.5719833614987</v>
      </c>
      <c r="L50" s="9">
        <v>131.5497894646518</v>
      </c>
      <c r="M50" s="9">
        <v>117.5183168427771</v>
      </c>
    </row>
    <row r="51" spans="1:13" ht="14.25">
      <c r="A51" s="6">
        <v>40483</v>
      </c>
      <c r="B51" s="7">
        <v>125.93270468828202</v>
      </c>
      <c r="C51" s="8">
        <v>121.21504448135296</v>
      </c>
      <c r="D51" s="8">
        <v>126.94348797376497</v>
      </c>
      <c r="E51" s="8">
        <v>127.2116940741164</v>
      </c>
      <c r="F51" s="9">
        <v>123.47554055804176</v>
      </c>
      <c r="G51" s="7">
        <v>155.58655641327817</v>
      </c>
      <c r="H51" s="8">
        <v>124.29635560002066</v>
      </c>
      <c r="I51" s="8">
        <v>117.91239909460506</v>
      </c>
      <c r="J51" s="8">
        <v>125.98685723824798</v>
      </c>
      <c r="K51" s="8">
        <v>136.21420386542871</v>
      </c>
      <c r="L51" s="9">
        <v>137.34410627632346</v>
      </c>
      <c r="M51" s="9">
        <v>124.83243457722423</v>
      </c>
    </row>
    <row r="52" spans="1:13" ht="15" thickBot="1">
      <c r="A52" s="10">
        <v>40513</v>
      </c>
      <c r="B52" s="11">
        <v>129.8596505387511</v>
      </c>
      <c r="C52" s="12">
        <v>122.93053952072574</v>
      </c>
      <c r="D52" s="12">
        <v>129.3423613487651</v>
      </c>
      <c r="E52" s="12">
        <v>128.04208273217108</v>
      </c>
      <c r="F52" s="13">
        <v>125.32465624505559</v>
      </c>
      <c r="G52" s="11">
        <v>156.65310437484777</v>
      </c>
      <c r="H52" s="12">
        <v>128.11394730190148</v>
      </c>
      <c r="I52" s="12">
        <v>118.69371166238096</v>
      </c>
      <c r="J52" s="12">
        <v>127.30356353330224</v>
      </c>
      <c r="K52" s="12">
        <v>137.7742119793315</v>
      </c>
      <c r="L52" s="13">
        <v>137.46094874987048</v>
      </c>
      <c r="M52" s="13">
        <v>126.74873037211253</v>
      </c>
    </row>
    <row r="53" spans="1:13" ht="14.25">
      <c r="A53" s="2">
        <v>40544</v>
      </c>
      <c r="B53" s="3">
        <v>121.075562407252</v>
      </c>
      <c r="C53" s="4">
        <v>109.73374064710382</v>
      </c>
      <c r="D53" s="4">
        <v>121.57032094640525</v>
      </c>
      <c r="E53" s="4">
        <v>113.52133029992231</v>
      </c>
      <c r="F53" s="5">
        <v>119.19859688344863</v>
      </c>
      <c r="G53" s="3">
        <v>143.36549681624837</v>
      </c>
      <c r="H53" s="4">
        <v>117.86656214147055</v>
      </c>
      <c r="I53" s="4">
        <v>111.91330986283793</v>
      </c>
      <c r="J53" s="4">
        <v>120.91819434401845</v>
      </c>
      <c r="K53" s="4">
        <v>131.90094019467773</v>
      </c>
      <c r="L53" s="5">
        <v>119.61686341513094</v>
      </c>
      <c r="M53" s="5">
        <v>118.20649041951077</v>
      </c>
    </row>
    <row r="54" spans="1:13" ht="14.25">
      <c r="A54" s="6">
        <v>40575</v>
      </c>
      <c r="B54" s="7">
        <v>120.09436945619491</v>
      </c>
      <c r="C54" s="8">
        <v>110.19604979604676</v>
      </c>
      <c r="D54" s="8">
        <v>120.63224346700014</v>
      </c>
      <c r="E54" s="8">
        <v>111.31245373880219</v>
      </c>
      <c r="F54" s="9">
        <v>117.76136624635308</v>
      </c>
      <c r="G54" s="7">
        <v>144.51921660711668</v>
      </c>
      <c r="H54" s="8">
        <v>115.48258220086163</v>
      </c>
      <c r="I54" s="8">
        <v>110.53158957967779</v>
      </c>
      <c r="J54" s="8">
        <v>119.63572333795813</v>
      </c>
      <c r="K54" s="8">
        <v>131.04611551745847</v>
      </c>
      <c r="L54" s="9">
        <v>130.7797540187596</v>
      </c>
      <c r="M54" s="9">
        <v>116.83531007277207</v>
      </c>
    </row>
    <row r="55" spans="1:13" ht="14.25">
      <c r="A55" s="6">
        <v>40603</v>
      </c>
      <c r="B55" s="7">
        <v>124.11275809140356</v>
      </c>
      <c r="C55" s="8">
        <v>117.4574609356237</v>
      </c>
      <c r="D55" s="8">
        <v>128.89326452781754</v>
      </c>
      <c r="E55" s="8">
        <v>119.26984252174056</v>
      </c>
      <c r="F55" s="9">
        <v>123.82906589680248</v>
      </c>
      <c r="G55" s="7">
        <v>152.37469201022927</v>
      </c>
      <c r="H55" s="8">
        <v>123.02232581513279</v>
      </c>
      <c r="I55" s="8">
        <v>116.3908933965074</v>
      </c>
      <c r="J55" s="8">
        <v>125.76998824619665</v>
      </c>
      <c r="K55" s="8">
        <v>137.90828295105294</v>
      </c>
      <c r="L55" s="9">
        <v>136.7908062006846</v>
      </c>
      <c r="M55" s="9">
        <v>123.49165690027976</v>
      </c>
    </row>
    <row r="56" spans="1:13" ht="14.25">
      <c r="A56" s="6">
        <v>40634</v>
      </c>
      <c r="B56" s="7">
        <v>123.14321096705937</v>
      </c>
      <c r="C56" s="8">
        <v>115.51016441395359</v>
      </c>
      <c r="D56" s="8">
        <v>124.19178809205276</v>
      </c>
      <c r="E56" s="8">
        <v>113.67046200794285</v>
      </c>
      <c r="F56" s="9">
        <v>120.61649954527476</v>
      </c>
      <c r="G56" s="7">
        <v>146.4440527370495</v>
      </c>
      <c r="H56" s="8">
        <v>121.32387607376185</v>
      </c>
      <c r="I56" s="8">
        <v>112.38793816738912</v>
      </c>
      <c r="J56" s="8">
        <v>120.1994167637271</v>
      </c>
      <c r="K56" s="8">
        <v>130.535608203884</v>
      </c>
      <c r="L56" s="9">
        <v>132.95755356383273</v>
      </c>
      <c r="M56" s="9">
        <v>119.84578989125534</v>
      </c>
    </row>
    <row r="57" spans="1:13" ht="14.25">
      <c r="A57" s="6">
        <v>40664</v>
      </c>
      <c r="B57" s="7">
        <v>131.6424150592104</v>
      </c>
      <c r="C57" s="8">
        <v>127.31252680434604</v>
      </c>
      <c r="D57" s="8">
        <v>140.64892866766957</v>
      </c>
      <c r="E57" s="8">
        <v>128.20337729368612</v>
      </c>
      <c r="F57" s="9">
        <v>133.76790401346233</v>
      </c>
      <c r="G57" s="7">
        <v>166.73998539925344</v>
      </c>
      <c r="H57" s="8">
        <v>134.17308082959133</v>
      </c>
      <c r="I57" s="8">
        <v>124.66229420611172</v>
      </c>
      <c r="J57" s="8">
        <v>134.15911078015802</v>
      </c>
      <c r="K57" s="8">
        <v>146.60763668094103</v>
      </c>
      <c r="L57" s="9">
        <v>149.42379071791623</v>
      </c>
      <c r="M57" s="9">
        <v>133.32070914075584</v>
      </c>
    </row>
    <row r="58" spans="1:13" ht="14.25">
      <c r="A58" s="6">
        <v>40695</v>
      </c>
      <c r="B58" s="7">
        <v>129.26151966494598</v>
      </c>
      <c r="C58" s="8">
        <v>124.70429968604381</v>
      </c>
      <c r="D58" s="8">
        <v>132.62655253259587</v>
      </c>
      <c r="E58" s="8">
        <v>125.77842373347225</v>
      </c>
      <c r="F58" s="9">
        <v>130.08989705185738</v>
      </c>
      <c r="G58" s="7">
        <v>159.9392219012608</v>
      </c>
      <c r="H58" s="8">
        <v>129.9323792472037</v>
      </c>
      <c r="I58" s="8">
        <v>121.42355044946889</v>
      </c>
      <c r="J58" s="8">
        <v>130.67960473311203</v>
      </c>
      <c r="K58" s="8">
        <v>142.37028095905043</v>
      </c>
      <c r="L58" s="9">
        <v>141.7221278270018</v>
      </c>
      <c r="M58" s="9">
        <v>129.34884783605364</v>
      </c>
    </row>
    <row r="59" spans="1:13" ht="14.25">
      <c r="A59" s="6">
        <v>40725</v>
      </c>
      <c r="B59" s="7">
        <v>130.95504486378715</v>
      </c>
      <c r="C59" s="8">
        <v>124.71093939868814</v>
      </c>
      <c r="D59" s="8">
        <v>132.15140738539463</v>
      </c>
      <c r="E59" s="8">
        <v>123.69280295963203</v>
      </c>
      <c r="F59" s="9">
        <v>127.71123142396891</v>
      </c>
      <c r="G59" s="7">
        <v>160.66261969497737</v>
      </c>
      <c r="H59" s="8">
        <v>128.2125207369576</v>
      </c>
      <c r="I59" s="8">
        <v>119.6434299755574</v>
      </c>
      <c r="J59" s="8">
        <v>128.79201098470162</v>
      </c>
      <c r="K59" s="8">
        <v>140.8830758290359</v>
      </c>
      <c r="L59" s="9">
        <v>140.06403857275012</v>
      </c>
      <c r="M59" s="9">
        <v>127.79402912197794</v>
      </c>
    </row>
    <row r="60" spans="1:13" ht="14.25">
      <c r="A60" s="6">
        <v>40756</v>
      </c>
      <c r="B60" s="7">
        <v>144.8082814752291</v>
      </c>
      <c r="C60" s="8">
        <v>140.5967342971092</v>
      </c>
      <c r="D60" s="8">
        <v>158.9800639981589</v>
      </c>
      <c r="E60" s="8">
        <v>131.8046306094316</v>
      </c>
      <c r="F60" s="9">
        <v>132.5443838353727</v>
      </c>
      <c r="G60" s="7">
        <v>180.60000778454634</v>
      </c>
      <c r="H60" s="8">
        <v>139.7393760920192</v>
      </c>
      <c r="I60" s="8">
        <v>128.03392678120812</v>
      </c>
      <c r="J60" s="8">
        <v>136.09066910376367</v>
      </c>
      <c r="K60" s="8">
        <v>148.07784748740346</v>
      </c>
      <c r="L60" s="9">
        <v>148.55947432971664</v>
      </c>
      <c r="M60" s="9">
        <v>138.0652337437501</v>
      </c>
    </row>
    <row r="61" spans="1:13" ht="14.25">
      <c r="A61" s="6">
        <v>40787</v>
      </c>
      <c r="B61" s="7">
        <v>126.32358078117912</v>
      </c>
      <c r="C61" s="8">
        <v>117.92030331655596</v>
      </c>
      <c r="D61" s="8">
        <v>125.69912901166067</v>
      </c>
      <c r="E61" s="8">
        <v>121.30706209725908</v>
      </c>
      <c r="F61" s="9">
        <v>123.31825281615576</v>
      </c>
      <c r="G61" s="7">
        <v>157.72559794395679</v>
      </c>
      <c r="H61" s="8">
        <v>123.1378383116268</v>
      </c>
      <c r="I61" s="8">
        <v>115.33402722755</v>
      </c>
      <c r="J61" s="8">
        <v>124.16506630864089</v>
      </c>
      <c r="K61" s="8">
        <v>136.29018043188935</v>
      </c>
      <c r="L61" s="9">
        <v>137.8368561143363</v>
      </c>
      <c r="M61" s="9">
        <v>123.31311247858214</v>
      </c>
    </row>
    <row r="62" spans="1:13" ht="14.25">
      <c r="A62" s="6">
        <v>40817</v>
      </c>
      <c r="B62" s="7">
        <v>121.40228620264766</v>
      </c>
      <c r="C62" s="8">
        <v>111.0554914214818</v>
      </c>
      <c r="D62" s="8">
        <v>118.10453710948197</v>
      </c>
      <c r="E62" s="8">
        <v>115.91423387932736</v>
      </c>
      <c r="F62" s="9">
        <v>118.05399604613467</v>
      </c>
      <c r="G62" s="7">
        <v>155.08091176603855</v>
      </c>
      <c r="H62" s="8">
        <v>115.99250791083813</v>
      </c>
      <c r="I62" s="8">
        <v>109.88560540622909</v>
      </c>
      <c r="J62" s="8">
        <v>119.23959743607688</v>
      </c>
      <c r="K62" s="8">
        <v>131.88310301092247</v>
      </c>
      <c r="L62" s="9">
        <v>131.67395231216824</v>
      </c>
      <c r="M62" s="9">
        <v>117.60411080159237</v>
      </c>
    </row>
    <row r="63" spans="1:13" ht="14.25">
      <c r="A63" s="6">
        <v>40848</v>
      </c>
      <c r="B63" s="7">
        <v>117.67323059213572</v>
      </c>
      <c r="C63" s="8">
        <v>108.39758590782182</v>
      </c>
      <c r="D63" s="8">
        <v>120.1378350229008</v>
      </c>
      <c r="E63" s="8">
        <v>112.41662802735155</v>
      </c>
      <c r="F63" s="9">
        <v>115.6101332097253</v>
      </c>
      <c r="G63" s="7">
        <v>155.38666743462156</v>
      </c>
      <c r="H63" s="8">
        <v>113.85086146809998</v>
      </c>
      <c r="I63" s="8">
        <v>107.52444733177614</v>
      </c>
      <c r="J63" s="8">
        <v>116.82909284435372</v>
      </c>
      <c r="K63" s="8">
        <v>129.2922067104375</v>
      </c>
      <c r="L63" s="9">
        <v>131.93285364166863</v>
      </c>
      <c r="M63" s="9">
        <v>115.55560836201137</v>
      </c>
    </row>
    <row r="64" spans="1:13" ht="15" thickBot="1">
      <c r="A64" s="10">
        <v>40878</v>
      </c>
      <c r="B64" s="11">
        <v>124.98996159263159</v>
      </c>
      <c r="C64" s="12">
        <v>115.50729846444432</v>
      </c>
      <c r="D64" s="12">
        <v>119.21477100344921</v>
      </c>
      <c r="E64" s="12">
        <v>109.05545992594656</v>
      </c>
      <c r="F64" s="13">
        <v>125.54607173759307</v>
      </c>
      <c r="G64" s="11">
        <v>164.3910353165151</v>
      </c>
      <c r="H64" s="12">
        <v>120.48614874005408</v>
      </c>
      <c r="I64" s="12">
        <v>112.1128711291876</v>
      </c>
      <c r="J64" s="12">
        <v>119.91057097089805</v>
      </c>
      <c r="K64" s="12">
        <v>130.9236768806824</v>
      </c>
      <c r="L64" s="13">
        <v>128.8309657372205</v>
      </c>
      <c r="M64" s="13">
        <v>120.89276178491038</v>
      </c>
    </row>
    <row r="65" spans="1:13" ht="14.25">
      <c r="A65" s="2">
        <v>40909</v>
      </c>
      <c r="B65" s="3">
        <v>116.3154119947337</v>
      </c>
      <c r="C65" s="4">
        <v>109.1779476436326</v>
      </c>
      <c r="D65" s="4">
        <v>116.19237062422079</v>
      </c>
      <c r="E65" s="4">
        <v>102.48489112759289</v>
      </c>
      <c r="F65" s="5">
        <v>111.6984552370748</v>
      </c>
      <c r="G65" s="3">
        <v>149.4791407603267</v>
      </c>
      <c r="H65" s="4">
        <v>109.59174002231869</v>
      </c>
      <c r="I65" s="4">
        <v>103.40389443514069</v>
      </c>
      <c r="J65" s="4">
        <v>111.33850998305634</v>
      </c>
      <c r="K65" s="4">
        <v>122.55377895146819</v>
      </c>
      <c r="L65" s="5">
        <v>121.3869847032355</v>
      </c>
      <c r="M65" s="5">
        <v>110.95237179474309</v>
      </c>
    </row>
    <row r="66" spans="1:13" ht="14.25">
      <c r="A66" s="6">
        <v>40940</v>
      </c>
      <c r="B66" s="7">
        <v>107.53674939623158</v>
      </c>
      <c r="C66" s="8">
        <v>104.32350423287413</v>
      </c>
      <c r="D66" s="8">
        <v>107.30430731104614</v>
      </c>
      <c r="E66" s="8">
        <v>93.04613033419655</v>
      </c>
      <c r="F66" s="9">
        <v>101.20359939583257</v>
      </c>
      <c r="G66" s="7">
        <v>136.32099576014824</v>
      </c>
      <c r="H66" s="8">
        <v>99.78401612616946</v>
      </c>
      <c r="I66" s="8">
        <v>94.5769150018889</v>
      </c>
      <c r="J66" s="8">
        <v>101.98279499794612</v>
      </c>
      <c r="K66" s="8">
        <v>112.67176956912257</v>
      </c>
      <c r="L66" s="9">
        <v>112.22025899667743</v>
      </c>
      <c r="M66" s="9">
        <v>101.33493323253245</v>
      </c>
    </row>
    <row r="67" spans="1:13" ht="14.25">
      <c r="A67" s="6">
        <v>40969</v>
      </c>
      <c r="B67" s="7">
        <v>125.53197846947373</v>
      </c>
      <c r="C67" s="8">
        <v>120.34629534785329</v>
      </c>
      <c r="D67" s="8">
        <v>128.70470966670428</v>
      </c>
      <c r="E67" s="8">
        <v>118.5393281481457</v>
      </c>
      <c r="F67" s="9">
        <v>120.31483309550595</v>
      </c>
      <c r="G67" s="7">
        <v>162.37660291356556</v>
      </c>
      <c r="H67" s="8">
        <v>119.23131702764837</v>
      </c>
      <c r="I67" s="8">
        <v>114.18718419914093</v>
      </c>
      <c r="J67" s="8">
        <v>123.3840610912765</v>
      </c>
      <c r="K67" s="8">
        <v>136.30767840184274</v>
      </c>
      <c r="L67" s="9">
        <v>134.64481025568213</v>
      </c>
      <c r="M67" s="9">
        <v>121.76703576440211</v>
      </c>
    </row>
    <row r="68" spans="1:13" ht="14.25">
      <c r="A68" s="6">
        <v>41000</v>
      </c>
      <c r="B68" s="7">
        <v>113.94026488587683</v>
      </c>
      <c r="C68" s="8">
        <v>113.15129058895685</v>
      </c>
      <c r="D68" s="8">
        <v>117.7855411776012</v>
      </c>
      <c r="E68" s="8">
        <v>100.77513637508673</v>
      </c>
      <c r="F68" s="9">
        <v>106.38194012961056</v>
      </c>
      <c r="G68" s="7">
        <v>147.65569956535697</v>
      </c>
      <c r="H68" s="8">
        <v>106.44422842491248</v>
      </c>
      <c r="I68" s="8">
        <v>100.73649451376545</v>
      </c>
      <c r="J68" s="8">
        <v>108.2015169859027</v>
      </c>
      <c r="K68" s="8">
        <v>119.33521626302772</v>
      </c>
      <c r="L68" s="9">
        <v>118.751913878043</v>
      </c>
      <c r="M68" s="9">
        <v>108.1226261820967</v>
      </c>
    </row>
    <row r="69" spans="1:13" ht="14.25">
      <c r="A69" s="6">
        <v>41030</v>
      </c>
      <c r="B69" s="7">
        <v>124.64947288503171</v>
      </c>
      <c r="C69" s="8">
        <v>125.5484681838745</v>
      </c>
      <c r="D69" s="8">
        <v>132.2302055278312</v>
      </c>
      <c r="E69" s="8">
        <v>117.15417099307707</v>
      </c>
      <c r="F69" s="9">
        <v>122.3286276805262</v>
      </c>
      <c r="G69" s="7">
        <v>171.65242446712736</v>
      </c>
      <c r="H69" s="8">
        <v>122.3981288785211</v>
      </c>
      <c r="I69" s="8">
        <v>114.07255654554913</v>
      </c>
      <c r="J69" s="8">
        <v>121.6591948485416</v>
      </c>
      <c r="K69" s="8">
        <v>133.30800074991913</v>
      </c>
      <c r="L69" s="9">
        <v>133.41820853985695</v>
      </c>
      <c r="M69" s="9">
        <v>123.2895706055626</v>
      </c>
    </row>
    <row r="70" spans="1:13" ht="14.25">
      <c r="A70" s="6">
        <v>41061</v>
      </c>
      <c r="B70" s="7">
        <v>121.24962584197138</v>
      </c>
      <c r="C70" s="8">
        <v>130.11521951887403</v>
      </c>
      <c r="D70" s="8">
        <v>130.23330326888367</v>
      </c>
      <c r="E70" s="8">
        <v>114.85372404502496</v>
      </c>
      <c r="F70" s="9">
        <v>119.01242440926359</v>
      </c>
      <c r="G70" s="7">
        <v>163.96999164702356</v>
      </c>
      <c r="H70" s="8">
        <v>120.69624870802285</v>
      </c>
      <c r="I70" s="8">
        <v>112.02074090795482</v>
      </c>
      <c r="J70" s="8">
        <v>118.91639008078218</v>
      </c>
      <c r="K70" s="8">
        <v>129.65856485809636</v>
      </c>
      <c r="L70" s="9">
        <v>130.3220057244677</v>
      </c>
      <c r="M70" s="9">
        <v>120.75271184749215</v>
      </c>
    </row>
    <row r="71" spans="1:13" ht="14.25">
      <c r="A71" s="6">
        <v>41091</v>
      </c>
      <c r="B71" s="7">
        <v>131.76777255087825</v>
      </c>
      <c r="C71" s="8">
        <v>135.0841219687013</v>
      </c>
      <c r="D71" s="8">
        <v>141.47775246626128</v>
      </c>
      <c r="E71" s="8">
        <v>124.9979656099818</v>
      </c>
      <c r="F71" s="9">
        <v>128.2297229433901</v>
      </c>
      <c r="G71" s="7">
        <v>177.0045951376464</v>
      </c>
      <c r="H71" s="8">
        <v>130.33659713765792</v>
      </c>
      <c r="I71" s="8">
        <v>121.17189976503435</v>
      </c>
      <c r="J71" s="8">
        <v>127.98920572621752</v>
      </c>
      <c r="K71" s="8">
        <v>138.3715214403683</v>
      </c>
      <c r="L71" s="9">
        <v>138.6981370041022</v>
      </c>
      <c r="M71" s="9">
        <v>130.37198826712975</v>
      </c>
    </row>
    <row r="72" spans="1:13" ht="14.25">
      <c r="A72" s="6">
        <v>41122</v>
      </c>
      <c r="B72" s="7">
        <v>137.3196120016762</v>
      </c>
      <c r="C72" s="8">
        <v>140.33214938498674</v>
      </c>
      <c r="D72" s="8">
        <v>148.85363614314565</v>
      </c>
      <c r="E72" s="8">
        <v>129.02074034363815</v>
      </c>
      <c r="F72" s="9">
        <v>130.8340495728035</v>
      </c>
      <c r="G72" s="7">
        <v>184.9346315042471</v>
      </c>
      <c r="H72" s="8">
        <v>134.23667990929698</v>
      </c>
      <c r="I72" s="8">
        <v>124.5927621686696</v>
      </c>
      <c r="J72" s="8">
        <v>131.49017444426397</v>
      </c>
      <c r="K72" s="8">
        <v>142.82594148174533</v>
      </c>
      <c r="L72" s="9">
        <v>144.1283463569799</v>
      </c>
      <c r="M72" s="9">
        <v>134.38600759384772</v>
      </c>
    </row>
    <row r="73" spans="1:13" ht="14.25">
      <c r="A73" s="6">
        <v>41153</v>
      </c>
      <c r="B73" s="7">
        <v>114.32993404467679</v>
      </c>
      <c r="C73" s="8">
        <v>118.53633020851366</v>
      </c>
      <c r="D73" s="8">
        <v>122.65904640499808</v>
      </c>
      <c r="E73" s="8">
        <v>110.25677008653325</v>
      </c>
      <c r="F73" s="9">
        <v>108.79713024596147</v>
      </c>
      <c r="G73" s="7">
        <v>154.72905217578878</v>
      </c>
      <c r="H73" s="8">
        <v>112.1815165970135</v>
      </c>
      <c r="I73" s="8">
        <v>103.8182455712618</v>
      </c>
      <c r="J73" s="8">
        <v>110.13739174732085</v>
      </c>
      <c r="K73" s="8">
        <v>119.70136375401705</v>
      </c>
      <c r="L73" s="9">
        <v>120.44057553717703</v>
      </c>
      <c r="M73" s="9">
        <v>112.23240481607071</v>
      </c>
    </row>
    <row r="74" spans="1:13" ht="14.25">
      <c r="A74" s="6">
        <v>41183</v>
      </c>
      <c r="B74" s="7">
        <v>116.28878128647628</v>
      </c>
      <c r="C74" s="8">
        <v>127.37252238535059</v>
      </c>
      <c r="D74" s="8">
        <v>142.55685118545577</v>
      </c>
      <c r="E74" s="8">
        <v>112.68203958291083</v>
      </c>
      <c r="F74" s="9">
        <v>138.00151581166412</v>
      </c>
      <c r="G74" s="7">
        <v>180.02296623909606</v>
      </c>
      <c r="H74" s="8">
        <v>131.65385003859984</v>
      </c>
      <c r="I74" s="8">
        <v>122.68258040849469</v>
      </c>
      <c r="J74" s="8">
        <v>127.23738151377471</v>
      </c>
      <c r="K74" s="8">
        <v>137.9885540173951</v>
      </c>
      <c r="L74" s="9">
        <v>136.03982531726808</v>
      </c>
      <c r="M74" s="9">
        <v>131.58253708650062</v>
      </c>
    </row>
    <row r="75" spans="1:13" ht="14.25">
      <c r="A75" s="6">
        <v>41214</v>
      </c>
      <c r="B75" s="7">
        <v>119.81802391209571</v>
      </c>
      <c r="C75" s="8">
        <v>128.36504537053762</v>
      </c>
      <c r="D75" s="8">
        <v>140.19647162732346</v>
      </c>
      <c r="E75" s="8">
        <v>116.14251966012871</v>
      </c>
      <c r="F75" s="9">
        <v>117.55911872762323</v>
      </c>
      <c r="G75" s="7">
        <v>175.3474213724808</v>
      </c>
      <c r="H75" s="8">
        <v>122.70309954171313</v>
      </c>
      <c r="I75" s="8">
        <v>110.86611992169111</v>
      </c>
      <c r="J75" s="8">
        <v>117.08076022711175</v>
      </c>
      <c r="K75" s="8">
        <v>126.96375776271256</v>
      </c>
      <c r="L75" s="9">
        <v>130.31853303324712</v>
      </c>
      <c r="M75" s="9">
        <v>121.6245324607017</v>
      </c>
    </row>
    <row r="76" spans="1:13" ht="15" thickBot="1">
      <c r="A76" s="10">
        <v>41244</v>
      </c>
      <c r="B76" s="11">
        <v>119.39095120443497</v>
      </c>
      <c r="C76" s="12">
        <v>138.65897916378924</v>
      </c>
      <c r="D76" s="12">
        <v>140.44975812266276</v>
      </c>
      <c r="E76" s="12">
        <v>106.21375392243309</v>
      </c>
      <c r="F76" s="13">
        <v>120.78337545558244</v>
      </c>
      <c r="G76" s="11">
        <v>176.2030220633595</v>
      </c>
      <c r="H76" s="12">
        <v>123.47988363975912</v>
      </c>
      <c r="I76" s="12">
        <v>111.18976689683768</v>
      </c>
      <c r="J76" s="12">
        <v>116.32347544691686</v>
      </c>
      <c r="K76" s="12">
        <v>125.52750713655531</v>
      </c>
      <c r="L76" s="13">
        <v>125.71345041620738</v>
      </c>
      <c r="M76" s="13">
        <v>121.9301889567395</v>
      </c>
    </row>
    <row r="77" spans="1:13" ht="14.25">
      <c r="A77" s="2">
        <v>41275</v>
      </c>
      <c r="B77" s="3">
        <v>124.57964377968094</v>
      </c>
      <c r="C77" s="4">
        <v>137.20774702787787</v>
      </c>
      <c r="D77" s="4">
        <v>138.5223242458661</v>
      </c>
      <c r="E77" s="4">
        <v>113.50203544059273</v>
      </c>
      <c r="F77" s="5">
        <v>123.10335135924039</v>
      </c>
      <c r="G77" s="3">
        <v>176.99620640726562</v>
      </c>
      <c r="H77" s="4">
        <v>125.36981049967248</v>
      </c>
      <c r="I77" s="4">
        <v>114.32499361399226</v>
      </c>
      <c r="J77" s="4">
        <v>120.08375308027024</v>
      </c>
      <c r="K77" s="4">
        <v>130.22882465652506</v>
      </c>
      <c r="L77" s="5">
        <v>130.4887823446512</v>
      </c>
      <c r="M77" s="5">
        <v>124.56973366397237</v>
      </c>
    </row>
    <row r="78" spans="1:13" ht="14.25">
      <c r="A78" s="6">
        <v>41306</v>
      </c>
      <c r="B78" s="7">
        <v>109.8567472555833</v>
      </c>
      <c r="C78" s="8">
        <v>118.14223061425253</v>
      </c>
      <c r="D78" s="8">
        <v>119.07168764886578</v>
      </c>
      <c r="E78" s="8">
        <v>99.56199674055432</v>
      </c>
      <c r="F78" s="9">
        <v>107.01470133671897</v>
      </c>
      <c r="G78" s="7">
        <v>153.31039992684214</v>
      </c>
      <c r="H78" s="8">
        <v>108.6638960959901</v>
      </c>
      <c r="I78" s="8">
        <v>99.54906581029947</v>
      </c>
      <c r="J78" s="8">
        <v>104.9569725686928</v>
      </c>
      <c r="K78" s="8">
        <v>114.63535916803538</v>
      </c>
      <c r="L78" s="9">
        <v>115.34305422281976</v>
      </c>
      <c r="M78" s="9">
        <v>108.3209934162659</v>
      </c>
    </row>
    <row r="79" spans="1:13" ht="14.25">
      <c r="A79" s="6">
        <v>41334</v>
      </c>
      <c r="B79" s="7">
        <v>122.65601993074876</v>
      </c>
      <c r="C79" s="8">
        <v>132.9031569544356</v>
      </c>
      <c r="D79" s="8">
        <v>134.48930639276753</v>
      </c>
      <c r="E79" s="8">
        <v>111.05161041670894</v>
      </c>
      <c r="F79" s="9">
        <v>118.2825621241686</v>
      </c>
      <c r="G79" s="7">
        <v>172.41961537907767</v>
      </c>
      <c r="H79" s="8">
        <v>121.40357809368092</v>
      </c>
      <c r="I79" s="8">
        <v>110.43830783946925</v>
      </c>
      <c r="J79" s="8">
        <v>116.19768204469227</v>
      </c>
      <c r="K79" s="8">
        <v>125.99568924130442</v>
      </c>
      <c r="L79" s="9">
        <v>126.98434860398386</v>
      </c>
      <c r="M79" s="9">
        <v>120.59421398269383</v>
      </c>
    </row>
    <row r="80" spans="1:13" ht="14.25">
      <c r="A80" s="6">
        <v>41365</v>
      </c>
      <c r="B80" s="7">
        <v>126.66956344183544</v>
      </c>
      <c r="C80" s="8">
        <v>143.76032272330332</v>
      </c>
      <c r="D80" s="8">
        <v>153.0192585856669</v>
      </c>
      <c r="E80" s="8">
        <v>116.60521425185347</v>
      </c>
      <c r="F80" s="9">
        <v>121.29188840828348</v>
      </c>
      <c r="G80" s="7">
        <v>184.15643082206955</v>
      </c>
      <c r="H80" s="8">
        <v>127.54611275261341</v>
      </c>
      <c r="I80" s="8">
        <v>116.19285207536973</v>
      </c>
      <c r="J80" s="8">
        <v>122.10982880252992</v>
      </c>
      <c r="K80" s="8">
        <v>132.57904967874444</v>
      </c>
      <c r="L80" s="9">
        <v>133.34162245744355</v>
      </c>
      <c r="M80" s="9">
        <v>127.02777261201459</v>
      </c>
    </row>
    <row r="81" spans="1:13" ht="14.25">
      <c r="A81" s="6">
        <v>41395</v>
      </c>
      <c r="B81" s="7">
        <v>119.67983611600064</v>
      </c>
      <c r="C81" s="8">
        <v>136.06286004344233</v>
      </c>
      <c r="D81" s="8">
        <v>139.19686975820548</v>
      </c>
      <c r="E81" s="8">
        <v>112.33747417467355</v>
      </c>
      <c r="F81" s="9">
        <v>117.10817148379056</v>
      </c>
      <c r="G81" s="7">
        <v>173.1642902888074</v>
      </c>
      <c r="H81" s="8">
        <v>121.0560804521837</v>
      </c>
      <c r="I81" s="8">
        <v>111.01382105021445</v>
      </c>
      <c r="J81" s="8">
        <v>116.73342430903475</v>
      </c>
      <c r="K81" s="8">
        <v>127.04233156433078</v>
      </c>
      <c r="L81" s="9">
        <v>128.03913555565123</v>
      </c>
      <c r="M81" s="9">
        <v>120.87884781712603</v>
      </c>
    </row>
    <row r="82" spans="1:13" ht="14.25">
      <c r="A82" s="6">
        <v>41426</v>
      </c>
      <c r="B82" s="7">
        <v>118.99413821341334</v>
      </c>
      <c r="C82" s="8">
        <v>145.24901985417745</v>
      </c>
      <c r="D82" s="8">
        <v>142.4694583356136</v>
      </c>
      <c r="E82" s="8">
        <v>120.50514686732086</v>
      </c>
      <c r="F82" s="9">
        <v>123.19633068491594</v>
      </c>
      <c r="G82" s="7">
        <v>182.3455476938599</v>
      </c>
      <c r="H82" s="8">
        <v>127.57224081477597</v>
      </c>
      <c r="I82" s="8">
        <v>115.80678046703558</v>
      </c>
      <c r="J82" s="8">
        <v>120.73195497021072</v>
      </c>
      <c r="K82" s="8">
        <v>130.3332661825306</v>
      </c>
      <c r="L82" s="9">
        <v>130.97822374292858</v>
      </c>
      <c r="M82" s="9">
        <v>126.48084531385442</v>
      </c>
    </row>
    <row r="83" spans="1:13" ht="14.25">
      <c r="A83" s="6">
        <v>41456</v>
      </c>
      <c r="B83" s="7">
        <v>121.20249968226338</v>
      </c>
      <c r="C83" s="8">
        <v>161.06939730955418</v>
      </c>
      <c r="D83" s="8">
        <v>166.82294000336213</v>
      </c>
      <c r="E83" s="8">
        <v>138.58038188515067</v>
      </c>
      <c r="F83" s="9">
        <v>128.41067512248927</v>
      </c>
      <c r="G83" s="7">
        <v>206.61657945548407</v>
      </c>
      <c r="H83" s="8">
        <v>141.5365828617643</v>
      </c>
      <c r="I83" s="8">
        <v>124.00133795475709</v>
      </c>
      <c r="J83" s="8">
        <v>125.99912901073313</v>
      </c>
      <c r="K83" s="8">
        <v>131.87747072005982</v>
      </c>
      <c r="L83" s="9">
        <v>132.64157763087212</v>
      </c>
      <c r="M83" s="9">
        <v>137.43100116642975</v>
      </c>
    </row>
    <row r="84" spans="1:13" ht="14.25">
      <c r="A84" s="6">
        <v>41487</v>
      </c>
      <c r="B84" s="7">
        <v>116.80176260161358</v>
      </c>
      <c r="C84" s="8">
        <v>146.6845531089184</v>
      </c>
      <c r="D84" s="8">
        <v>150.97445260655027</v>
      </c>
      <c r="E84" s="8">
        <v>130.82506465943683</v>
      </c>
      <c r="F84" s="9">
        <v>123.64682127936533</v>
      </c>
      <c r="G84" s="7">
        <v>189.69832267951597</v>
      </c>
      <c r="H84" s="8">
        <v>132.4266000663463</v>
      </c>
      <c r="I84" s="8">
        <v>118.33419384828929</v>
      </c>
      <c r="J84" s="8">
        <v>121.66755355525525</v>
      </c>
      <c r="K84" s="8">
        <v>128.94459731049392</v>
      </c>
      <c r="L84" s="9">
        <v>130.24321243564205</v>
      </c>
      <c r="M84" s="9">
        <v>129.89689364796158</v>
      </c>
    </row>
    <row r="85" spans="1:13" ht="14.25">
      <c r="A85" s="6">
        <v>41518</v>
      </c>
      <c r="B85" s="7">
        <v>113.75063709406356</v>
      </c>
      <c r="C85" s="8">
        <v>125.93225977320006</v>
      </c>
      <c r="D85" s="8">
        <v>129.0605042559887</v>
      </c>
      <c r="E85" s="8">
        <v>110.69165235759438</v>
      </c>
      <c r="F85" s="9">
        <v>115.69233817971289</v>
      </c>
      <c r="G85" s="7">
        <v>169.94624215090906</v>
      </c>
      <c r="H85" s="8">
        <v>118.13395139198587</v>
      </c>
      <c r="I85" s="8">
        <v>106.9783734460882</v>
      </c>
      <c r="J85" s="8">
        <v>112.28538928060914</v>
      </c>
      <c r="K85" s="8">
        <v>122.05440305392565</v>
      </c>
      <c r="L85" s="9">
        <v>123.66743004998946</v>
      </c>
      <c r="M85" s="9">
        <v>117.21681286422753</v>
      </c>
    </row>
    <row r="86" spans="1:13" ht="14.25">
      <c r="A86" s="6">
        <v>41548</v>
      </c>
      <c r="B86" s="7">
        <v>108.82265205297111</v>
      </c>
      <c r="C86" s="8">
        <v>146.58578151323977</v>
      </c>
      <c r="D86" s="8">
        <v>147.84696340844755</v>
      </c>
      <c r="E86" s="8">
        <v>122.74877272658999</v>
      </c>
      <c r="F86" s="9">
        <v>119.0281953191008</v>
      </c>
      <c r="G86" s="7">
        <v>190.51355305447515</v>
      </c>
      <c r="H86" s="8">
        <v>129.6820796098152</v>
      </c>
      <c r="I86" s="8">
        <v>111.5974160831037</v>
      </c>
      <c r="J86" s="8">
        <v>112.92708253044412</v>
      </c>
      <c r="K86" s="8">
        <v>118.23355118020913</v>
      </c>
      <c r="L86" s="9">
        <v>120.81680761026014</v>
      </c>
      <c r="M86" s="9">
        <v>124.79792030017916</v>
      </c>
    </row>
    <row r="87" spans="1:13" ht="14.25">
      <c r="A87" s="6">
        <v>41579</v>
      </c>
      <c r="B87" s="7">
        <v>101.80281996710146</v>
      </c>
      <c r="C87" s="8">
        <v>128.7659439429331</v>
      </c>
      <c r="D87" s="8">
        <v>136.78277856523388</v>
      </c>
      <c r="E87" s="8">
        <v>117.02920523708269</v>
      </c>
      <c r="F87" s="9">
        <v>108.25937664023957</v>
      </c>
      <c r="G87" s="7">
        <v>173.50958670101707</v>
      </c>
      <c r="H87" s="8">
        <v>118.33919534700527</v>
      </c>
      <c r="I87" s="8">
        <v>103.53142842655765</v>
      </c>
      <c r="J87" s="8">
        <v>105.2556398590432</v>
      </c>
      <c r="K87" s="8">
        <v>110.57397388430199</v>
      </c>
      <c r="L87" s="9">
        <v>111.56872567398008</v>
      </c>
      <c r="M87" s="9">
        <v>114.90968197215574</v>
      </c>
    </row>
    <row r="88" spans="1:13" ht="15" thickBot="1">
      <c r="A88" s="10">
        <v>41609</v>
      </c>
      <c r="B88" s="11">
        <v>100.17832778266593</v>
      </c>
      <c r="C88" s="12">
        <v>120.37134957925846</v>
      </c>
      <c r="D88" s="12">
        <v>136.4246471344947</v>
      </c>
      <c r="E88" s="12">
        <v>104.08416649877108</v>
      </c>
      <c r="F88" s="13">
        <v>108.82953083962082</v>
      </c>
      <c r="G88" s="11">
        <v>173.98961572383897</v>
      </c>
      <c r="H88" s="12">
        <v>114.73465204711346</v>
      </c>
      <c r="I88" s="12">
        <v>100.77634781193774</v>
      </c>
      <c r="J88" s="12">
        <v>102.63047163207774</v>
      </c>
      <c r="K88" s="12">
        <v>108.06357717439398</v>
      </c>
      <c r="L88" s="13">
        <v>108.96723569213817</v>
      </c>
      <c r="M88" s="13">
        <v>112.16102984424685</v>
      </c>
    </row>
    <row r="89" spans="1:13" ht="14.25">
      <c r="A89" s="2">
        <v>41640</v>
      </c>
      <c r="B89" s="3">
        <v>113.19883843596614</v>
      </c>
      <c r="C89" s="4">
        <v>138.77936323631457</v>
      </c>
      <c r="D89" s="4">
        <v>143.82507356002614</v>
      </c>
      <c r="E89" s="4">
        <v>117.64818577296177</v>
      </c>
      <c r="F89" s="5">
        <v>114.97614374844005</v>
      </c>
      <c r="G89" s="3">
        <v>178.74561414093424</v>
      </c>
      <c r="H89" s="4">
        <v>123.25179878061465</v>
      </c>
      <c r="I89" s="4">
        <v>110.2539733834963</v>
      </c>
      <c r="J89" s="4">
        <v>113.01598971739975</v>
      </c>
      <c r="K89" s="4">
        <v>119.71821322228062</v>
      </c>
      <c r="L89" s="5">
        <v>120.52541764210984</v>
      </c>
      <c r="M89" s="5">
        <v>121.09139776238256</v>
      </c>
    </row>
    <row r="90" spans="1:13" ht="14.25">
      <c r="A90" s="6">
        <v>41671</v>
      </c>
      <c r="B90" s="7">
        <v>107.31795763494527</v>
      </c>
      <c r="C90" s="8">
        <v>119.08055221911826</v>
      </c>
      <c r="D90" s="8">
        <v>123.65173814827676</v>
      </c>
      <c r="E90" s="8">
        <v>99.41269949365703</v>
      </c>
      <c r="F90" s="9">
        <v>108.15033627583668</v>
      </c>
      <c r="G90" s="7">
        <v>156.58496210281598</v>
      </c>
      <c r="H90" s="8">
        <v>109.30041568581872</v>
      </c>
      <c r="I90" s="8">
        <v>100.60518585035005</v>
      </c>
      <c r="J90" s="8">
        <v>106.06238978579003</v>
      </c>
      <c r="K90" s="8">
        <v>116.18334894308096</v>
      </c>
      <c r="L90" s="9">
        <v>116.65128214339431</v>
      </c>
      <c r="M90" s="9">
        <v>109.43999718426372</v>
      </c>
    </row>
    <row r="91" spans="1:13" ht="14.25">
      <c r="A91" s="6">
        <v>41699</v>
      </c>
      <c r="B91" s="7">
        <v>108.82834084512987</v>
      </c>
      <c r="C91" s="8">
        <v>119.79018268574863</v>
      </c>
      <c r="D91" s="8">
        <v>123.4764474559652</v>
      </c>
      <c r="E91" s="8">
        <v>102.38623290096578</v>
      </c>
      <c r="F91" s="9">
        <v>110.83502090595898</v>
      </c>
      <c r="G91" s="7">
        <v>129.12717915008608</v>
      </c>
      <c r="H91" s="8">
        <v>111.9851978993575</v>
      </c>
      <c r="I91" s="8">
        <v>109.02725568589065</v>
      </c>
      <c r="J91" s="8">
        <v>107.27260466239123</v>
      </c>
      <c r="K91" s="8">
        <v>109.59879335658553</v>
      </c>
      <c r="L91" s="9">
        <v>109.59482810222478</v>
      </c>
      <c r="M91" s="9">
        <v>111.52590467990022</v>
      </c>
    </row>
    <row r="92" spans="1:13" ht="14.25">
      <c r="A92" s="6">
        <v>41730</v>
      </c>
      <c r="B92" s="7">
        <v>112.07940516756854</v>
      </c>
      <c r="C92" s="8">
        <v>122.97187433485652</v>
      </c>
      <c r="D92" s="8">
        <v>130.797337884889</v>
      </c>
      <c r="E92" s="8">
        <v>105.60141759545354</v>
      </c>
      <c r="F92" s="9">
        <v>109.41400485268686</v>
      </c>
      <c r="G92" s="7">
        <v>131.9082234776829</v>
      </c>
      <c r="H92" s="8">
        <v>113.49821432992474</v>
      </c>
      <c r="I92" s="8">
        <v>110.27905520399585</v>
      </c>
      <c r="J92" s="8">
        <v>108.57869523147257</v>
      </c>
      <c r="K92" s="8">
        <v>110.61081487003285</v>
      </c>
      <c r="L92" s="9">
        <v>110.81688475852967</v>
      </c>
      <c r="M92" s="9">
        <v>112.9972222489922</v>
      </c>
    </row>
    <row r="93" spans="1:13" ht="14.25">
      <c r="A93" s="6">
        <v>41760</v>
      </c>
      <c r="B93" s="7">
        <v>134.72645281765588</v>
      </c>
      <c r="C93" s="8">
        <v>136.91805946523954</v>
      </c>
      <c r="D93" s="8">
        <v>141.91810687045088</v>
      </c>
      <c r="E93" s="8">
        <v>110.4881894050967</v>
      </c>
      <c r="F93" s="9">
        <v>117.72096945810351</v>
      </c>
      <c r="G93" s="7">
        <v>143.21918590469647</v>
      </c>
      <c r="H93" s="8">
        <v>123.18832822551624</v>
      </c>
      <c r="I93" s="8">
        <v>119.74997510575255</v>
      </c>
      <c r="J93" s="8">
        <v>117.45805217181928</v>
      </c>
      <c r="K93" s="8">
        <v>119.70204821018532</v>
      </c>
      <c r="L93" s="9">
        <v>119.83362268168169</v>
      </c>
      <c r="M93" s="9">
        <v>122.61163528175938</v>
      </c>
    </row>
    <row r="94" spans="1:13" ht="14.25">
      <c r="A94" s="6">
        <v>41791</v>
      </c>
      <c r="B94" s="7">
        <v>117.42303053541625</v>
      </c>
      <c r="C94" s="8">
        <v>125.52759640136063</v>
      </c>
      <c r="D94" s="8">
        <v>124.47365852356198</v>
      </c>
      <c r="E94" s="8">
        <v>102.11443680786552</v>
      </c>
      <c r="F94" s="9">
        <v>106.77849554642414</v>
      </c>
      <c r="G94" s="7">
        <v>129.24600250101938</v>
      </c>
      <c r="H94" s="8">
        <v>111.14951642397439</v>
      </c>
      <c r="I94" s="8">
        <v>107.785584803828</v>
      </c>
      <c r="J94" s="8">
        <v>106.15949044604018</v>
      </c>
      <c r="K94" s="8">
        <v>108.03879378016457</v>
      </c>
      <c r="L94" s="9">
        <v>108.62759383911626</v>
      </c>
      <c r="M94" s="9">
        <v>110.54930018593716</v>
      </c>
    </row>
    <row r="95" spans="1:13" ht="14.25">
      <c r="A95" s="6">
        <v>41821</v>
      </c>
      <c r="B95" s="7">
        <v>131.53981630810378</v>
      </c>
      <c r="C95" s="8">
        <v>141.62774678355922</v>
      </c>
      <c r="D95" s="8">
        <v>142.64290981067188</v>
      </c>
      <c r="E95" s="8">
        <v>112.44952817146876</v>
      </c>
      <c r="F95" s="9">
        <v>118.48480244878282</v>
      </c>
      <c r="G95" s="7">
        <v>144.67105067265393</v>
      </c>
      <c r="H95" s="8">
        <v>124.32854136207763</v>
      </c>
      <c r="I95" s="8">
        <v>120.35093090175862</v>
      </c>
      <c r="J95" s="8">
        <v>117.94015609330319</v>
      </c>
      <c r="K95" s="8">
        <v>119.73442081374625</v>
      </c>
      <c r="L95" s="9">
        <v>121.30071435631946</v>
      </c>
      <c r="M95" s="9">
        <v>123.44920412754459</v>
      </c>
    </row>
    <row r="96" spans="1:13" ht="14.25">
      <c r="A96" s="6">
        <v>41852</v>
      </c>
      <c r="B96" s="7">
        <v>133.0982508915951</v>
      </c>
      <c r="C96" s="8">
        <v>140.56226405547318</v>
      </c>
      <c r="D96" s="8">
        <v>146.27515155430498</v>
      </c>
      <c r="E96" s="8">
        <v>124.4885369857863</v>
      </c>
      <c r="F96" s="9">
        <v>128.49506398819864</v>
      </c>
      <c r="G96" s="7">
        <v>152.64678539448914</v>
      </c>
      <c r="H96" s="8">
        <v>133.49579699502857</v>
      </c>
      <c r="I96" s="8">
        <v>128.0737582827777</v>
      </c>
      <c r="J96" s="8">
        <v>124.88940073501655</v>
      </c>
      <c r="K96" s="8">
        <v>126.39162075025774</v>
      </c>
      <c r="L96" s="9">
        <v>128.37724312848482</v>
      </c>
      <c r="M96" s="9">
        <v>131.56002438744338</v>
      </c>
    </row>
    <row r="97" spans="1:13" ht="14.25">
      <c r="A97" s="6">
        <v>41883</v>
      </c>
      <c r="B97" s="7">
        <v>132.833999194634</v>
      </c>
      <c r="C97" s="8">
        <v>141.8992085390974</v>
      </c>
      <c r="D97" s="8">
        <v>145.61521880800888</v>
      </c>
      <c r="E97" s="8">
        <v>121.30637905110969</v>
      </c>
      <c r="F97" s="9">
        <v>125.60569526743024</v>
      </c>
      <c r="G97" s="7">
        <v>151.8296746142912</v>
      </c>
      <c r="H97" s="8">
        <v>130.6229386571328</v>
      </c>
      <c r="I97" s="8">
        <v>125.90963420756833</v>
      </c>
      <c r="J97" s="8">
        <v>123.54933400164822</v>
      </c>
      <c r="K97" s="8">
        <v>125.497203699367</v>
      </c>
      <c r="L97" s="9">
        <v>126.6737317175735</v>
      </c>
      <c r="M97" s="9">
        <v>129.40215437057452</v>
      </c>
    </row>
    <row r="98" spans="1:13" ht="14.25">
      <c r="A98" s="6">
        <v>41913</v>
      </c>
      <c r="B98" s="7">
        <v>135.33223248394455</v>
      </c>
      <c r="C98" s="8">
        <v>142.22704891960456</v>
      </c>
      <c r="D98" s="8">
        <v>147.23958241836792</v>
      </c>
      <c r="E98" s="8">
        <v>122.63544081312843</v>
      </c>
      <c r="F98" s="9">
        <v>131.27429517551207</v>
      </c>
      <c r="G98" s="7">
        <v>155.68827571165195</v>
      </c>
      <c r="H98" s="8">
        <v>134.0212450076852</v>
      </c>
      <c r="I98" s="8">
        <v>129.70255810074266</v>
      </c>
      <c r="J98" s="8">
        <v>127.3890787561616</v>
      </c>
      <c r="K98" s="8">
        <v>129.59872704509664</v>
      </c>
      <c r="L98" s="9">
        <v>130.21945800481936</v>
      </c>
      <c r="M98" s="9">
        <v>133.07625676469158</v>
      </c>
    </row>
    <row r="99" spans="1:13" ht="14.25">
      <c r="A99" s="6">
        <v>41944</v>
      </c>
      <c r="B99" s="7">
        <v>129.453739550817</v>
      </c>
      <c r="C99" s="8">
        <v>133.20826609603543</v>
      </c>
      <c r="D99" s="8">
        <v>143.1299618166411</v>
      </c>
      <c r="E99" s="8">
        <v>117.0900096512333</v>
      </c>
      <c r="F99" s="9">
        <v>120.88951546716953</v>
      </c>
      <c r="G99" s="7">
        <v>150.54841602756366</v>
      </c>
      <c r="H99" s="8">
        <v>127.99932340777733</v>
      </c>
      <c r="I99" s="8">
        <v>120.2797080670472</v>
      </c>
      <c r="J99" s="8">
        <v>117.37763387198218</v>
      </c>
      <c r="K99" s="8">
        <v>118.74711698477813</v>
      </c>
      <c r="L99" s="9">
        <v>119.41019499131427</v>
      </c>
      <c r="M99" s="9">
        <v>125.05637577087245</v>
      </c>
    </row>
    <row r="100" spans="1:13" ht="15" thickBot="1">
      <c r="A100" s="10">
        <v>41974</v>
      </c>
      <c r="B100" s="11">
        <v>133.60837497313025</v>
      </c>
      <c r="C100" s="12">
        <v>143.83811095676614</v>
      </c>
      <c r="D100" s="12">
        <v>146.10544468791838</v>
      </c>
      <c r="E100" s="12">
        <v>114.57073914496878</v>
      </c>
      <c r="F100" s="13">
        <v>122.55700381875332</v>
      </c>
      <c r="G100" s="11">
        <v>152.18078987260088</v>
      </c>
      <c r="H100" s="12">
        <v>128.89228981912166</v>
      </c>
      <c r="I100" s="12">
        <v>122.46512032458313</v>
      </c>
      <c r="J100" s="12">
        <v>119.81792981438146</v>
      </c>
      <c r="K100" s="12">
        <v>121.01579692871083</v>
      </c>
      <c r="L100" s="13">
        <v>122.19154829187318</v>
      </c>
      <c r="M100" s="13">
        <v>126.79433871137327</v>
      </c>
    </row>
    <row r="101" spans="1:13" ht="14.25">
      <c r="A101" s="2">
        <v>42005</v>
      </c>
      <c r="B101" s="3">
        <v>135.60234839153432</v>
      </c>
      <c r="C101" s="4">
        <v>142.57386664214576</v>
      </c>
      <c r="D101" s="4">
        <v>143.45760166591504</v>
      </c>
      <c r="E101" s="4">
        <v>113.66556867586108</v>
      </c>
      <c r="F101" s="5">
        <v>117.3338969514044</v>
      </c>
      <c r="G101" s="3">
        <v>145.10052622301606</v>
      </c>
      <c r="H101" s="4">
        <v>124.9773694606268</v>
      </c>
      <c r="I101" s="4">
        <v>120.20867558294164</v>
      </c>
      <c r="J101" s="4">
        <v>117.69333308942716</v>
      </c>
      <c r="K101" s="4">
        <v>119.48736649647638</v>
      </c>
      <c r="L101" s="5">
        <v>120.83682797740937</v>
      </c>
      <c r="M101" s="5">
        <v>123.60624557702342</v>
      </c>
    </row>
    <row r="102" spans="1:13" ht="14.25">
      <c r="A102" s="6">
        <v>42036</v>
      </c>
      <c r="B102" s="7">
        <v>118.65609115719519</v>
      </c>
      <c r="C102" s="8">
        <v>130.74133544941043</v>
      </c>
      <c r="D102" s="8">
        <v>126.00601289137524</v>
      </c>
      <c r="E102" s="8">
        <v>101.72205510725014</v>
      </c>
      <c r="F102" s="9">
        <v>105.4518796774355</v>
      </c>
      <c r="G102" s="7">
        <v>129.15621066991923</v>
      </c>
      <c r="H102" s="8">
        <v>111.21221400556524</v>
      </c>
      <c r="I102" s="8">
        <v>107.57503002824318</v>
      </c>
      <c r="J102" s="8">
        <v>105.6046424449573</v>
      </c>
      <c r="K102" s="8">
        <v>107.48732021335505</v>
      </c>
      <c r="L102" s="9">
        <v>108.56768039357767</v>
      </c>
      <c r="M102" s="9">
        <v>110.39303895895087</v>
      </c>
    </row>
    <row r="103" spans="1:13" ht="14.25">
      <c r="A103" s="6">
        <v>42064</v>
      </c>
      <c r="B103" s="7">
        <v>134.18120495203183</v>
      </c>
      <c r="C103" s="8">
        <v>149.7180630416746</v>
      </c>
      <c r="D103" s="8">
        <v>148.64201482569382</v>
      </c>
      <c r="E103" s="8">
        <v>119.28732723094693</v>
      </c>
      <c r="F103" s="9">
        <v>122.00776748918476</v>
      </c>
      <c r="G103" s="7">
        <v>150.8665858073242</v>
      </c>
      <c r="H103" s="8">
        <v>129.85260975750737</v>
      </c>
      <c r="I103" s="8">
        <v>124.40916856438533</v>
      </c>
      <c r="J103" s="8">
        <v>121.74654970291444</v>
      </c>
      <c r="K103" s="8">
        <v>123.3573839073976</v>
      </c>
      <c r="L103" s="9">
        <v>124.57399476479398</v>
      </c>
      <c r="M103" s="9">
        <v>128.13893989300325</v>
      </c>
    </row>
    <row r="104" spans="1:13" ht="14.25">
      <c r="A104" s="6">
        <v>42095</v>
      </c>
      <c r="B104" s="7">
        <v>118.63374770752297</v>
      </c>
      <c r="C104" s="8">
        <v>131.20983890678113</v>
      </c>
      <c r="D104" s="8">
        <v>129.92159033513724</v>
      </c>
      <c r="E104" s="8">
        <v>105.08902552439423</v>
      </c>
      <c r="F104" s="9">
        <v>106.96329177061081</v>
      </c>
      <c r="G104" s="7">
        <v>132.70790022369587</v>
      </c>
      <c r="H104" s="8">
        <v>113.96784918357137</v>
      </c>
      <c r="I104" s="8">
        <v>109.11383296640858</v>
      </c>
      <c r="J104" s="8">
        <v>106.83591973360657</v>
      </c>
      <c r="K104" s="8">
        <v>108.26773351965673</v>
      </c>
      <c r="L104" s="9">
        <v>109.41486766373862</v>
      </c>
      <c r="M104" s="9">
        <v>112.45527792206073</v>
      </c>
    </row>
    <row r="105" spans="1:13" ht="14.25">
      <c r="A105" s="6">
        <v>42125</v>
      </c>
      <c r="B105" s="7">
        <v>127.30303534991366</v>
      </c>
      <c r="C105" s="8">
        <v>146.69579424654427</v>
      </c>
      <c r="D105" s="8">
        <v>133.77372926133532</v>
      </c>
      <c r="E105" s="8">
        <v>116.38266450749705</v>
      </c>
      <c r="F105" s="9">
        <v>122.26277938594419</v>
      </c>
      <c r="G105" s="7">
        <v>143.72724770168568</v>
      </c>
      <c r="H105" s="8">
        <v>125.75701993016008</v>
      </c>
      <c r="I105" s="8">
        <v>121.66019047870047</v>
      </c>
      <c r="J105" s="8">
        <v>119.31479757751941</v>
      </c>
      <c r="K105" s="8">
        <v>121.12563066820448</v>
      </c>
      <c r="L105" s="9">
        <v>122.25196857736378</v>
      </c>
      <c r="M105" s="9">
        <v>124.61566276136895</v>
      </c>
    </row>
    <row r="106" spans="1:13" ht="14.25">
      <c r="A106" s="6">
        <v>42156</v>
      </c>
      <c r="B106" s="7">
        <v>124.37052583942705</v>
      </c>
      <c r="C106" s="8">
        <v>141.91636949009927</v>
      </c>
      <c r="D106" s="8">
        <v>130.95480643585208</v>
      </c>
      <c r="E106" s="8">
        <v>116.08381093769655</v>
      </c>
      <c r="F106" s="9">
        <v>118.58090406438535</v>
      </c>
      <c r="G106" s="7">
        <v>139.7638557498781</v>
      </c>
      <c r="H106" s="8">
        <v>122.6336241690397</v>
      </c>
      <c r="I106" s="8">
        <v>119.01858104122338</v>
      </c>
      <c r="J106" s="8">
        <v>116.82402467865663</v>
      </c>
      <c r="K106" s="8">
        <v>118.43999711509264</v>
      </c>
      <c r="L106" s="9">
        <v>119.89034567647722</v>
      </c>
      <c r="M106" s="9">
        <v>121.71916382646415</v>
      </c>
    </row>
    <row r="107" spans="1:13" ht="14.25">
      <c r="A107" s="6">
        <v>42186</v>
      </c>
      <c r="B107" s="7">
        <v>136.11181189995528</v>
      </c>
      <c r="C107" s="8">
        <v>153.2459042784347</v>
      </c>
      <c r="D107" s="8">
        <v>141.87901945574083</v>
      </c>
      <c r="E107" s="8">
        <v>126.57680446773047</v>
      </c>
      <c r="F107" s="9">
        <v>128.38507805229978</v>
      </c>
      <c r="G107" s="7">
        <v>151.65757169835</v>
      </c>
      <c r="H107" s="8">
        <v>133.6773267941071</v>
      </c>
      <c r="I107" s="8">
        <v>128.86933980873238</v>
      </c>
      <c r="J107" s="8">
        <v>126.18627342550741</v>
      </c>
      <c r="K107" s="8">
        <v>127.63919018186982</v>
      </c>
      <c r="L107" s="9">
        <v>129.57376961490283</v>
      </c>
      <c r="M107" s="9">
        <v>132.07200453150364</v>
      </c>
    </row>
    <row r="108" spans="1:13" ht="14.25">
      <c r="A108" s="6">
        <v>42217</v>
      </c>
      <c r="B108" s="7">
        <v>133.46083380767593</v>
      </c>
      <c r="C108" s="8">
        <v>147.11888568953987</v>
      </c>
      <c r="D108" s="8">
        <v>141.32379611929758</v>
      </c>
      <c r="E108" s="8">
        <v>125.6675109068544</v>
      </c>
      <c r="F108" s="9">
        <v>125.36275711627923</v>
      </c>
      <c r="G108" s="7">
        <v>148.45851290648648</v>
      </c>
      <c r="H108" s="8">
        <v>131.2281160230218</v>
      </c>
      <c r="I108" s="8">
        <v>126.72924768033957</v>
      </c>
      <c r="J108" s="8">
        <v>123.9399765472009</v>
      </c>
      <c r="K108" s="8">
        <v>125.67106713990954</v>
      </c>
      <c r="L108" s="9">
        <v>126.76859910825351</v>
      </c>
      <c r="M108" s="9">
        <v>129.72148208261794</v>
      </c>
    </row>
    <row r="109" spans="1:13" ht="14.25">
      <c r="A109" s="6">
        <v>42248</v>
      </c>
      <c r="B109" s="7">
        <v>124.27209308106313</v>
      </c>
      <c r="C109" s="8">
        <v>142.57528598061776</v>
      </c>
      <c r="D109" s="8">
        <v>138.35382659723746</v>
      </c>
      <c r="E109" s="8">
        <v>116.19273258075728</v>
      </c>
      <c r="F109" s="9">
        <v>121.96210453143226</v>
      </c>
      <c r="G109" s="7">
        <v>142.86810834204508</v>
      </c>
      <c r="H109" s="8">
        <v>125.87816042148516</v>
      </c>
      <c r="I109" s="8">
        <v>121.82123101620424</v>
      </c>
      <c r="J109" s="8">
        <v>119.61846443336104</v>
      </c>
      <c r="K109" s="8">
        <v>121.21571431260634</v>
      </c>
      <c r="L109" s="9">
        <v>122.5040233840718</v>
      </c>
      <c r="M109" s="9">
        <v>124.69437358778454</v>
      </c>
    </row>
    <row r="110" spans="1:13" ht="14.25">
      <c r="A110" s="6">
        <v>42278</v>
      </c>
      <c r="B110" s="7">
        <v>124.2580212401382</v>
      </c>
      <c r="C110" s="8">
        <v>138.41792913511125</v>
      </c>
      <c r="D110" s="8">
        <v>127.60982557424178</v>
      </c>
      <c r="E110" s="8">
        <v>112.21611771180208</v>
      </c>
      <c r="F110" s="9">
        <v>121.45289660220782</v>
      </c>
      <c r="G110" s="7">
        <v>139.11565242518006</v>
      </c>
      <c r="H110" s="8">
        <v>122.5826055824054</v>
      </c>
      <c r="I110" s="8">
        <v>119.14020925379862</v>
      </c>
      <c r="J110" s="8">
        <v>117.24580374522122</v>
      </c>
      <c r="K110" s="8">
        <v>118.94049700268639</v>
      </c>
      <c r="L110" s="9">
        <v>120.12665967018414</v>
      </c>
      <c r="M110" s="9">
        <v>121.76366346940641</v>
      </c>
    </row>
    <row r="111" spans="1:13" ht="14.25">
      <c r="A111" s="6">
        <v>42309</v>
      </c>
      <c r="B111" s="7">
        <v>124.80637402973326</v>
      </c>
      <c r="C111" s="8">
        <v>139.22830966990122</v>
      </c>
      <c r="D111" s="8">
        <v>138.39690579247278</v>
      </c>
      <c r="E111" s="8">
        <v>113.95927721340671</v>
      </c>
      <c r="F111" s="9">
        <v>117.60314045944462</v>
      </c>
      <c r="G111" s="7">
        <v>139.92887806698928</v>
      </c>
      <c r="H111" s="8">
        <v>122.96112162296522</v>
      </c>
      <c r="I111" s="8">
        <v>119.12282864897266</v>
      </c>
      <c r="J111" s="8">
        <v>116.97343300328794</v>
      </c>
      <c r="K111" s="8">
        <v>118.63749790302529</v>
      </c>
      <c r="L111" s="9">
        <v>119.34721308437462</v>
      </c>
      <c r="M111" s="9">
        <v>121.90622345575693</v>
      </c>
    </row>
    <row r="112" spans="1:13" ht="15" thickBot="1">
      <c r="A112" s="10">
        <v>42339</v>
      </c>
      <c r="B112" s="11">
        <v>124.60639513967202</v>
      </c>
      <c r="C112" s="12">
        <v>139.1536797869623</v>
      </c>
      <c r="D112" s="12">
        <v>131.87634699428295</v>
      </c>
      <c r="E112" s="12">
        <v>116.98305743925141</v>
      </c>
      <c r="F112" s="13">
        <v>116.99477659164657</v>
      </c>
      <c r="G112" s="11">
        <v>139.07081946288326</v>
      </c>
      <c r="H112" s="12">
        <v>122.2541010455389</v>
      </c>
      <c r="I112" s="12">
        <v>118.28821621853396</v>
      </c>
      <c r="J112" s="12">
        <v>116.12013047690606</v>
      </c>
      <c r="K112" s="12">
        <v>117.48818795490376</v>
      </c>
      <c r="L112" s="13">
        <v>118.01606276228252</v>
      </c>
      <c r="M112" s="13">
        <v>121.09970490592565</v>
      </c>
    </row>
    <row r="113" spans="1:13" ht="14.25">
      <c r="A113" s="2">
        <v>42370</v>
      </c>
      <c r="B113" s="3">
        <v>126.37262745546045</v>
      </c>
      <c r="C113" s="4">
        <v>136.98302477693258</v>
      </c>
      <c r="D113" s="4">
        <v>131.66647603489434</v>
      </c>
      <c r="E113" s="4">
        <v>112.87867915957703</v>
      </c>
      <c r="F113" s="5">
        <v>116.98223436886042</v>
      </c>
      <c r="G113" s="3">
        <v>134.7850558152151</v>
      </c>
      <c r="H113" s="4">
        <v>121.52801237440896</v>
      </c>
      <c r="I113" s="4">
        <v>118.02025937655839</v>
      </c>
      <c r="J113" s="4">
        <v>115.79627085814217</v>
      </c>
      <c r="K113" s="4">
        <v>117.37346243978676</v>
      </c>
      <c r="L113" s="5">
        <v>117.63195155191272</v>
      </c>
      <c r="M113" s="5">
        <v>120.3319898682711</v>
      </c>
    </row>
    <row r="114" spans="1:13" ht="14.25">
      <c r="A114" s="6">
        <v>42401</v>
      </c>
      <c r="B114" s="7">
        <v>123.56362308729376</v>
      </c>
      <c r="C114" s="8">
        <v>129.60755138414555</v>
      </c>
      <c r="D114" s="8">
        <v>124.70219598037102</v>
      </c>
      <c r="E114" s="8">
        <v>113.33433112121112</v>
      </c>
      <c r="F114" s="9">
        <v>115.11166489992293</v>
      </c>
      <c r="G114" s="7">
        <v>131.6873586093358</v>
      </c>
      <c r="H114" s="8">
        <v>118.19442227488499</v>
      </c>
      <c r="I114" s="8">
        <v>115.73797605881755</v>
      </c>
      <c r="J114" s="8">
        <v>114.16560688172741</v>
      </c>
      <c r="K114" s="8">
        <v>116.11742512838414</v>
      </c>
      <c r="L114" s="9">
        <v>116.64533608809849</v>
      </c>
      <c r="M114" s="9">
        <v>117.73789745960568</v>
      </c>
    </row>
    <row r="115" spans="1:13" ht="14.25">
      <c r="A115" s="6">
        <v>42430</v>
      </c>
      <c r="B115" s="7">
        <v>139.4842609878644</v>
      </c>
      <c r="C115" s="8">
        <v>147.5535112002601</v>
      </c>
      <c r="D115" s="8">
        <v>137.42205414551196</v>
      </c>
      <c r="E115" s="8">
        <v>120.28736262827752</v>
      </c>
      <c r="F115" s="9">
        <v>123.52571036834877</v>
      </c>
      <c r="G115" s="7">
        <v>143.31125289796537</v>
      </c>
      <c r="H115" s="8">
        <v>128.20604654538067</v>
      </c>
      <c r="I115" s="8">
        <v>125.590551554899</v>
      </c>
      <c r="J115" s="8">
        <v>123.25828649737353</v>
      </c>
      <c r="K115" s="8">
        <v>125.07047445432636</v>
      </c>
      <c r="L115" s="9">
        <v>125.5651924513957</v>
      </c>
      <c r="M115" s="9">
        <v>127.67146001008636</v>
      </c>
    </row>
    <row r="116" spans="1:13" ht="14.25">
      <c r="A116" s="6">
        <v>42461</v>
      </c>
      <c r="B116" s="7">
        <v>128.83425005345964</v>
      </c>
      <c r="C116" s="8">
        <v>133.15425615166507</v>
      </c>
      <c r="D116" s="8">
        <v>132.21757784708475</v>
      </c>
      <c r="E116" s="8">
        <v>117.16443013945754</v>
      </c>
      <c r="F116" s="9">
        <v>116.85482879712035</v>
      </c>
      <c r="G116" s="7">
        <v>136.6568619601949</v>
      </c>
      <c r="H116" s="8">
        <v>121.93934734386696</v>
      </c>
      <c r="I116" s="8">
        <v>118.91227937470642</v>
      </c>
      <c r="J116" s="8">
        <v>116.87355561113009</v>
      </c>
      <c r="K116" s="8">
        <v>118.63412767713592</v>
      </c>
      <c r="L116" s="9">
        <v>119.73383193490983</v>
      </c>
      <c r="M116" s="9">
        <v>121.18492910096536</v>
      </c>
    </row>
    <row r="117" spans="1:13" ht="14.25">
      <c r="A117" s="6">
        <v>42491</v>
      </c>
      <c r="B117" s="7">
        <v>134.3556277327547</v>
      </c>
      <c r="C117" s="8">
        <v>136.6394691322875</v>
      </c>
      <c r="D117" s="8">
        <v>138.87555894223303</v>
      </c>
      <c r="E117" s="8">
        <v>120.48764587300252</v>
      </c>
      <c r="F117" s="9">
        <v>124.12115859743678</v>
      </c>
      <c r="G117" s="7">
        <v>143.44539725963418</v>
      </c>
      <c r="H117" s="8">
        <v>128.14896987063406</v>
      </c>
      <c r="I117" s="8">
        <v>124.92639077717456</v>
      </c>
      <c r="J117" s="8">
        <v>122.52408370168311</v>
      </c>
      <c r="K117" s="8">
        <v>124.39483824822612</v>
      </c>
      <c r="L117" s="9">
        <v>125.49565442215173</v>
      </c>
      <c r="M117" s="9">
        <v>127.27769521466573</v>
      </c>
    </row>
    <row r="118" spans="1:13" ht="14.25">
      <c r="A118" s="6">
        <v>42522</v>
      </c>
      <c r="B118" s="7">
        <v>134.0683268632666</v>
      </c>
      <c r="C118" s="8">
        <v>138.78263220604916</v>
      </c>
      <c r="D118" s="8">
        <v>140.88694296461364</v>
      </c>
      <c r="E118" s="8">
        <v>126.36653475977067</v>
      </c>
      <c r="F118" s="9">
        <v>126.4582717823544</v>
      </c>
      <c r="G118" s="7">
        <v>145.73921874621158</v>
      </c>
      <c r="H118" s="8">
        <v>130.22499685625618</v>
      </c>
      <c r="I118" s="8">
        <v>127.89967968300931</v>
      </c>
      <c r="J118" s="8">
        <v>126.06144527919554</v>
      </c>
      <c r="K118" s="8">
        <v>128.78097537093183</v>
      </c>
      <c r="L118" s="9">
        <v>129.29626647938804</v>
      </c>
      <c r="M118" s="9">
        <v>129.99576498120743</v>
      </c>
    </row>
    <row r="119" spans="1:13" ht="14.25">
      <c r="A119" s="6">
        <v>42552</v>
      </c>
      <c r="B119" s="7">
        <v>130.13139650881342</v>
      </c>
      <c r="C119" s="8">
        <v>134.92924212309637</v>
      </c>
      <c r="D119" s="8">
        <v>133.00025612979334</v>
      </c>
      <c r="E119" s="8">
        <v>120.09122437572665</v>
      </c>
      <c r="F119" s="9">
        <v>118.77899575829065</v>
      </c>
      <c r="G119" s="7">
        <v>135.94157391811558</v>
      </c>
      <c r="H119" s="8">
        <v>123.32040289024239</v>
      </c>
      <c r="I119" s="8">
        <v>121.40978442717703</v>
      </c>
      <c r="J119" s="8">
        <v>119.65562990880154</v>
      </c>
      <c r="K119" s="8">
        <v>121.05583593091009</v>
      </c>
      <c r="L119" s="9">
        <v>121.05701700700877</v>
      </c>
      <c r="M119" s="9">
        <v>123.05486274322494</v>
      </c>
    </row>
    <row r="120" spans="1:13" ht="14.25">
      <c r="A120" s="6">
        <v>42583</v>
      </c>
      <c r="B120" s="7">
        <v>137.57873711394453</v>
      </c>
      <c r="C120" s="8">
        <v>139.8282202392127</v>
      </c>
      <c r="D120" s="8">
        <v>143.84949563523583</v>
      </c>
      <c r="E120" s="8">
        <v>133.22068841099238</v>
      </c>
      <c r="F120" s="9">
        <v>126.60957119167206</v>
      </c>
      <c r="G120" s="7">
        <v>149.1745059786559</v>
      </c>
      <c r="H120" s="8">
        <v>134.42561262425778</v>
      </c>
      <c r="I120" s="8">
        <v>129.2309666117772</v>
      </c>
      <c r="J120" s="8">
        <v>125.70354406103394</v>
      </c>
      <c r="K120" s="8">
        <v>126.99293276096884</v>
      </c>
      <c r="L120" s="9">
        <v>128.90878055759666</v>
      </c>
      <c r="M120" s="9">
        <v>132.1890875763463</v>
      </c>
    </row>
    <row r="121" spans="1:13" ht="14.25">
      <c r="A121" s="6">
        <v>42614</v>
      </c>
      <c r="B121" s="7">
        <v>129.24764663951268</v>
      </c>
      <c r="C121" s="8">
        <v>131.22725911231046</v>
      </c>
      <c r="D121" s="8">
        <v>137.0037825059934</v>
      </c>
      <c r="E121" s="8">
        <v>124.82221630003305</v>
      </c>
      <c r="F121" s="9">
        <v>124.70918980134005</v>
      </c>
      <c r="G121" s="7">
        <v>143.99935219442256</v>
      </c>
      <c r="H121" s="8">
        <v>129.53468173129107</v>
      </c>
      <c r="I121" s="8">
        <v>124.57124904907452</v>
      </c>
      <c r="J121" s="8">
        <v>120.93748308171344</v>
      </c>
      <c r="K121" s="8">
        <v>122.35422627341764</v>
      </c>
      <c r="L121" s="9">
        <v>124.71321978820326</v>
      </c>
      <c r="M121" s="9">
        <v>127.39849099479478</v>
      </c>
    </row>
    <row r="122" spans="1:13" ht="14.25">
      <c r="A122" s="6">
        <v>42644</v>
      </c>
      <c r="B122" s="7">
        <v>143.08280703084614</v>
      </c>
      <c r="C122" s="8">
        <v>146.1481559749392</v>
      </c>
      <c r="D122" s="8">
        <v>151.21535991401367</v>
      </c>
      <c r="E122" s="8">
        <v>132.639070158665</v>
      </c>
      <c r="F122" s="9">
        <v>128.69736893701878</v>
      </c>
      <c r="G122" s="7">
        <v>156.25658532958528</v>
      </c>
      <c r="H122" s="8">
        <v>137.76145547732298</v>
      </c>
      <c r="I122" s="8">
        <v>131.2456710670477</v>
      </c>
      <c r="J122" s="8">
        <v>128.0122605561682</v>
      </c>
      <c r="K122" s="8">
        <v>129.0489841007735</v>
      </c>
      <c r="L122" s="9">
        <v>130.53106327524017</v>
      </c>
      <c r="M122" s="9">
        <v>135.1151601897195</v>
      </c>
    </row>
    <row r="123" spans="1:13" ht="14.25">
      <c r="A123" s="6">
        <v>42675</v>
      </c>
      <c r="B123" s="7">
        <v>149.08272877473573</v>
      </c>
      <c r="C123" s="8">
        <v>152.1740066648419</v>
      </c>
      <c r="D123" s="8">
        <v>155.65045735157233</v>
      </c>
      <c r="E123" s="8">
        <v>139.88734720038047</v>
      </c>
      <c r="F123" s="9">
        <v>136.89488435589277</v>
      </c>
      <c r="G123" s="7">
        <v>161.4567433755372</v>
      </c>
      <c r="H123" s="8">
        <v>144.16306905901828</v>
      </c>
      <c r="I123" s="8">
        <v>139.35028519831636</v>
      </c>
      <c r="J123" s="8">
        <v>135.22184292668183</v>
      </c>
      <c r="K123" s="8">
        <v>135.84129298215692</v>
      </c>
      <c r="L123" s="9">
        <v>136.88887003808102</v>
      </c>
      <c r="M123" s="9">
        <v>142.23957115966508</v>
      </c>
    </row>
    <row r="124" spans="1:13" ht="15" thickBot="1">
      <c r="A124" s="10">
        <v>42705</v>
      </c>
      <c r="B124" s="11">
        <v>128.41819116482614</v>
      </c>
      <c r="C124" s="12">
        <v>130.9353337253233</v>
      </c>
      <c r="D124" s="12">
        <v>133.29910491582854</v>
      </c>
      <c r="E124" s="12">
        <v>121.84209997626307</v>
      </c>
      <c r="F124" s="13">
        <v>118.51358290347392</v>
      </c>
      <c r="G124" s="11">
        <v>138.07278984420844</v>
      </c>
      <c r="H124" s="12">
        <v>124.45732021595674</v>
      </c>
      <c r="I124" s="12">
        <v>120.74007164294953</v>
      </c>
      <c r="J124" s="12">
        <v>117.35113352897663</v>
      </c>
      <c r="K124" s="12">
        <v>117.7018729073221</v>
      </c>
      <c r="L124" s="13">
        <v>117.93780084463461</v>
      </c>
      <c r="M124" s="13">
        <v>122.9533042647043</v>
      </c>
    </row>
    <row r="125" spans="1:13" ht="14.25">
      <c r="A125" s="2">
        <v>42736</v>
      </c>
      <c r="B125" s="3">
        <v>124.92232854689149</v>
      </c>
      <c r="C125" s="4">
        <v>129.98729646197452</v>
      </c>
      <c r="D125" s="4">
        <v>131.4646054971596</v>
      </c>
      <c r="E125" s="4">
        <v>117.04920780767982</v>
      </c>
      <c r="F125" s="5">
        <v>117.70104936311412</v>
      </c>
      <c r="G125" s="3">
        <v>135.0224138286326</v>
      </c>
      <c r="H125" s="4">
        <v>122.40988228684024</v>
      </c>
      <c r="I125" s="4">
        <v>118.99047477751661</v>
      </c>
      <c r="J125" s="4">
        <v>115.53268119597905</v>
      </c>
      <c r="K125" s="4">
        <v>116.2248763065076</v>
      </c>
      <c r="L125" s="5">
        <v>116.43415279909757</v>
      </c>
      <c r="M125" s="5">
        <v>120.99181016342962</v>
      </c>
    </row>
    <row r="126" spans="1:13" ht="14.25">
      <c r="A126" s="6">
        <v>42767</v>
      </c>
      <c r="B126" s="7">
        <v>118.85046641390302</v>
      </c>
      <c r="C126" s="8">
        <v>125.38971077582497</v>
      </c>
      <c r="D126" s="8">
        <v>128.44942795631823</v>
      </c>
      <c r="E126" s="8">
        <v>108.702728953939</v>
      </c>
      <c r="F126" s="9">
        <v>106.21075123776005</v>
      </c>
      <c r="G126" s="7">
        <v>130.29308039605428</v>
      </c>
      <c r="H126" s="8">
        <v>114.77999281586861</v>
      </c>
      <c r="I126" s="8">
        <v>108.95544809817095</v>
      </c>
      <c r="J126" s="8">
        <v>105.56993130527155</v>
      </c>
      <c r="K126" s="8">
        <v>106.36907726329419</v>
      </c>
      <c r="L126" s="9">
        <v>107.49703745788284</v>
      </c>
      <c r="M126" s="9">
        <v>112.24587120442536</v>
      </c>
    </row>
    <row r="127" spans="1:13" ht="14.25">
      <c r="A127" s="6">
        <v>42795</v>
      </c>
      <c r="B127" s="7">
        <v>136.25960181010274</v>
      </c>
      <c r="C127" s="8">
        <v>155.5493588894415</v>
      </c>
      <c r="D127" s="8">
        <v>148.7968303791729</v>
      </c>
      <c r="E127" s="8">
        <v>130.7663493823978</v>
      </c>
      <c r="F127" s="9">
        <v>130.98192829648684</v>
      </c>
      <c r="G127" s="7">
        <v>154.0746103848361</v>
      </c>
      <c r="H127" s="8">
        <v>137.5920972785172</v>
      </c>
      <c r="I127" s="8">
        <v>132.34544114280342</v>
      </c>
      <c r="J127" s="8">
        <v>128.63922734334417</v>
      </c>
      <c r="K127" s="8">
        <v>129.82224998201</v>
      </c>
      <c r="L127" s="9">
        <v>131.00326154001152</v>
      </c>
      <c r="M127" s="9">
        <v>135.43420728917047</v>
      </c>
    </row>
    <row r="128" spans="1:13" ht="14.25">
      <c r="A128" s="6">
        <v>42826</v>
      </c>
      <c r="B128" s="7">
        <v>118.43379959532948</v>
      </c>
      <c r="C128" s="8">
        <v>128.1864496101913</v>
      </c>
      <c r="D128" s="8">
        <v>125.70010219207988</v>
      </c>
      <c r="E128" s="8">
        <v>108.20489708214778</v>
      </c>
      <c r="F128" s="9">
        <v>112.41417993640314</v>
      </c>
      <c r="G128" s="7">
        <v>131.6747253623021</v>
      </c>
      <c r="H128" s="8">
        <v>116.54990518419245</v>
      </c>
      <c r="I128" s="8">
        <v>112.2210414765223</v>
      </c>
      <c r="J128" s="8">
        <v>109.86041632824903</v>
      </c>
      <c r="K128" s="8">
        <v>111.28283167915225</v>
      </c>
      <c r="L128" s="9">
        <v>112.94152398223056</v>
      </c>
      <c r="M128" s="9">
        <v>115.0260434655882</v>
      </c>
    </row>
    <row r="129" spans="1:13" ht="14.25">
      <c r="A129" s="6">
        <v>42856</v>
      </c>
      <c r="B129" s="7">
        <v>137.29594820581806</v>
      </c>
      <c r="C129" s="8">
        <v>153.41824644032533</v>
      </c>
      <c r="D129" s="8">
        <v>150.86148083426073</v>
      </c>
      <c r="E129" s="8">
        <v>130.26114662944636</v>
      </c>
      <c r="F129" s="9">
        <v>132.42003520001663</v>
      </c>
      <c r="G129" s="7">
        <v>156.82021721802272</v>
      </c>
      <c r="H129" s="8">
        <v>138.6086022336773</v>
      </c>
      <c r="I129" s="8">
        <v>132.9260285787323</v>
      </c>
      <c r="J129" s="8">
        <v>129.4802176787793</v>
      </c>
      <c r="K129" s="8">
        <v>130.82130809705922</v>
      </c>
      <c r="L129" s="9">
        <v>132.73953318331954</v>
      </c>
      <c r="M129" s="9">
        <v>136.3976985921622</v>
      </c>
    </row>
    <row r="130" spans="1:13" ht="14.25">
      <c r="A130" s="6">
        <v>42887</v>
      </c>
      <c r="B130" s="7">
        <v>138.95104066905043</v>
      </c>
      <c r="C130" s="8">
        <v>162.98128856188305</v>
      </c>
      <c r="D130" s="8">
        <v>158.77772898370438</v>
      </c>
      <c r="E130" s="8">
        <v>134.57681973903567</v>
      </c>
      <c r="F130" s="9">
        <v>133.10449803760213</v>
      </c>
      <c r="G130" s="7">
        <v>162.00004697995297</v>
      </c>
      <c r="H130" s="8">
        <v>142.0156805233866</v>
      </c>
      <c r="I130" s="8">
        <v>135.53555264778225</v>
      </c>
      <c r="J130" s="8">
        <v>131.74659497294533</v>
      </c>
      <c r="K130" s="8">
        <v>132.84262044115073</v>
      </c>
      <c r="L130" s="9">
        <v>134.8984836310808</v>
      </c>
      <c r="M130" s="9">
        <v>139.4361623907127</v>
      </c>
    </row>
    <row r="131" spans="1:13" ht="14.25">
      <c r="A131" s="6">
        <v>42917</v>
      </c>
      <c r="B131" s="7">
        <v>135.81716116030134</v>
      </c>
      <c r="C131" s="8">
        <v>159.45964984224204</v>
      </c>
      <c r="D131" s="8">
        <v>157.02612445817502</v>
      </c>
      <c r="E131" s="8">
        <v>129.61843831194986</v>
      </c>
      <c r="F131" s="9">
        <v>131.85997929332544</v>
      </c>
      <c r="G131" s="7">
        <v>161.73928829873068</v>
      </c>
      <c r="H131" s="8">
        <v>138.93649899267712</v>
      </c>
      <c r="I131" s="8">
        <v>133.36359892448823</v>
      </c>
      <c r="J131" s="8">
        <v>129.76033509765946</v>
      </c>
      <c r="K131" s="8">
        <v>130.6980340141578</v>
      </c>
      <c r="L131" s="9">
        <v>132.50838786342825</v>
      </c>
      <c r="M131" s="9">
        <v>137.13845242825568</v>
      </c>
    </row>
    <row r="132" spans="1:13" ht="14.25">
      <c r="A132" s="6">
        <v>42948</v>
      </c>
      <c r="B132" s="7">
        <v>141.96449628682007</v>
      </c>
      <c r="C132" s="8">
        <v>162.0029431854651</v>
      </c>
      <c r="D132" s="8">
        <v>169.14716119105168</v>
      </c>
      <c r="E132" s="8">
        <v>138.57689757096298</v>
      </c>
      <c r="F132" s="9">
        <v>139.30512821445788</v>
      </c>
      <c r="G132" s="7">
        <v>184.0756394253388</v>
      </c>
      <c r="H132" s="8">
        <v>146.26564978063723</v>
      </c>
      <c r="I132" s="8">
        <v>139.96825455885985</v>
      </c>
      <c r="J132" s="8">
        <v>136.02189733589384</v>
      </c>
      <c r="K132" s="8">
        <v>136.9017243345969</v>
      </c>
      <c r="L132" s="9">
        <v>139.0109652118908</v>
      </c>
      <c r="M132" s="9">
        <v>145.26425144553772</v>
      </c>
    </row>
    <row r="133" spans="1:13" ht="14.25">
      <c r="A133" s="6">
        <v>42979</v>
      </c>
      <c r="B133" s="7">
        <v>131.2390065560477</v>
      </c>
      <c r="C133" s="8">
        <v>155.64093089112188</v>
      </c>
      <c r="D133" s="8">
        <v>154.0106344736455</v>
      </c>
      <c r="E133" s="8">
        <v>126.84471362396219</v>
      </c>
      <c r="F133" s="9">
        <v>131.24174895342784</v>
      </c>
      <c r="G133" s="7">
        <v>184.20297469983785</v>
      </c>
      <c r="H133" s="8">
        <v>134.15645073566444</v>
      </c>
      <c r="I133" s="8">
        <v>129.6479158407332</v>
      </c>
      <c r="J133" s="8">
        <v>125.86783579680268</v>
      </c>
      <c r="K133" s="8">
        <v>126.80072986924299</v>
      </c>
      <c r="L133" s="9">
        <v>128.16376280855786</v>
      </c>
      <c r="M133" s="9">
        <v>135.2366732200986</v>
      </c>
    </row>
    <row r="134" spans="1:13" ht="14.25">
      <c r="A134" s="6">
        <v>43009</v>
      </c>
      <c r="B134" s="7">
        <v>146.99226202171394</v>
      </c>
      <c r="C134" s="8">
        <v>134.46450148992864</v>
      </c>
      <c r="D134" s="8">
        <v>142.9993915911247</v>
      </c>
      <c r="E134" s="8">
        <v>140.34740177788123</v>
      </c>
      <c r="F134" s="9">
        <v>142.9381971485917</v>
      </c>
      <c r="G134" s="7">
        <v>187.7698907484222</v>
      </c>
      <c r="H134" s="8">
        <v>140.44217492679968</v>
      </c>
      <c r="I134" s="8">
        <v>133.04801917259798</v>
      </c>
      <c r="J134" s="8">
        <v>144.37370743109815</v>
      </c>
      <c r="K134" s="8">
        <v>159.68229462877628</v>
      </c>
      <c r="L134" s="9">
        <v>159.42905776417564</v>
      </c>
      <c r="M134" s="9">
        <v>142.393482120449</v>
      </c>
    </row>
    <row r="135" spans="1:13" ht="14.25">
      <c r="A135" s="6">
        <v>43040</v>
      </c>
      <c r="B135" s="7">
        <v>138.9129028849159</v>
      </c>
      <c r="C135" s="8">
        <v>153.9364289589052</v>
      </c>
      <c r="D135" s="8">
        <v>165.06249524471303</v>
      </c>
      <c r="E135" s="8">
        <v>140.8687423199901</v>
      </c>
      <c r="F135" s="9">
        <v>138.9401000098121</v>
      </c>
      <c r="G135" s="7">
        <v>199.27040786272693</v>
      </c>
      <c r="H135" s="8">
        <v>143.42684465886018</v>
      </c>
      <c r="I135" s="8">
        <v>137.64584063896763</v>
      </c>
      <c r="J135" s="8">
        <v>133.49290327155802</v>
      </c>
      <c r="K135" s="8">
        <v>134.0633286377405</v>
      </c>
      <c r="L135" s="9">
        <v>135.97748091772243</v>
      </c>
      <c r="M135" s="9">
        <v>144.20034830576927</v>
      </c>
    </row>
    <row r="136" spans="1:13" ht="15" thickBot="1">
      <c r="A136" s="10">
        <v>43070</v>
      </c>
      <c r="B136" s="11">
        <v>138.30280673984387</v>
      </c>
      <c r="C136" s="12">
        <v>151.9315053753589</v>
      </c>
      <c r="D136" s="12">
        <v>161.72533002050977</v>
      </c>
      <c r="E136" s="12">
        <v>127.70585714048022</v>
      </c>
      <c r="F136" s="13">
        <v>133.4108775337501</v>
      </c>
      <c r="G136" s="11">
        <v>194.3727068132644</v>
      </c>
      <c r="H136" s="12">
        <v>137.465972618906</v>
      </c>
      <c r="I136" s="12">
        <v>131.32350743702162</v>
      </c>
      <c r="J136" s="12">
        <v>127.51280016910884</v>
      </c>
      <c r="K136" s="12">
        <v>128.30049527389028</v>
      </c>
      <c r="L136" s="13">
        <v>129.70792040415074</v>
      </c>
      <c r="M136" s="13">
        <v>138.17624177141602</v>
      </c>
    </row>
    <row r="137" spans="1:13" ht="14.25">
      <c r="A137" s="2">
        <v>43101</v>
      </c>
      <c r="B137" s="3">
        <v>148.54426851220032</v>
      </c>
      <c r="C137" s="4">
        <v>158.5683051767722</v>
      </c>
      <c r="D137" s="4">
        <v>164.87521405767072</v>
      </c>
      <c r="E137" s="4">
        <v>135.76659152501557</v>
      </c>
      <c r="F137" s="5">
        <v>141.3683350664566</v>
      </c>
      <c r="G137" s="3">
        <v>198.01355772394012</v>
      </c>
      <c r="H137" s="4">
        <v>144.6069086594007</v>
      </c>
      <c r="I137" s="4">
        <v>139.41457251155575</v>
      </c>
      <c r="J137" s="4">
        <v>135.19780928358753</v>
      </c>
      <c r="K137" s="4">
        <v>136.31064221491837</v>
      </c>
      <c r="L137" s="5">
        <v>137.95246958667894</v>
      </c>
      <c r="M137" s="5">
        <v>145.51721649788553</v>
      </c>
    </row>
    <row r="138" spans="1:13" ht="14.25">
      <c r="A138" s="6">
        <v>43132</v>
      </c>
      <c r="B138" s="7">
        <v>125.70273223991745</v>
      </c>
      <c r="C138" s="8">
        <v>134.02192847326683</v>
      </c>
      <c r="D138" s="8">
        <v>158.0071474713696</v>
      </c>
      <c r="E138" s="8">
        <v>110.6550599649795</v>
      </c>
      <c r="F138" s="9">
        <v>121.52208124621356</v>
      </c>
      <c r="G138" s="7">
        <v>171.7389204012446</v>
      </c>
      <c r="H138" s="8">
        <v>125.69994222360205</v>
      </c>
      <c r="I138" s="8">
        <v>120.91564952408842</v>
      </c>
      <c r="J138" s="8">
        <v>116.94261042550357</v>
      </c>
      <c r="K138" s="8">
        <v>117.83935050449341</v>
      </c>
      <c r="L138" s="9">
        <v>120.46920185994033</v>
      </c>
      <c r="M138" s="9">
        <v>126.26405531972975</v>
      </c>
    </row>
    <row r="139" spans="1:13" ht="14.25">
      <c r="A139" s="6">
        <v>43160</v>
      </c>
      <c r="B139" s="7">
        <v>146.75041546969067</v>
      </c>
      <c r="C139" s="8">
        <v>159.58181459524056</v>
      </c>
      <c r="D139" s="8">
        <v>165.52030205669706</v>
      </c>
      <c r="E139" s="8">
        <v>134.15060261757276</v>
      </c>
      <c r="F139" s="9">
        <v>136.94091679633672</v>
      </c>
      <c r="G139" s="7">
        <v>197.3584976235526</v>
      </c>
      <c r="H139" s="8">
        <v>142.04403892107345</v>
      </c>
      <c r="I139" s="8">
        <v>136.3207443851357</v>
      </c>
      <c r="J139" s="8">
        <v>132.75042717501523</v>
      </c>
      <c r="K139" s="8">
        <v>134.17618812484037</v>
      </c>
      <c r="L139" s="9">
        <v>135.80593105818144</v>
      </c>
      <c r="M139" s="9">
        <v>142.91949171625498</v>
      </c>
    </row>
    <row r="140" spans="1:13" ht="14.25">
      <c r="A140" s="6">
        <v>43191</v>
      </c>
      <c r="B140" s="7">
        <v>151.2309711743475</v>
      </c>
      <c r="C140" s="8">
        <v>162.3335276602881</v>
      </c>
      <c r="D140" s="8">
        <v>165.88825140803243</v>
      </c>
      <c r="E140" s="8">
        <v>132.47481258454388</v>
      </c>
      <c r="F140" s="9">
        <v>135.56703937796615</v>
      </c>
      <c r="G140" s="7">
        <v>197.8215876538043</v>
      </c>
      <c r="H140" s="8">
        <v>141.38847368765514</v>
      </c>
      <c r="I140" s="8">
        <v>135.90039697441765</v>
      </c>
      <c r="J140" s="8">
        <v>132.23328754410412</v>
      </c>
      <c r="K140" s="8">
        <v>133.35113425869645</v>
      </c>
      <c r="L140" s="9">
        <v>134.95077728538217</v>
      </c>
      <c r="M140" s="9">
        <v>142.46910394784348</v>
      </c>
    </row>
    <row r="141" spans="1:13" ht="14.25">
      <c r="A141" s="6">
        <v>43221</v>
      </c>
      <c r="B141" s="7">
        <v>156.79175211312668</v>
      </c>
      <c r="C141" s="8">
        <v>172.08333963303264</v>
      </c>
      <c r="D141" s="8">
        <v>175.75664033980792</v>
      </c>
      <c r="E141" s="8">
        <v>139.80449518533717</v>
      </c>
      <c r="F141" s="9">
        <v>139.93030216988822</v>
      </c>
      <c r="G141" s="7">
        <v>207.40123006342765</v>
      </c>
      <c r="H141" s="8">
        <v>147.40698407686594</v>
      </c>
      <c r="I141" s="8">
        <v>141.7844251721005</v>
      </c>
      <c r="J141" s="8">
        <v>137.6465641032255</v>
      </c>
      <c r="K141" s="8">
        <v>138.8071667743666</v>
      </c>
      <c r="L141" s="9">
        <v>139.96687632211726</v>
      </c>
      <c r="M141" s="9">
        <v>148.63469442727288</v>
      </c>
    </row>
    <row r="142" spans="1:13" ht="14.25">
      <c r="A142" s="6">
        <v>43252</v>
      </c>
      <c r="B142" s="7">
        <v>152.79252662352494</v>
      </c>
      <c r="C142" s="8">
        <v>164.34167583062725</v>
      </c>
      <c r="D142" s="8">
        <v>162.14264438933392</v>
      </c>
      <c r="E142" s="8">
        <v>130.41222932748394</v>
      </c>
      <c r="F142" s="9">
        <v>128.92329211452366</v>
      </c>
      <c r="G142" s="7">
        <v>195.209758829142</v>
      </c>
      <c r="H142" s="8">
        <v>136.54662778283458</v>
      </c>
      <c r="I142" s="8">
        <v>131.75753323999382</v>
      </c>
      <c r="J142" s="8">
        <v>128.38080069313668</v>
      </c>
      <c r="K142" s="8">
        <v>129.79460164790692</v>
      </c>
      <c r="L142" s="9">
        <v>131.80519213334557</v>
      </c>
      <c r="M142" s="9">
        <v>138.27508729208714</v>
      </c>
    </row>
    <row r="143" spans="1:13" ht="14.25">
      <c r="A143" s="6">
        <v>43282</v>
      </c>
      <c r="B143" s="7">
        <v>159.30713156017904</v>
      </c>
      <c r="C143" s="8">
        <v>172.15065950904082</v>
      </c>
      <c r="D143" s="8">
        <v>166.9045112567582</v>
      </c>
      <c r="E143" s="8">
        <v>135.4277055059004</v>
      </c>
      <c r="F143" s="9">
        <v>133.79963328071668</v>
      </c>
      <c r="G143" s="7">
        <v>202.22557509351765</v>
      </c>
      <c r="H143" s="8">
        <v>142.06523361710944</v>
      </c>
      <c r="I143" s="8">
        <v>136.57118530268542</v>
      </c>
      <c r="J143" s="8">
        <v>132.76797313725584</v>
      </c>
      <c r="K143" s="8">
        <v>134.1389973813529</v>
      </c>
      <c r="L143" s="9">
        <v>135.691433098344</v>
      </c>
      <c r="M143" s="9">
        <v>143.44272625805712</v>
      </c>
    </row>
    <row r="144" spans="1:13" ht="14.25">
      <c r="A144" s="6">
        <v>43313</v>
      </c>
      <c r="B144" s="7">
        <v>175.3027987654865</v>
      </c>
      <c r="C144" s="8">
        <v>176.8195619712431</v>
      </c>
      <c r="D144" s="8">
        <v>177.2442727634576</v>
      </c>
      <c r="E144" s="8">
        <v>140.45517491200155</v>
      </c>
      <c r="F144" s="9">
        <v>136.23946599958083</v>
      </c>
      <c r="G144" s="7">
        <v>211.54853871117942</v>
      </c>
      <c r="H144" s="8">
        <v>147.4298846085609</v>
      </c>
      <c r="I144" s="8">
        <v>141.48743027372558</v>
      </c>
      <c r="J144" s="8">
        <v>137.76023744518062</v>
      </c>
      <c r="K144" s="8">
        <v>138.90757701275896</v>
      </c>
      <c r="L144" s="9">
        <v>141.65034541817258</v>
      </c>
      <c r="M144" s="9">
        <v>148.89932495872372</v>
      </c>
    </row>
    <row r="145" spans="1:13" ht="14.25">
      <c r="A145" s="6">
        <v>43344</v>
      </c>
      <c r="B145" s="7">
        <v>155.6005095475336</v>
      </c>
      <c r="C145" s="8">
        <v>161.2841917281503</v>
      </c>
      <c r="D145" s="8">
        <v>171.56542559931032</v>
      </c>
      <c r="E145" s="8">
        <v>131.2702915736054</v>
      </c>
      <c r="F145" s="9">
        <v>133.17096510459015</v>
      </c>
      <c r="G145" s="7">
        <v>197.93183034418124</v>
      </c>
      <c r="H145" s="8">
        <v>141.73656827663132</v>
      </c>
      <c r="I145" s="8">
        <v>135.4761716468858</v>
      </c>
      <c r="J145" s="8">
        <v>131.02612168733157</v>
      </c>
      <c r="K145" s="8">
        <v>131.9447813733071</v>
      </c>
      <c r="L145" s="9">
        <v>134.08751923139167</v>
      </c>
      <c r="M145" s="9">
        <v>142.23024316630932</v>
      </c>
    </row>
    <row r="146" spans="1:13" ht="14.25">
      <c r="A146" s="6">
        <v>43374</v>
      </c>
      <c r="B146" s="7">
        <v>159.09277159685934</v>
      </c>
      <c r="C146" s="8">
        <v>167.86304307681053</v>
      </c>
      <c r="D146" s="8">
        <v>184.4285076988436</v>
      </c>
      <c r="E146" s="8">
        <v>141.9964375049944</v>
      </c>
      <c r="F146" s="9">
        <v>140.0505476839262</v>
      </c>
      <c r="G146" s="7">
        <v>212.75590361210334</v>
      </c>
      <c r="H146" s="8">
        <v>150.07732095878472</v>
      </c>
      <c r="I146" s="8">
        <v>142.83284179454748</v>
      </c>
      <c r="J146" s="8">
        <v>138.03637382618297</v>
      </c>
      <c r="K146" s="8">
        <v>138.26426174426157</v>
      </c>
      <c r="L146" s="9">
        <v>141.1578566639885</v>
      </c>
      <c r="M146" s="9">
        <v>150.48421691531902</v>
      </c>
    </row>
    <row r="147" spans="1:13" ht="14.25">
      <c r="A147" s="6">
        <v>43405</v>
      </c>
      <c r="B147" s="7">
        <v>147.4093647684565</v>
      </c>
      <c r="C147" s="8">
        <v>161.9794879566122</v>
      </c>
      <c r="D147" s="8">
        <v>172.08751116609542</v>
      </c>
      <c r="E147" s="8">
        <v>131.67349512516057</v>
      </c>
      <c r="F147" s="9">
        <v>131.22544139573978</v>
      </c>
      <c r="G147" s="7">
        <v>197.37084275844973</v>
      </c>
      <c r="H147" s="8">
        <v>140.1570081968098</v>
      </c>
      <c r="I147" s="8">
        <v>133.7220581713275</v>
      </c>
      <c r="J147" s="8">
        <v>129.76812385170734</v>
      </c>
      <c r="K147" s="8">
        <v>130.69766055937484</v>
      </c>
      <c r="L147" s="9">
        <v>132.99451185243154</v>
      </c>
      <c r="M147" s="9">
        <v>140.71501640916267</v>
      </c>
    </row>
    <row r="148" spans="1:13" ht="15" thickBot="1">
      <c r="A148" s="10">
        <v>43435</v>
      </c>
      <c r="B148" s="11">
        <v>154.95525730311584</v>
      </c>
      <c r="C148" s="12">
        <v>166.63149727633512</v>
      </c>
      <c r="D148" s="12">
        <v>174.6090339733423</v>
      </c>
      <c r="E148" s="12">
        <v>133.19608589142447</v>
      </c>
      <c r="F148" s="13">
        <v>131.35130636387504</v>
      </c>
      <c r="G148" s="11">
        <v>199.91216300316657</v>
      </c>
      <c r="H148" s="12">
        <v>142.13978227442541</v>
      </c>
      <c r="I148" s="12">
        <v>135.16890552167428</v>
      </c>
      <c r="J148" s="12">
        <v>130.68316598800868</v>
      </c>
      <c r="K148" s="12">
        <v>131.53962153039888</v>
      </c>
      <c r="L148" s="13">
        <v>132.77941739922085</v>
      </c>
      <c r="M148" s="13">
        <v>142.342144410023</v>
      </c>
    </row>
    <row r="149" spans="1:13" ht="14.25">
      <c r="A149" s="2">
        <v>43466</v>
      </c>
      <c r="B149" s="3">
        <v>164.57949867371656</v>
      </c>
      <c r="C149" s="4">
        <v>168.7560998936057</v>
      </c>
      <c r="D149" s="4">
        <v>178.37799224838693</v>
      </c>
      <c r="E149" s="4">
        <v>139.58607341283098</v>
      </c>
      <c r="F149" s="5">
        <v>133.93389257528256</v>
      </c>
      <c r="G149" s="3">
        <v>205.18976470303141</v>
      </c>
      <c r="H149" s="4">
        <v>146.54150699474715</v>
      </c>
      <c r="I149" s="4">
        <v>138.9775851172501</v>
      </c>
      <c r="J149" s="4">
        <v>134.0883469225464</v>
      </c>
      <c r="K149" s="4">
        <v>134.75859021982083</v>
      </c>
      <c r="L149" s="5">
        <v>136.33475582460463</v>
      </c>
      <c r="M149" s="5">
        <v>146.41143579869257</v>
      </c>
    </row>
    <row r="150" spans="1:13" ht="14.25">
      <c r="A150" s="6">
        <v>43497</v>
      </c>
      <c r="B150" s="7">
        <v>165.8890018138828</v>
      </c>
      <c r="C150" s="8">
        <v>169.60128722637216</v>
      </c>
      <c r="D150" s="8">
        <v>171.1492290675325</v>
      </c>
      <c r="E150" s="8">
        <v>134.2767660725768</v>
      </c>
      <c r="F150" s="9">
        <v>137.53666869695468</v>
      </c>
      <c r="G150" s="7">
        <v>203.79102018448822</v>
      </c>
      <c r="H150" s="8">
        <v>145.8849773736463</v>
      </c>
      <c r="I150" s="8">
        <v>139.259251988909</v>
      </c>
      <c r="J150" s="8">
        <v>134.52541971661267</v>
      </c>
      <c r="K150" s="8">
        <v>135.84860817026822</v>
      </c>
      <c r="L150" s="9">
        <v>137.57264603089314</v>
      </c>
      <c r="M150" s="9">
        <v>146.2768931314948</v>
      </c>
    </row>
    <row r="151" spans="1:13" ht="14.25">
      <c r="A151" s="6">
        <v>43525</v>
      </c>
      <c r="B151" s="7">
        <v>153.12877712907354</v>
      </c>
      <c r="C151" s="8">
        <v>167.8818379942711</v>
      </c>
      <c r="D151" s="8">
        <v>171.1282088696863</v>
      </c>
      <c r="E151" s="8">
        <v>137.88849725128927</v>
      </c>
      <c r="F151" s="9">
        <v>137.07368839428932</v>
      </c>
      <c r="G151" s="7">
        <v>203.2253754235007</v>
      </c>
      <c r="H151" s="8">
        <v>145.39025379817085</v>
      </c>
      <c r="I151" s="8">
        <v>138.27560275318004</v>
      </c>
      <c r="J151" s="8">
        <v>133.91105771063977</v>
      </c>
      <c r="K151" s="8">
        <v>134.64186649606066</v>
      </c>
      <c r="L151" s="9">
        <v>136.713254157124</v>
      </c>
      <c r="M151" s="9">
        <v>145.53790106307773</v>
      </c>
    </row>
    <row r="152" spans="1:13" ht="14.25">
      <c r="A152" s="6">
        <v>43556</v>
      </c>
      <c r="B152" s="7">
        <v>173.0873142779747</v>
      </c>
      <c r="C152" s="8">
        <v>176.68990526448218</v>
      </c>
      <c r="D152" s="8">
        <v>195.32543721706418</v>
      </c>
      <c r="E152" s="8">
        <v>142.51560724056327</v>
      </c>
      <c r="F152" s="9">
        <v>142.43876458996908</v>
      </c>
      <c r="G152" s="7">
        <v>214.7813062125048</v>
      </c>
      <c r="H152" s="8">
        <v>157.1544344552827</v>
      </c>
      <c r="I152" s="8">
        <v>146.65329276829993</v>
      </c>
      <c r="J152" s="8">
        <v>141.37943744606451</v>
      </c>
      <c r="K152" s="8">
        <v>141.84210206427974</v>
      </c>
      <c r="L152" s="9">
        <v>143.72993197963285</v>
      </c>
      <c r="M152" s="9">
        <v>155.18556991382812</v>
      </c>
    </row>
    <row r="153" spans="1:13" ht="14.25">
      <c r="A153" s="6">
        <v>43586</v>
      </c>
      <c r="B153" s="7">
        <v>183.15054370228782</v>
      </c>
      <c r="C153" s="8">
        <v>200.0335760944036</v>
      </c>
      <c r="D153" s="8">
        <v>198.8190113506914</v>
      </c>
      <c r="E153" s="8">
        <v>151.02371742785817</v>
      </c>
      <c r="F153" s="9">
        <v>152.02684657520547</v>
      </c>
      <c r="G153" s="7">
        <v>229.15684460311502</v>
      </c>
      <c r="H153" s="8">
        <v>165.33538298841245</v>
      </c>
      <c r="I153" s="8">
        <v>155.55288358761516</v>
      </c>
      <c r="J153" s="8">
        <v>150.26954277045286</v>
      </c>
      <c r="K153" s="8">
        <v>150.92659566447944</v>
      </c>
      <c r="L153" s="9">
        <v>153.1792748539551</v>
      </c>
      <c r="M153" s="9">
        <v>164.3099848814554</v>
      </c>
    </row>
    <row r="154" spans="1:13" ht="14.25">
      <c r="A154" s="6">
        <v>43617</v>
      </c>
      <c r="B154" s="7">
        <v>159.81023119408758</v>
      </c>
      <c r="C154" s="8">
        <v>183.3752187463521</v>
      </c>
      <c r="D154" s="8">
        <v>175.8034561519604</v>
      </c>
      <c r="E154" s="8">
        <v>142.50163372550028</v>
      </c>
      <c r="F154" s="9">
        <v>143.73856704666883</v>
      </c>
      <c r="G154" s="7">
        <v>208.44451020696852</v>
      </c>
      <c r="H154" s="8">
        <v>152.73971916288696</v>
      </c>
      <c r="I154" s="8">
        <v>144.37629290709717</v>
      </c>
      <c r="J154" s="8">
        <v>139.61656420693058</v>
      </c>
      <c r="K154" s="8">
        <v>140.55352338473804</v>
      </c>
      <c r="L154" s="9">
        <v>142.31477694762575</v>
      </c>
      <c r="M154" s="9">
        <v>151.93125222661413</v>
      </c>
    </row>
    <row r="155" spans="1:13" ht="14.25">
      <c r="A155" s="6">
        <v>43647</v>
      </c>
      <c r="B155" s="7">
        <v>195.46943369480013</v>
      </c>
      <c r="C155" s="8">
        <v>209.43928223499512</v>
      </c>
      <c r="D155" s="8">
        <v>218.8343225756639</v>
      </c>
      <c r="E155" s="8">
        <v>167.87857065646423</v>
      </c>
      <c r="F155" s="9">
        <v>162.9820824603526</v>
      </c>
      <c r="G155" s="7">
        <v>247.57809137740375</v>
      </c>
      <c r="H155" s="8">
        <v>179.4535756101839</v>
      </c>
      <c r="I155" s="8">
        <v>168.15767974084858</v>
      </c>
      <c r="J155" s="8">
        <v>162.46162883619456</v>
      </c>
      <c r="K155" s="8">
        <v>163.1945022866554</v>
      </c>
      <c r="L155" s="9">
        <v>165.89961588583634</v>
      </c>
      <c r="M155" s="9">
        <v>177.86280501227068</v>
      </c>
    </row>
    <row r="156" spans="1:13" ht="14.25">
      <c r="A156" s="6">
        <v>43678</v>
      </c>
      <c r="B156" s="7">
        <v>184.33702828936757</v>
      </c>
      <c r="C156" s="8">
        <v>200.80352720849635</v>
      </c>
      <c r="D156" s="8">
        <v>196.02577591687387</v>
      </c>
      <c r="E156" s="8">
        <v>156.3257726249634</v>
      </c>
      <c r="F156" s="9">
        <v>154.8658510118811</v>
      </c>
      <c r="G156" s="7">
        <v>230.5997087466348</v>
      </c>
      <c r="H156" s="8">
        <v>168.13355334310702</v>
      </c>
      <c r="I156" s="8">
        <v>157.43409119620935</v>
      </c>
      <c r="J156" s="8">
        <v>152.10613613168118</v>
      </c>
      <c r="K156" s="8">
        <v>152.9417518030525</v>
      </c>
      <c r="L156" s="9">
        <v>155.97375065544244</v>
      </c>
      <c r="M156" s="9">
        <v>166.47188604786922</v>
      </c>
    </row>
    <row r="157" spans="1:13" ht="14.25">
      <c r="A157" s="6">
        <v>43709</v>
      </c>
      <c r="B157" s="7">
        <v>176.57202810914447</v>
      </c>
      <c r="C157" s="8">
        <v>200.42826688002071</v>
      </c>
      <c r="D157" s="8">
        <v>203.07124760350118</v>
      </c>
      <c r="E157" s="8">
        <v>156.2934879081467</v>
      </c>
      <c r="F157" s="9">
        <v>160.33234365716368</v>
      </c>
      <c r="G157" s="7">
        <v>235.1591443314944</v>
      </c>
      <c r="H157" s="8">
        <v>171.26209334568568</v>
      </c>
      <c r="I157" s="8">
        <v>160.66766936881604</v>
      </c>
      <c r="J157" s="8">
        <v>155.11270394131665</v>
      </c>
      <c r="K157" s="8">
        <v>155.77854129275005</v>
      </c>
      <c r="L157" s="9">
        <v>158.35313057741251</v>
      </c>
      <c r="M157" s="9">
        <v>169.73702181879196</v>
      </c>
    </row>
    <row r="158" spans="1:13" ht="14.25">
      <c r="A158" s="6">
        <v>43739</v>
      </c>
      <c r="B158" s="7">
        <v>181.34834495845112</v>
      </c>
      <c r="C158" s="8">
        <v>200.8047421564429</v>
      </c>
      <c r="D158" s="8">
        <v>213.34200631189884</v>
      </c>
      <c r="E158" s="8">
        <v>155.03115556827106</v>
      </c>
      <c r="F158" s="9">
        <v>162.6013541027933</v>
      </c>
      <c r="G158" s="7">
        <v>242.16921645657212</v>
      </c>
      <c r="H158" s="8">
        <v>175.2754273879769</v>
      </c>
      <c r="I158" s="8">
        <v>162.68015123872064</v>
      </c>
      <c r="J158" s="8">
        <v>156.50000016694054</v>
      </c>
      <c r="K158" s="8">
        <v>156.67581505043916</v>
      </c>
      <c r="L158" s="9">
        <v>159.17879730533227</v>
      </c>
      <c r="M158" s="9">
        <v>172.73978347626436</v>
      </c>
    </row>
    <row r="159" spans="1:13" ht="14.25">
      <c r="A159" s="6">
        <v>43770</v>
      </c>
      <c r="B159" s="7">
        <v>174.1254120627583</v>
      </c>
      <c r="C159" s="8">
        <v>198.3084920132808</v>
      </c>
      <c r="D159" s="8">
        <v>188.62513702029818</v>
      </c>
      <c r="E159" s="8">
        <v>160.04677309167374</v>
      </c>
      <c r="F159" s="9">
        <v>154.71488709464901</v>
      </c>
      <c r="G159" s="7">
        <v>226.7719347268637</v>
      </c>
      <c r="H159" s="8">
        <v>166.61013870666855</v>
      </c>
      <c r="I159" s="8">
        <v>156.2031243732105</v>
      </c>
      <c r="J159" s="8">
        <v>150.98119271622886</v>
      </c>
      <c r="K159" s="8">
        <v>151.19468286803252</v>
      </c>
      <c r="L159" s="9">
        <v>153.9719561893469</v>
      </c>
      <c r="M159" s="9">
        <v>164.91799923153866</v>
      </c>
    </row>
    <row r="160" spans="1:13" ht="15" thickBot="1">
      <c r="A160" s="10">
        <v>43800</v>
      </c>
      <c r="B160" s="11">
        <v>158.4643497462856</v>
      </c>
      <c r="C160" s="12">
        <v>195.03901315914584</v>
      </c>
      <c r="D160" s="12">
        <v>196.23519708244396</v>
      </c>
      <c r="E160" s="12">
        <v>153.35993172722686</v>
      </c>
      <c r="F160" s="13">
        <v>153.73149884754483</v>
      </c>
      <c r="G160" s="11">
        <v>228.11494962053237</v>
      </c>
      <c r="H160" s="12">
        <v>165.13512049462295</v>
      </c>
      <c r="I160" s="12">
        <v>153.61136121037225</v>
      </c>
      <c r="J160" s="12">
        <v>147.3233985395221</v>
      </c>
      <c r="K160" s="12">
        <v>147.4682219243294</v>
      </c>
      <c r="L160" s="13">
        <v>149.47381640373388</v>
      </c>
      <c r="M160" s="13">
        <v>162.86351306418268</v>
      </c>
    </row>
    <row r="161" spans="1:13" ht="14.25">
      <c r="A161" s="2">
        <v>43831</v>
      </c>
      <c r="B161" s="3">
        <v>177.0229655060421</v>
      </c>
      <c r="C161" s="4">
        <v>189.62549950546475</v>
      </c>
      <c r="D161" s="4">
        <v>194.28839781051468</v>
      </c>
      <c r="E161" s="4">
        <v>158.87306517148468</v>
      </c>
      <c r="F161" s="5">
        <v>154.73295647958773</v>
      </c>
      <c r="G161" s="3">
        <v>226.30582601903276</v>
      </c>
      <c r="H161" s="4">
        <v>167.05782757652736</v>
      </c>
      <c r="I161" s="4">
        <v>156.94152600421816</v>
      </c>
      <c r="J161" s="4">
        <v>151.60416799263635</v>
      </c>
      <c r="K161" s="4">
        <v>151.79432934830385</v>
      </c>
      <c r="L161" s="5">
        <v>154.22481458586677</v>
      </c>
      <c r="M161" s="5">
        <v>165.4340427573774</v>
      </c>
    </row>
    <row r="162" spans="1:13" ht="14.25">
      <c r="A162" s="6">
        <v>43862</v>
      </c>
      <c r="B162" s="7">
        <v>151.42181515846548</v>
      </c>
      <c r="C162" s="8">
        <v>170.31574220170543</v>
      </c>
      <c r="D162" s="8">
        <v>169.54372416201974</v>
      </c>
      <c r="E162" s="8">
        <v>136.49409480808163</v>
      </c>
      <c r="F162" s="9">
        <v>134.8291924456694</v>
      </c>
      <c r="G162" s="7">
        <v>196.08876584062915</v>
      </c>
      <c r="H162" s="8">
        <v>145.09657641186678</v>
      </c>
      <c r="I162" s="8">
        <v>136.47639897892165</v>
      </c>
      <c r="J162" s="8">
        <v>132.34733833886477</v>
      </c>
      <c r="K162" s="8">
        <v>132.96551681870346</v>
      </c>
      <c r="L162" s="9">
        <v>134.90669971506907</v>
      </c>
      <c r="M162" s="9">
        <v>143.83314092420565</v>
      </c>
    </row>
    <row r="163" spans="1:13" ht="14.25">
      <c r="A163" s="6">
        <v>43891</v>
      </c>
      <c r="B163" s="7">
        <v>133.14516439993346</v>
      </c>
      <c r="C163" s="8">
        <v>157.1020342001104</v>
      </c>
      <c r="D163" s="8">
        <v>153.89849845740423</v>
      </c>
      <c r="E163" s="8">
        <v>129.78405839228574</v>
      </c>
      <c r="F163" s="9">
        <v>125.95085844822844</v>
      </c>
      <c r="G163" s="7">
        <v>176.79271049271995</v>
      </c>
      <c r="H163" s="8">
        <v>132.722855471294</v>
      </c>
      <c r="I163" s="8">
        <v>128.21431469532135</v>
      </c>
      <c r="J163" s="8">
        <v>124.11178465060146</v>
      </c>
      <c r="K163" s="8">
        <v>125.46703116267837</v>
      </c>
      <c r="L163" s="9">
        <v>127.49917500358674</v>
      </c>
      <c r="M163" s="9">
        <v>133.26755865073352</v>
      </c>
    </row>
    <row r="164" spans="1:13" ht="14.25">
      <c r="A164" s="6">
        <v>43922</v>
      </c>
      <c r="B164" s="7">
        <v>117.42711608275478</v>
      </c>
      <c r="C164" s="8">
        <v>133.87212243203618</v>
      </c>
      <c r="D164" s="8">
        <v>131.1133796349569</v>
      </c>
      <c r="E164" s="8">
        <v>110.9189045661427</v>
      </c>
      <c r="F164" s="9">
        <v>109.81819459100556</v>
      </c>
      <c r="G164" s="7">
        <v>155.74963400053545</v>
      </c>
      <c r="H164" s="8">
        <v>115.72985776989148</v>
      </c>
      <c r="I164" s="8">
        <v>109.91373306064409</v>
      </c>
      <c r="J164" s="8">
        <v>106.37134106206754</v>
      </c>
      <c r="K164" s="8">
        <v>107.12867887620992</v>
      </c>
      <c r="L164" s="9">
        <v>108.93959380027664</v>
      </c>
      <c r="M164" s="9">
        <v>115.24808432250464</v>
      </c>
    </row>
    <row r="165" spans="1:13" ht="14.25">
      <c r="A165" s="6">
        <v>43952</v>
      </c>
      <c r="B165" s="7">
        <v>139.71935308592566</v>
      </c>
      <c r="C165" s="8">
        <v>153.4345467162781</v>
      </c>
      <c r="D165" s="8">
        <v>144.7539946797167</v>
      </c>
      <c r="E165" s="8">
        <v>127.79160972811856</v>
      </c>
      <c r="F165" s="9">
        <v>123.14156286161979</v>
      </c>
      <c r="G165" s="7">
        <v>175.08299380191596</v>
      </c>
      <c r="H165" s="8">
        <v>130.57322886820134</v>
      </c>
      <c r="I165" s="8">
        <v>124.27771901078435</v>
      </c>
      <c r="J165" s="8">
        <v>121.67690574739794</v>
      </c>
      <c r="K165" s="8">
        <v>123.0334995217534</v>
      </c>
      <c r="L165" s="9">
        <v>125.30149040809498</v>
      </c>
      <c r="M165" s="9">
        <v>130.36271228860684</v>
      </c>
    </row>
    <row r="166" spans="1:13" ht="14.25">
      <c r="A166" s="6">
        <v>43983</v>
      </c>
      <c r="B166" s="7">
        <v>151.65619871370575</v>
      </c>
      <c r="C166" s="8">
        <v>182.72228319059235</v>
      </c>
      <c r="D166" s="8">
        <v>164.56073871347186</v>
      </c>
      <c r="E166" s="8">
        <v>142.19364288332216</v>
      </c>
      <c r="F166" s="9">
        <v>140.74458709888944</v>
      </c>
      <c r="G166" s="7">
        <v>198.8893472794455</v>
      </c>
      <c r="H166" s="8">
        <v>148.9837683292765</v>
      </c>
      <c r="I166" s="8">
        <v>140.6102024232486</v>
      </c>
      <c r="J166" s="8">
        <v>136.6207444274944</v>
      </c>
      <c r="K166" s="8">
        <v>137.356116326716</v>
      </c>
      <c r="L166" s="9">
        <v>139.73653192367564</v>
      </c>
      <c r="M166" s="9">
        <v>147.79973667157606</v>
      </c>
    </row>
    <row r="167" spans="1:13" ht="14.25">
      <c r="A167" s="6">
        <v>44013</v>
      </c>
      <c r="B167" s="7">
        <v>169.3632225293662</v>
      </c>
      <c r="C167" s="8">
        <v>211.712136200642</v>
      </c>
      <c r="D167" s="8">
        <v>200.7704169836207</v>
      </c>
      <c r="E167" s="8">
        <v>155.7767339501591</v>
      </c>
      <c r="F167" s="9">
        <v>163.5457715185773</v>
      </c>
      <c r="G167" s="7">
        <v>236.0109443130179</v>
      </c>
      <c r="H167" s="8">
        <v>172.6012761370629</v>
      </c>
      <c r="I167" s="8">
        <v>161.45783717119446</v>
      </c>
      <c r="J167" s="8">
        <v>156.77023249327772</v>
      </c>
      <c r="K167" s="8">
        <v>158.18960951429938</v>
      </c>
      <c r="L167" s="9">
        <v>160.05308055911826</v>
      </c>
      <c r="M167" s="9">
        <v>170.87000023854583</v>
      </c>
    </row>
    <row r="168" spans="1:13" ht="14.25">
      <c r="A168" s="6">
        <v>44044</v>
      </c>
      <c r="B168" s="7">
        <v>172.6013161902597</v>
      </c>
      <c r="C168" s="8">
        <v>199.85919503956544</v>
      </c>
      <c r="D168" s="8">
        <v>194.7521272352114</v>
      </c>
      <c r="E168" s="8">
        <v>157.01101723899177</v>
      </c>
      <c r="F168" s="9">
        <v>159.1995269900523</v>
      </c>
      <c r="G168" s="7">
        <v>228.8783568339951</v>
      </c>
      <c r="H168" s="8">
        <v>169.40900064960474</v>
      </c>
      <c r="I168" s="8">
        <v>158.80601211587646</v>
      </c>
      <c r="J168" s="8">
        <v>153.8747909760432</v>
      </c>
      <c r="K168" s="8">
        <v>154.43896592889968</v>
      </c>
      <c r="L168" s="9">
        <v>156.06394565996936</v>
      </c>
      <c r="M168" s="9">
        <v>167.59081328470967</v>
      </c>
    </row>
    <row r="169" spans="1:13" ht="14.25">
      <c r="A169" s="6">
        <v>44075</v>
      </c>
      <c r="B169" s="7">
        <v>183.6790277798453</v>
      </c>
      <c r="C169" s="8">
        <v>219.26915160607962</v>
      </c>
      <c r="D169" s="8">
        <v>210.46695295971801</v>
      </c>
      <c r="E169" s="8">
        <v>162.78190008483043</v>
      </c>
      <c r="F169" s="9">
        <v>169.09313748918032</v>
      </c>
      <c r="G169" s="7">
        <v>249.51212627040417</v>
      </c>
      <c r="H169" s="8">
        <v>180.4482584294674</v>
      </c>
      <c r="I169" s="8">
        <v>167.73317106859366</v>
      </c>
      <c r="J169" s="8">
        <v>162.5415579987657</v>
      </c>
      <c r="K169" s="8">
        <v>163.36445799669613</v>
      </c>
      <c r="L169" s="9">
        <v>166.1837346291158</v>
      </c>
      <c r="M169" s="9">
        <v>178.20247920898498</v>
      </c>
    </row>
    <row r="170" spans="1:13" ht="14.25">
      <c r="A170" s="6">
        <v>44105</v>
      </c>
      <c r="B170" s="7">
        <v>193.14216497270252</v>
      </c>
      <c r="C170" s="8">
        <v>224.54391203079004</v>
      </c>
      <c r="D170" s="8">
        <v>223.95976123809794</v>
      </c>
      <c r="E170" s="8">
        <v>173.73909945796345</v>
      </c>
      <c r="F170" s="9">
        <v>174.30838447748127</v>
      </c>
      <c r="G170" s="7">
        <v>261.61072200748436</v>
      </c>
      <c r="H170" s="8">
        <v>188.80267650760757</v>
      </c>
      <c r="I170" s="8">
        <v>175.34213711423155</v>
      </c>
      <c r="J170" s="8">
        <v>168.69520027792356</v>
      </c>
      <c r="K170" s="8">
        <v>168.70350085111846</v>
      </c>
      <c r="L170" s="9">
        <v>170.7235953729455</v>
      </c>
      <c r="M170" s="9">
        <v>186.18618679939544</v>
      </c>
    </row>
    <row r="171" spans="1:13" ht="14.25">
      <c r="A171" s="6">
        <v>44136</v>
      </c>
      <c r="B171" s="7">
        <v>193.8178179534367</v>
      </c>
      <c r="C171" s="8">
        <v>226.937144029898</v>
      </c>
      <c r="D171" s="8">
        <v>212.2935896579108</v>
      </c>
      <c r="E171" s="8">
        <v>165.906193864379</v>
      </c>
      <c r="F171" s="9">
        <v>168.19997321323095</v>
      </c>
      <c r="G171" s="7">
        <v>252.85374996923306</v>
      </c>
      <c r="H171" s="8">
        <v>182.21165314028468</v>
      </c>
      <c r="I171" s="8">
        <v>169.0355543007386</v>
      </c>
      <c r="J171" s="8">
        <v>164.09984587360822</v>
      </c>
      <c r="K171" s="8">
        <v>164.86452321669768</v>
      </c>
      <c r="L171" s="9">
        <v>166.60146737320954</v>
      </c>
      <c r="M171" s="9">
        <v>179.8619517667322</v>
      </c>
    </row>
    <row r="172" spans="1:13" ht="15" thickBot="1">
      <c r="A172" s="10">
        <v>44166</v>
      </c>
      <c r="B172" s="11">
        <v>194.64186891687118</v>
      </c>
      <c r="C172" s="12">
        <v>231.9341479846313</v>
      </c>
      <c r="D172" s="12">
        <v>221.40231415981884</v>
      </c>
      <c r="E172" s="12">
        <v>169.50974003474693</v>
      </c>
      <c r="F172" s="13">
        <v>175.14210206904846</v>
      </c>
      <c r="G172" s="11">
        <v>262.6449118934174</v>
      </c>
      <c r="H172" s="12">
        <v>188.6379022619083</v>
      </c>
      <c r="I172" s="12">
        <v>174.473090328781</v>
      </c>
      <c r="J172" s="12">
        <v>168.99133811170913</v>
      </c>
      <c r="K172" s="12">
        <v>169.37229134143058</v>
      </c>
      <c r="L172" s="13">
        <v>170.60105798113844</v>
      </c>
      <c r="M172" s="13">
        <v>185.90235628204158</v>
      </c>
    </row>
    <row r="173" spans="1:13" ht="14.25">
      <c r="A173" s="2">
        <v>44197</v>
      </c>
      <c r="B173" s="3">
        <v>187.6976037615086</v>
      </c>
      <c r="C173" s="4">
        <v>222.68719811838733</v>
      </c>
      <c r="D173" s="4">
        <v>233.76661007355978</v>
      </c>
      <c r="E173" s="4">
        <v>164.71400915425602</v>
      </c>
      <c r="F173" s="5">
        <v>171.22386723775742</v>
      </c>
      <c r="G173" s="3">
        <v>261.2861205596209</v>
      </c>
      <c r="H173" s="4">
        <v>186.4147930605361</v>
      </c>
      <c r="I173" s="4">
        <v>172.32579844801555</v>
      </c>
      <c r="J173" s="4">
        <v>167.394593673589</v>
      </c>
      <c r="K173" s="4">
        <v>167.7507851039432</v>
      </c>
      <c r="L173" s="5">
        <v>170.8230504631794</v>
      </c>
      <c r="M173" s="5">
        <v>183.89742001434865</v>
      </c>
    </row>
    <row r="174" spans="1:13" ht="14.25">
      <c r="A174" s="6">
        <v>44228</v>
      </c>
      <c r="B174" s="7">
        <v>163.3026480629537</v>
      </c>
      <c r="C174" s="8">
        <v>197.9508933746122</v>
      </c>
      <c r="D174" s="8">
        <v>213.14427594478386</v>
      </c>
      <c r="E174" s="8">
        <v>141.00520879141584</v>
      </c>
      <c r="F174" s="9">
        <v>153.12662849051142</v>
      </c>
      <c r="G174" s="7">
        <v>232.49052649245127</v>
      </c>
      <c r="H174" s="8">
        <v>164.77808430385153</v>
      </c>
      <c r="I174" s="8">
        <v>153.3650570166627</v>
      </c>
      <c r="J174" s="8">
        <v>150.21262336853445</v>
      </c>
      <c r="K174" s="8">
        <v>150.91782172365004</v>
      </c>
      <c r="L174" s="9">
        <v>153.3771908855118</v>
      </c>
      <c r="M174" s="9">
        <v>163.47742678730043</v>
      </c>
    </row>
    <row r="175" spans="1:13" ht="14.25">
      <c r="A175" s="6">
        <v>44256</v>
      </c>
      <c r="B175" s="7">
        <v>169.25472765586676</v>
      </c>
      <c r="C175" s="8">
        <v>200.5303049393913</v>
      </c>
      <c r="D175" s="8">
        <v>199.05167574497443</v>
      </c>
      <c r="E175" s="8">
        <v>145.25815114098458</v>
      </c>
      <c r="F175" s="9">
        <v>148.17867856491574</v>
      </c>
      <c r="G175" s="7">
        <v>224.40026969102894</v>
      </c>
      <c r="H175" s="8">
        <v>161.17976610435085</v>
      </c>
      <c r="I175" s="8">
        <v>151.05092408962926</v>
      </c>
      <c r="J175" s="8">
        <v>147.0489667682446</v>
      </c>
      <c r="K175" s="8">
        <v>147.89899104716545</v>
      </c>
      <c r="L175" s="9">
        <v>149.54142580529182</v>
      </c>
      <c r="M175" s="9">
        <v>160.10376637036697</v>
      </c>
    </row>
    <row r="176" spans="1:13" ht="14.25">
      <c r="A176" s="6">
        <v>44287</v>
      </c>
      <c r="B176" s="7">
        <v>183.38903705434265</v>
      </c>
      <c r="C176" s="8">
        <v>218.42514426695118</v>
      </c>
      <c r="D176" s="8">
        <v>208.35417439759107</v>
      </c>
      <c r="E176" s="8">
        <v>150.73177478682885</v>
      </c>
      <c r="F176" s="9">
        <v>154.39164503828354</v>
      </c>
      <c r="G176" s="7">
        <v>240.9966973956208</v>
      </c>
      <c r="H176" s="8">
        <v>169.76059445032777</v>
      </c>
      <c r="I176" s="8">
        <v>157.3790134052497</v>
      </c>
      <c r="J176" s="8">
        <v>152.43078577453332</v>
      </c>
      <c r="K176" s="8">
        <v>153.03217808380614</v>
      </c>
      <c r="L176" s="9">
        <v>155.57254740032784</v>
      </c>
      <c r="M176" s="9">
        <v>167.9185533174051</v>
      </c>
    </row>
    <row r="177" spans="1:13" ht="14.25">
      <c r="A177" s="6">
        <v>44317</v>
      </c>
      <c r="B177" s="7">
        <v>209.0994934455818</v>
      </c>
      <c r="C177" s="8">
        <v>254.41103089969107</v>
      </c>
      <c r="D177" s="8">
        <v>243.0933412357673</v>
      </c>
      <c r="E177" s="8">
        <v>172.17958267945664</v>
      </c>
      <c r="F177" s="9">
        <v>183.5181259765378</v>
      </c>
      <c r="G177" s="7">
        <v>287.2219096174612</v>
      </c>
      <c r="H177" s="8">
        <v>199.74330644291024</v>
      </c>
      <c r="I177" s="8">
        <v>182.8042906122513</v>
      </c>
      <c r="J177" s="8">
        <v>177.09687461394793</v>
      </c>
      <c r="K177" s="8">
        <v>177.82713095120437</v>
      </c>
      <c r="L177" s="9">
        <v>180.5028555689705</v>
      </c>
      <c r="M177" s="9">
        <v>196.53670216452647</v>
      </c>
    </row>
    <row r="178" spans="1:13" ht="14.25">
      <c r="A178" s="6">
        <v>44348</v>
      </c>
      <c r="B178" s="7">
        <v>202.45110993677932</v>
      </c>
      <c r="C178" s="8">
        <v>240.73165954602706</v>
      </c>
      <c r="D178" s="8">
        <v>225.76591037930274</v>
      </c>
      <c r="E178" s="8">
        <v>158.17853026318173</v>
      </c>
      <c r="F178" s="9">
        <v>169.97930796941841</v>
      </c>
      <c r="G178" s="7">
        <v>267.20400458081764</v>
      </c>
      <c r="H178" s="8">
        <v>185.13173111681672</v>
      </c>
      <c r="I178" s="8">
        <v>170.5476552740556</v>
      </c>
      <c r="J178" s="8">
        <v>165.208314561403</v>
      </c>
      <c r="K178" s="8">
        <v>166.26468275652786</v>
      </c>
      <c r="L178" s="9">
        <v>168.79557031147598</v>
      </c>
      <c r="M178" s="9">
        <v>182.88934507502688</v>
      </c>
    </row>
    <row r="179" spans="1:13" ht="14.25">
      <c r="A179" s="6">
        <v>44378</v>
      </c>
      <c r="B179" s="7"/>
      <c r="C179" s="8"/>
      <c r="D179" s="8"/>
      <c r="E179" s="8"/>
      <c r="F179" s="9"/>
      <c r="G179" s="7"/>
      <c r="H179" s="8"/>
      <c r="I179" s="8"/>
      <c r="J179" s="8"/>
      <c r="K179" s="8"/>
      <c r="L179" s="9"/>
      <c r="M179" s="9"/>
    </row>
    <row r="180" spans="1:13" ht="14.25">
      <c r="A180" s="6">
        <v>44409</v>
      </c>
      <c r="B180" s="7"/>
      <c r="C180" s="8"/>
      <c r="D180" s="8"/>
      <c r="E180" s="8"/>
      <c r="F180" s="9"/>
      <c r="G180" s="7"/>
      <c r="H180" s="8"/>
      <c r="I180" s="8"/>
      <c r="J180" s="8"/>
      <c r="K180" s="8"/>
      <c r="L180" s="9"/>
      <c r="M180" s="9"/>
    </row>
    <row r="181" spans="1:13" ht="14.25">
      <c r="A181" s="6">
        <v>44440</v>
      </c>
      <c r="B181" s="7"/>
      <c r="C181" s="8"/>
      <c r="D181" s="8"/>
      <c r="E181" s="8"/>
      <c r="F181" s="9"/>
      <c r="G181" s="7"/>
      <c r="H181" s="8"/>
      <c r="I181" s="8"/>
      <c r="J181" s="8"/>
      <c r="K181" s="8"/>
      <c r="L181" s="9"/>
      <c r="M181" s="9"/>
    </row>
    <row r="182" spans="1:13" ht="14.25">
      <c r="A182" s="6">
        <v>44470</v>
      </c>
      <c r="B182" s="7"/>
      <c r="C182" s="8"/>
      <c r="D182" s="8"/>
      <c r="E182" s="8"/>
      <c r="F182" s="9"/>
      <c r="G182" s="7"/>
      <c r="H182" s="8"/>
      <c r="I182" s="8"/>
      <c r="J182" s="8"/>
      <c r="K182" s="8"/>
      <c r="L182" s="9"/>
      <c r="M182" s="9"/>
    </row>
    <row r="183" spans="1:13" ht="14.25">
      <c r="A183" s="6">
        <v>44501</v>
      </c>
      <c r="B183" s="7"/>
      <c r="C183" s="8"/>
      <c r="D183" s="8"/>
      <c r="E183" s="8"/>
      <c r="F183" s="9"/>
      <c r="G183" s="7"/>
      <c r="H183" s="8"/>
      <c r="I183" s="8"/>
      <c r="J183" s="8"/>
      <c r="K183" s="8"/>
      <c r="L183" s="9"/>
      <c r="M183" s="9"/>
    </row>
    <row r="184" spans="1:13" ht="15" thickBot="1">
      <c r="A184" s="10">
        <v>44531</v>
      </c>
      <c r="B184" s="11"/>
      <c r="C184" s="12"/>
      <c r="D184" s="12"/>
      <c r="E184" s="12"/>
      <c r="F184" s="13"/>
      <c r="G184" s="11"/>
      <c r="H184" s="12"/>
      <c r="I184" s="12"/>
      <c r="J184" s="12"/>
      <c r="K184" s="12"/>
      <c r="L184" s="13"/>
      <c r="M184" s="13"/>
    </row>
  </sheetData>
  <sheetProtection/>
  <mergeCells count="3">
    <mergeCell ref="A1:M1"/>
    <mergeCell ref="B3:F3"/>
    <mergeCell ref="G3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zoomScalePageLayoutView="0" workbookViewId="0" topLeftCell="A1">
      <pane xSplit="1" ySplit="4" topLeftCell="B1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7" sqref="B177:M178"/>
    </sheetView>
  </sheetViews>
  <sheetFormatPr defaultColWidth="9.140625" defaultRowHeight="15"/>
  <cols>
    <col min="1" max="6" width="9.140625" style="1" customWidth="1"/>
    <col min="7" max="7" width="10.00390625" style="1" bestFit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10.00390625" style="1" customWidth="1"/>
    <col min="12" max="13" width="9.57421875" style="1" bestFit="1" customWidth="1"/>
    <col min="14" max="16384" width="9.140625" style="1" customWidth="1"/>
  </cols>
  <sheetData>
    <row r="1" spans="1:13" ht="14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5" thickBot="1"/>
    <row r="3" spans="2:12" ht="15" thickBot="1">
      <c r="B3" s="41" t="s">
        <v>0</v>
      </c>
      <c r="C3" s="42"/>
      <c r="D3" s="42"/>
      <c r="E3" s="42"/>
      <c r="F3" s="43"/>
      <c r="G3" s="41" t="s">
        <v>8</v>
      </c>
      <c r="H3" s="42"/>
      <c r="I3" s="42"/>
      <c r="J3" s="42"/>
      <c r="K3" s="42"/>
      <c r="L3" s="43"/>
    </row>
    <row r="4" spans="1:13" ht="45" customHeight="1" thickBot="1">
      <c r="A4" s="14" t="s">
        <v>7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1" t="s">
        <v>6</v>
      </c>
    </row>
    <row r="5" spans="1:13" ht="14.25">
      <c r="A5" s="2">
        <v>39083</v>
      </c>
      <c r="B5" s="3" t="s">
        <v>17</v>
      </c>
      <c r="C5" s="4" t="s">
        <v>17</v>
      </c>
      <c r="D5" s="4" t="s">
        <v>17</v>
      </c>
      <c r="E5" s="4" t="s">
        <v>17</v>
      </c>
      <c r="F5" s="5" t="s">
        <v>17</v>
      </c>
      <c r="G5" s="3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5" t="s">
        <v>17</v>
      </c>
      <c r="M5" s="5" t="s">
        <v>17</v>
      </c>
    </row>
    <row r="6" spans="1:13" ht="14.25">
      <c r="A6" s="6">
        <v>39114</v>
      </c>
      <c r="B6" s="28">
        <f>Consumidor!B6/Consumidor!B5-1</f>
        <v>-0.10619621388940303</v>
      </c>
      <c r="C6" s="29">
        <f>Consumidor!C6/Consumidor!C5-1</f>
        <v>-0.14092518874923632</v>
      </c>
      <c r="D6" s="29">
        <f>Consumidor!D6/Consumidor!D5-1</f>
        <v>-0.13069582119414613</v>
      </c>
      <c r="E6" s="29">
        <f>Consumidor!E6/Consumidor!E5-1</f>
        <v>-0.08239351741992473</v>
      </c>
      <c r="F6" s="30">
        <f>Consumidor!F6/Consumidor!F5-1</f>
        <v>-0.10087270873255283</v>
      </c>
      <c r="G6" s="28">
        <f>Consumidor!G6/Consumidor!G5-1</f>
        <v>-0.10319610778483856</v>
      </c>
      <c r="H6" s="29">
        <f>Consumidor!H6/Consumidor!H5-1</f>
        <v>-0.10633604119582873</v>
      </c>
      <c r="I6" s="29">
        <f>Consumidor!I6/Consumidor!I5-1</f>
        <v>-0.10509959801695612</v>
      </c>
      <c r="J6" s="29">
        <f>Consumidor!J6/Consumidor!J5-1</f>
        <v>-0.10170364597465054</v>
      </c>
      <c r="K6" s="29">
        <f>Consumidor!K6/Consumidor!K5-1</f>
        <v>-0.09761790765899248</v>
      </c>
      <c r="L6" s="30">
        <f>Consumidor!L6/Consumidor!L5-1</f>
        <v>-0.09385393587893043</v>
      </c>
      <c r="M6" s="30">
        <f>Consumidor!M6/Consumidor!M5-1</f>
        <v>-0.10467951546101106</v>
      </c>
    </row>
    <row r="7" spans="1:13" ht="14.25">
      <c r="A7" s="6">
        <v>39142</v>
      </c>
      <c r="B7" s="28">
        <f>Consumidor!B7/Consumidor!B6-1</f>
        <v>0.22797475107610654</v>
      </c>
      <c r="C7" s="29">
        <f>Consumidor!C7/Consumidor!C6-1</f>
        <v>0.24220728702551475</v>
      </c>
      <c r="D7" s="29">
        <f>Consumidor!D7/Consumidor!D6-1</f>
        <v>0.1797992297729556</v>
      </c>
      <c r="E7" s="29">
        <f>Consumidor!E7/Consumidor!E6-1</f>
        <v>0.22235265423042616</v>
      </c>
      <c r="F7" s="30">
        <f>Consumidor!F7/Consumidor!F6-1</f>
        <v>0.1805376424729288</v>
      </c>
      <c r="G7" s="28">
        <f>Consumidor!G7/Consumidor!G6-1</f>
        <v>0.2014290522173714</v>
      </c>
      <c r="H7" s="29">
        <f>Consumidor!H7/Consumidor!H6-1</f>
        <v>0.19828801248009742</v>
      </c>
      <c r="I7" s="29">
        <f>Consumidor!I7/Consumidor!I6-1</f>
        <v>0.19340576253404662</v>
      </c>
      <c r="J7" s="29">
        <f>Consumidor!J7/Consumidor!J6-1</f>
        <v>0.1877604982598835</v>
      </c>
      <c r="K7" s="29">
        <f>Consumidor!K7/Consumidor!K6-1</f>
        <v>0.17810301884562163</v>
      </c>
      <c r="L7" s="30">
        <f>Consumidor!L7/Consumidor!L6-1</f>
        <v>0.1800586456309572</v>
      </c>
      <c r="M7" s="30">
        <f>Consumidor!M7/Consumidor!M6-1</f>
        <v>0.1944860032183735</v>
      </c>
    </row>
    <row r="8" spans="1:13" ht="14.25">
      <c r="A8" s="6">
        <v>39173</v>
      </c>
      <c r="B8" s="28">
        <f>Consumidor!B8/Consumidor!B7-1</f>
        <v>-0.07881166854685362</v>
      </c>
      <c r="C8" s="29">
        <f>Consumidor!C8/Consumidor!C7-1</f>
        <v>-0.05524656581361165</v>
      </c>
      <c r="D8" s="29">
        <f>Consumidor!D8/Consumidor!D7-1</f>
        <v>-0.06168539674519369</v>
      </c>
      <c r="E8" s="29">
        <f>Consumidor!E8/Consumidor!E7-1</f>
        <v>-0.08293780425509412</v>
      </c>
      <c r="F8" s="30">
        <f>Consumidor!F8/Consumidor!F7-1</f>
        <v>-0.10166407352991069</v>
      </c>
      <c r="G8" s="28">
        <f>Consumidor!G8/Consumidor!G7-1</f>
        <v>-0.08339070647857572</v>
      </c>
      <c r="H8" s="29">
        <f>Consumidor!H8/Consumidor!H7-1</f>
        <v>-0.08912421665601789</v>
      </c>
      <c r="I8" s="29">
        <f>Consumidor!I8/Consumidor!I7-1</f>
        <v>-0.08987959475121743</v>
      </c>
      <c r="J8" s="29">
        <f>Consumidor!J8/Consumidor!J7-1</f>
        <v>-0.08263050037767272</v>
      </c>
      <c r="K8" s="29">
        <f>Consumidor!K8/Consumidor!K7-1</f>
        <v>-0.07823162886996804</v>
      </c>
      <c r="L8" s="30">
        <f>Consumidor!L8/Consumidor!L7-1</f>
        <v>-0.07482007243917832</v>
      </c>
      <c r="M8" s="30">
        <f>Consumidor!M8/Consumidor!M7-1</f>
        <v>-0.08784049192875698</v>
      </c>
    </row>
    <row r="9" spans="1:13" ht="14.25">
      <c r="A9" s="6">
        <v>39203</v>
      </c>
      <c r="B9" s="28">
        <f>Consumidor!B9/Consumidor!B8-1</f>
        <v>0.10430791379273696</v>
      </c>
      <c r="C9" s="29">
        <f>Consumidor!C9/Consumidor!C8-1</f>
        <v>0.15796160699548323</v>
      </c>
      <c r="D9" s="29">
        <f>Consumidor!D9/Consumidor!D8-1</f>
        <v>0.09211550190065765</v>
      </c>
      <c r="E9" s="29">
        <f>Consumidor!E9/Consumidor!E8-1</f>
        <v>0.11700551526366554</v>
      </c>
      <c r="F9" s="30">
        <f>Consumidor!F9/Consumidor!F8-1</f>
        <v>0.11560139328729191</v>
      </c>
      <c r="G9" s="28">
        <f>Consumidor!G9/Consumidor!G8-1</f>
        <v>0.14048449483838898</v>
      </c>
      <c r="H9" s="29">
        <f>Consumidor!H9/Consumidor!H8-1</f>
        <v>0.1251040131070409</v>
      </c>
      <c r="I9" s="29">
        <f>Consumidor!I9/Consumidor!I8-1</f>
        <v>0.10070394650260273</v>
      </c>
      <c r="J9" s="29">
        <f>Consumidor!J9/Consumidor!J8-1</f>
        <v>0.10480503517928841</v>
      </c>
      <c r="K9" s="29">
        <f>Consumidor!K9/Consumidor!K8-1</f>
        <v>0.11245797148786951</v>
      </c>
      <c r="L9" s="30">
        <f>Consumidor!L9/Consumidor!L8-1</f>
        <v>0.11740431641488014</v>
      </c>
      <c r="M9" s="30">
        <f>Consumidor!M9/Consumidor!M8-1</f>
        <v>0.11280475833297277</v>
      </c>
    </row>
    <row r="10" spans="1:13" ht="14.25">
      <c r="A10" s="6">
        <v>39234</v>
      </c>
      <c r="B10" s="28">
        <f>Consumidor!B10/Consumidor!B9-1</f>
        <v>-0.009281632179137023</v>
      </c>
      <c r="C10" s="29">
        <f>Consumidor!C10/Consumidor!C9-1</f>
        <v>0.09769270049909506</v>
      </c>
      <c r="D10" s="29">
        <f>Consumidor!D10/Consumidor!D9-1</f>
        <v>0.04448363630510177</v>
      </c>
      <c r="E10" s="29">
        <f>Consumidor!E10/Consumidor!E9-1</f>
        <v>0.024191560965991732</v>
      </c>
      <c r="F10" s="30">
        <f>Consumidor!F10/Consumidor!F9-1</f>
        <v>0.060703273275995784</v>
      </c>
      <c r="G10" s="28">
        <f>Consumidor!G10/Consumidor!G9-1</f>
        <v>0.036128796283176445</v>
      </c>
      <c r="H10" s="29">
        <f>Consumidor!H10/Consumidor!H9-1</f>
        <v>0.03460972353756975</v>
      </c>
      <c r="I10" s="29">
        <f>Consumidor!I10/Consumidor!I9-1</f>
        <v>0.057484250954756844</v>
      </c>
      <c r="J10" s="29">
        <f>Consumidor!J10/Consumidor!J9-1</f>
        <v>0.05009962733789397</v>
      </c>
      <c r="K10" s="29">
        <f>Consumidor!K10/Consumidor!K9-1</f>
        <v>0.05181405877722578</v>
      </c>
      <c r="L10" s="30">
        <f>Consumidor!L10/Consumidor!L9-1</f>
        <v>0.026367172425729057</v>
      </c>
      <c r="M10" s="30">
        <f>Consumidor!M10/Consumidor!M9-1</f>
        <v>0.0467761580776731</v>
      </c>
    </row>
    <row r="11" spans="1:13" ht="14.25">
      <c r="A11" s="6">
        <v>39264</v>
      </c>
      <c r="B11" s="28">
        <f>Consumidor!B11/Consumidor!B10-1</f>
        <v>0.030389708394258808</v>
      </c>
      <c r="C11" s="29">
        <f>Consumidor!C11/Consumidor!C10-1</f>
        <v>-0.12085143183461067</v>
      </c>
      <c r="D11" s="29">
        <f>Consumidor!D11/Consumidor!D10-1</f>
        <v>-0.06335380857193862</v>
      </c>
      <c r="E11" s="29">
        <f>Consumidor!E11/Consumidor!E10-1</f>
        <v>-0.03927455353908016</v>
      </c>
      <c r="F11" s="30">
        <f>Consumidor!F11/Consumidor!F10-1</f>
        <v>-0.08663450060428346</v>
      </c>
      <c r="G11" s="28">
        <f>Consumidor!G11/Consumidor!G10-1</f>
        <v>-0.051015600227538926</v>
      </c>
      <c r="H11" s="29">
        <f>Consumidor!H11/Consumidor!H10-1</f>
        <v>-0.059066305293071886</v>
      </c>
      <c r="I11" s="29">
        <f>Consumidor!I11/Consumidor!I10-1</f>
        <v>-0.07260353362541383</v>
      </c>
      <c r="J11" s="29">
        <f>Consumidor!J11/Consumidor!J10-1</f>
        <v>-0.06817160090935415</v>
      </c>
      <c r="K11" s="29">
        <f>Consumidor!K11/Consumidor!K10-1</f>
        <v>-0.0860450697270645</v>
      </c>
      <c r="L11" s="30">
        <f>Consumidor!L11/Consumidor!L10-1</f>
        <v>-0.07407725986093361</v>
      </c>
      <c r="M11" s="30">
        <f>Consumidor!M11/Consumidor!M10-1</f>
        <v>-0.06614684640146151</v>
      </c>
    </row>
    <row r="12" spans="1:13" ht="14.25">
      <c r="A12" s="6">
        <v>39295</v>
      </c>
      <c r="B12" s="28">
        <f>Consumidor!B12/Consumidor!B11-1</f>
        <v>0.3806095465682868</v>
      </c>
      <c r="C12" s="29">
        <f>Consumidor!C12/Consumidor!C11-1</f>
        <v>0.14768717292979017</v>
      </c>
      <c r="D12" s="29">
        <f>Consumidor!D12/Consumidor!D11-1</f>
        <v>0.207832896714099</v>
      </c>
      <c r="E12" s="29">
        <f>Consumidor!E12/Consumidor!E11-1</f>
        <v>0.09932341586098992</v>
      </c>
      <c r="F12" s="30">
        <f>Consumidor!F12/Consumidor!F11-1</f>
        <v>0.11624447554623085</v>
      </c>
      <c r="G12" s="28">
        <f>Consumidor!G12/Consumidor!G11-1</f>
        <v>0.20954571547835732</v>
      </c>
      <c r="H12" s="29">
        <f>Consumidor!H12/Consumidor!H11-1</f>
        <v>0.16569801622828462</v>
      </c>
      <c r="I12" s="29">
        <f>Consumidor!I12/Consumidor!I11-1</f>
        <v>0.14010635236456292</v>
      </c>
      <c r="J12" s="29">
        <f>Consumidor!J12/Consumidor!J11-1</f>
        <v>0.1317962380262896</v>
      </c>
      <c r="K12" s="29">
        <f>Consumidor!K12/Consumidor!K11-1</f>
        <v>0.1381631770924876</v>
      </c>
      <c r="L12" s="30">
        <f>Consumidor!L12/Consumidor!L11-1</f>
        <v>0.1362110409730044</v>
      </c>
      <c r="M12" s="30">
        <f>Consumidor!M12/Consumidor!M11-1</f>
        <v>0.15309620825232573</v>
      </c>
    </row>
    <row r="13" spans="1:13" ht="14.25">
      <c r="A13" s="6">
        <v>39326</v>
      </c>
      <c r="B13" s="28">
        <f>Consumidor!B13/Consumidor!B12-1</f>
        <v>-0.3884815208378758</v>
      </c>
      <c r="C13" s="29">
        <f>Consumidor!C13/Consumidor!C12-1</f>
        <v>-0.2161787135280222</v>
      </c>
      <c r="D13" s="29">
        <f>Consumidor!D13/Consumidor!D12-1</f>
        <v>-0.23660742174660687</v>
      </c>
      <c r="E13" s="29">
        <f>Consumidor!E13/Consumidor!E12-1</f>
        <v>-0.12630116942407688</v>
      </c>
      <c r="F13" s="30">
        <f>Consumidor!F13/Consumidor!F12-1</f>
        <v>-0.1789716450337221</v>
      </c>
      <c r="G13" s="28">
        <f>Consumidor!G13/Consumidor!G12-1</f>
        <v>-0.1865061797483486</v>
      </c>
      <c r="H13" s="29">
        <f>Consumidor!H13/Consumidor!H12-1</f>
        <v>-0.20851306845959428</v>
      </c>
      <c r="I13" s="29">
        <f>Consumidor!I13/Consumidor!I12-1</f>
        <v>-0.2097216361950046</v>
      </c>
      <c r="J13" s="29">
        <f>Consumidor!J13/Consumidor!J12-1</f>
        <v>-0.18658515234463302</v>
      </c>
      <c r="K13" s="29">
        <f>Consumidor!K13/Consumidor!K12-1</f>
        <v>-0.17763747731519608</v>
      </c>
      <c r="L13" s="30">
        <f>Consumidor!L13/Consumidor!L12-1</f>
        <v>-0.16157807034627392</v>
      </c>
      <c r="M13" s="30">
        <f>Consumidor!M13/Consumidor!M12-1</f>
        <v>-0.20343873246961341</v>
      </c>
    </row>
    <row r="14" spans="1:13" ht="14.25">
      <c r="A14" s="6">
        <v>39356</v>
      </c>
      <c r="B14" s="28">
        <f>Consumidor!B14/Consumidor!B13-1</f>
        <v>0.0849150922250772</v>
      </c>
      <c r="C14" s="29">
        <f>Consumidor!C14/Consumidor!C13-1</f>
        <v>0.15736860122750995</v>
      </c>
      <c r="D14" s="29">
        <f>Consumidor!D14/Consumidor!D13-1</f>
        <v>0.1364324548738387</v>
      </c>
      <c r="E14" s="29">
        <f>Consumidor!E14/Consumidor!E13-1</f>
        <v>0.06522337607395245</v>
      </c>
      <c r="F14" s="30">
        <f>Consumidor!F14/Consumidor!F13-1</f>
        <v>0.08451038921782006</v>
      </c>
      <c r="G14" s="28">
        <f>Consumidor!G14/Consumidor!G13-1</f>
        <v>0.09869810476654273</v>
      </c>
      <c r="H14" s="29">
        <f>Consumidor!H14/Consumidor!H13-1</f>
        <v>0.09344713545546535</v>
      </c>
      <c r="I14" s="29">
        <f>Consumidor!I14/Consumidor!I13-1</f>
        <v>0.08966095910787253</v>
      </c>
      <c r="J14" s="29">
        <f>Consumidor!J14/Consumidor!J13-1</f>
        <v>0.09391409345064439</v>
      </c>
      <c r="K14" s="29">
        <f>Consumidor!K14/Consumidor!K13-1</f>
        <v>0.09817837462158585</v>
      </c>
      <c r="L14" s="30">
        <f>Consumidor!L14/Consumidor!L13-1</f>
        <v>0.07873557418278732</v>
      </c>
      <c r="M14" s="30">
        <f>Consumidor!M14/Consumidor!M13-1</f>
        <v>0.0923142921276987</v>
      </c>
    </row>
    <row r="15" spans="1:13" ht="14.25">
      <c r="A15" s="6">
        <v>39387</v>
      </c>
      <c r="B15" s="28">
        <f>Consumidor!B15/Consumidor!B14-1</f>
        <v>-0.025112721891926815</v>
      </c>
      <c r="C15" s="29">
        <f>Consumidor!C15/Consumidor!C14-1</f>
        <v>0.03518033451796776</v>
      </c>
      <c r="D15" s="29">
        <f>Consumidor!D15/Consumidor!D14-1</f>
        <v>-0.020037399298554637</v>
      </c>
      <c r="E15" s="29">
        <f>Consumidor!E15/Consumidor!E14-1</f>
        <v>-0.047582623760852094</v>
      </c>
      <c r="F15" s="30">
        <f>Consumidor!F15/Consumidor!F14-1</f>
        <v>-0.03843934371706759</v>
      </c>
      <c r="G15" s="28">
        <f>Consumidor!G15/Consumidor!G14-1</f>
        <v>-0.02413364781182692</v>
      </c>
      <c r="H15" s="29">
        <f>Consumidor!H15/Consumidor!H14-1</f>
        <v>-0.028532081813124166</v>
      </c>
      <c r="I15" s="29">
        <f>Consumidor!I15/Consumidor!I14-1</f>
        <v>-0.039711517615393044</v>
      </c>
      <c r="J15" s="29">
        <f>Consumidor!J15/Consumidor!J14-1</f>
        <v>-0.0288394828157148</v>
      </c>
      <c r="K15" s="29">
        <f>Consumidor!K15/Consumidor!K14-1</f>
        <v>-0.015508465237565994</v>
      </c>
      <c r="L15" s="30">
        <f>Consumidor!L15/Consumidor!L14-1</f>
        <v>-0.02903514803872398</v>
      </c>
      <c r="M15" s="30">
        <f>Consumidor!M15/Consumidor!M14-1</f>
        <v>-0.032640835168353366</v>
      </c>
    </row>
    <row r="16" spans="1:13" ht="15" thickBot="1">
      <c r="A16" s="10">
        <v>39417</v>
      </c>
      <c r="B16" s="22">
        <f>Consumidor!B16/Consumidor!B15-1</f>
        <v>0.021008680102364785</v>
      </c>
      <c r="C16" s="23">
        <f>Consumidor!C16/Consumidor!C15-1</f>
        <v>0.02738167105445144</v>
      </c>
      <c r="D16" s="23">
        <f>Consumidor!D16/Consumidor!D15-1</f>
        <v>0.017119202601086903</v>
      </c>
      <c r="E16" s="23">
        <f>Consumidor!E16/Consumidor!E15-1</f>
        <v>-0.012222966605967112</v>
      </c>
      <c r="F16" s="24">
        <f>Consumidor!F16/Consumidor!F15-1</f>
        <v>0.31551084139468877</v>
      </c>
      <c r="G16" s="22">
        <f>Consumidor!G16/Consumidor!G15-1</f>
        <v>0.23383499356427184</v>
      </c>
      <c r="H16" s="23">
        <f>Consumidor!H16/Consumidor!H15-1</f>
        <v>0.1912559695123146</v>
      </c>
      <c r="I16" s="23">
        <f>Consumidor!I16/Consumidor!I15-1</f>
        <v>0.13265613990682934</v>
      </c>
      <c r="J16" s="23">
        <f>Consumidor!J16/Consumidor!J15-1</f>
        <v>0.13687872465407458</v>
      </c>
      <c r="K16" s="23">
        <f>Consumidor!K16/Consumidor!K15-1</f>
        <v>0.18260652943224787</v>
      </c>
      <c r="L16" s="24">
        <f>Consumidor!L16/Consumidor!L15-1</f>
        <v>0.1649588030334379</v>
      </c>
      <c r="M16" s="24">
        <f>Consumidor!M16/Consumidor!M15-1</f>
        <v>0.16311786300228226</v>
      </c>
    </row>
    <row r="17" spans="1:13" ht="14.25">
      <c r="A17" s="2">
        <v>39448</v>
      </c>
      <c r="B17" s="25">
        <f>Consumidor!B17/Consumidor!B16-1</f>
        <v>0.044700325185863976</v>
      </c>
      <c r="C17" s="26">
        <f>Consumidor!C17/Consumidor!C16-1</f>
        <v>0.016514966180048996</v>
      </c>
      <c r="D17" s="26">
        <f>Consumidor!D17/Consumidor!D16-1</f>
        <v>0.003509887800748457</v>
      </c>
      <c r="E17" s="26">
        <f>Consumidor!E17/Consumidor!E16-1</f>
        <v>-0.03935565104669159</v>
      </c>
      <c r="F17" s="27">
        <f>Consumidor!F17/Consumidor!F16-1</f>
        <v>-0.19361817319650132</v>
      </c>
      <c r="G17" s="25">
        <f>Consumidor!G17/Consumidor!G16-1</f>
        <v>-0.16842033079025132</v>
      </c>
      <c r="H17" s="26">
        <f>Consumidor!H17/Consumidor!H16-1</f>
        <v>-0.1345801177834398</v>
      </c>
      <c r="I17" s="26">
        <f>Consumidor!I17/Consumidor!I16-1</f>
        <v>-0.080536138874859</v>
      </c>
      <c r="J17" s="26">
        <f>Consumidor!J17/Consumidor!J16-1</f>
        <v>-0.10334858675224012</v>
      </c>
      <c r="K17" s="26">
        <f>Consumidor!K17/Consumidor!K16-1</f>
        <v>-0.16192355911577905</v>
      </c>
      <c r="L17" s="27">
        <f>Consumidor!L17/Consumidor!L16-1</f>
        <v>-0.1518113425950629</v>
      </c>
      <c r="M17" s="27">
        <f>Consumidor!M17/Consumidor!M16-1</f>
        <v>-0.11255519912880507</v>
      </c>
    </row>
    <row r="18" spans="1:13" ht="14.25">
      <c r="A18" s="6">
        <v>39479</v>
      </c>
      <c r="B18" s="28">
        <f>Consumidor!B18/Consumidor!B17-1</f>
        <v>-0.09188782413250862</v>
      </c>
      <c r="C18" s="29">
        <f>Consumidor!C18/Consumidor!C17-1</f>
        <v>-0.10491366220321063</v>
      </c>
      <c r="D18" s="29">
        <f>Consumidor!D18/Consumidor!D17-1</f>
        <v>-0.11843163378817168</v>
      </c>
      <c r="E18" s="29">
        <f>Consumidor!E18/Consumidor!E17-1</f>
        <v>-0.07249709830661633</v>
      </c>
      <c r="F18" s="30">
        <f>Consumidor!F18/Consumidor!F17-1</f>
        <v>-0.08397397499040271</v>
      </c>
      <c r="G18" s="28">
        <f>Consumidor!G18/Consumidor!G17-1</f>
        <v>-0.10355021398212083</v>
      </c>
      <c r="H18" s="29">
        <f>Consumidor!H18/Consumidor!H17-1</f>
        <v>-0.0977042667887219</v>
      </c>
      <c r="I18" s="29">
        <f>Consumidor!I18/Consumidor!I17-1</f>
        <v>-0.0896930186668593</v>
      </c>
      <c r="J18" s="29">
        <f>Consumidor!J18/Consumidor!J17-1</f>
        <v>-0.06648748654464942</v>
      </c>
      <c r="K18" s="29">
        <f>Consumidor!K18/Consumidor!K17-1</f>
        <v>-0.04698030694889732</v>
      </c>
      <c r="L18" s="30">
        <f>Consumidor!L18/Consumidor!L17-1</f>
        <v>-0.05682197305647918</v>
      </c>
      <c r="M18" s="30">
        <f>Consumidor!M18/Consumidor!M17-1</f>
        <v>-0.08953114969398523</v>
      </c>
    </row>
    <row r="19" spans="1:13" ht="14.25">
      <c r="A19" s="6">
        <v>39508</v>
      </c>
      <c r="B19" s="28">
        <f>Consumidor!B19/Consumidor!B18-1</f>
        <v>0.10927427558308667</v>
      </c>
      <c r="C19" s="29">
        <f>Consumidor!C19/Consumidor!C18-1</f>
        <v>0.0023974064352492164</v>
      </c>
      <c r="D19" s="29">
        <f>Consumidor!D19/Consumidor!D18-1</f>
        <v>0.09899385201312949</v>
      </c>
      <c r="E19" s="29">
        <f>Consumidor!E19/Consumidor!E18-1</f>
        <v>0.08171718273950868</v>
      </c>
      <c r="F19" s="30">
        <f>Consumidor!F19/Consumidor!F18-1</f>
        <v>0.0752481011080175</v>
      </c>
      <c r="G19" s="28">
        <f>Consumidor!G19/Consumidor!G18-1</f>
        <v>0.0634704897704419</v>
      </c>
      <c r="H19" s="29">
        <f>Consumidor!H19/Consumidor!H18-1</f>
        <v>0.08079924896909252</v>
      </c>
      <c r="I19" s="29">
        <f>Consumidor!I19/Consumidor!I18-1</f>
        <v>0.0864608718599702</v>
      </c>
      <c r="J19" s="29">
        <f>Consumidor!J19/Consumidor!J18-1</f>
        <v>0.06883496092511687</v>
      </c>
      <c r="K19" s="29">
        <f>Consumidor!K19/Consumidor!K18-1</f>
        <v>0.05842403992023293</v>
      </c>
      <c r="L19" s="30">
        <f>Consumidor!L19/Consumidor!L18-1</f>
        <v>0.07924732577608173</v>
      </c>
      <c r="M19" s="30">
        <f>Consumidor!M19/Consumidor!M18-1</f>
        <v>0.07969203992254559</v>
      </c>
    </row>
    <row r="20" spans="1:13" ht="14.25">
      <c r="A20" s="6">
        <v>39539</v>
      </c>
      <c r="B20" s="28">
        <f>Consumidor!B20/Consumidor!B19-1</f>
        <v>0.10398247573764774</v>
      </c>
      <c r="C20" s="29">
        <f>Consumidor!C20/Consumidor!C19-1</f>
        <v>0.18097207211915123</v>
      </c>
      <c r="D20" s="29">
        <f>Consumidor!D20/Consumidor!D19-1</f>
        <v>0.10915969652532631</v>
      </c>
      <c r="E20" s="29">
        <f>Consumidor!E20/Consumidor!E19-1</f>
        <v>0.4542357825226828</v>
      </c>
      <c r="F20" s="30">
        <f>Consumidor!F20/Consumidor!F19-1</f>
        <v>0.1086529888519896</v>
      </c>
      <c r="G20" s="28">
        <f>Consumidor!G20/Consumidor!G19-1</f>
        <v>0.18114036926552335</v>
      </c>
      <c r="H20" s="29">
        <f>Consumidor!H20/Consumidor!H19-1</f>
        <v>0.19562444634963194</v>
      </c>
      <c r="I20" s="29">
        <f>Consumidor!I20/Consumidor!I19-1</f>
        <v>0.16403904759981036</v>
      </c>
      <c r="J20" s="29">
        <f>Consumidor!J20/Consumidor!J19-1</f>
        <v>0.15061881887602757</v>
      </c>
      <c r="K20" s="29">
        <f>Consumidor!K20/Consumidor!K19-1</f>
        <v>0.14113469611307616</v>
      </c>
      <c r="L20" s="30">
        <f>Consumidor!L20/Consumidor!L19-1</f>
        <v>0.12958711714204263</v>
      </c>
      <c r="M20" s="30">
        <f>Consumidor!M20/Consumidor!M19-1</f>
        <v>0.17353287807315598</v>
      </c>
    </row>
    <row r="21" spans="1:13" ht="14.25">
      <c r="A21" s="6">
        <v>39569</v>
      </c>
      <c r="B21" s="28">
        <f>Consumidor!B21/Consumidor!B20-1</f>
        <v>0.09484399714046088</v>
      </c>
      <c r="C21" s="29">
        <f>Consumidor!C21/Consumidor!C20-1</f>
        <v>0.14446529775127614</v>
      </c>
      <c r="D21" s="29">
        <f>Consumidor!D21/Consumidor!D20-1</f>
        <v>0.06448028279509144</v>
      </c>
      <c r="E21" s="29">
        <f>Consumidor!E21/Consumidor!E20-1</f>
        <v>-0.20073605877930978</v>
      </c>
      <c r="F21" s="30">
        <f>Consumidor!F21/Consumidor!F20-1</f>
        <v>0.1430329620578954</v>
      </c>
      <c r="G21" s="28">
        <f>Consumidor!G21/Consumidor!G20-1</f>
        <v>0.05552483398695296</v>
      </c>
      <c r="H21" s="29">
        <f>Consumidor!H21/Consumidor!H20-1</f>
        <v>0.043358472015287974</v>
      </c>
      <c r="I21" s="29">
        <f>Consumidor!I21/Consumidor!I20-1</f>
        <v>0.0559478839661427</v>
      </c>
      <c r="J21" s="29">
        <f>Consumidor!J21/Consumidor!J20-1</f>
        <v>0.04880438069805937</v>
      </c>
      <c r="K21" s="29">
        <f>Consumidor!K21/Consumidor!K20-1</f>
        <v>0.04535226443501483</v>
      </c>
      <c r="L21" s="30">
        <f>Consumidor!L21/Consumidor!L20-1</f>
        <v>0.031589724515936446</v>
      </c>
      <c r="M21" s="30">
        <f>Consumidor!M21/Consumidor!M20-1</f>
        <v>0.05030469549215155</v>
      </c>
    </row>
    <row r="22" spans="1:13" ht="14.25">
      <c r="A22" s="6">
        <v>39600</v>
      </c>
      <c r="B22" s="28">
        <f>Consumidor!B22/Consumidor!B21-1</f>
        <v>-0.03384354953828672</v>
      </c>
      <c r="C22" s="29">
        <f>Consumidor!C22/Consumidor!C21-1</f>
        <v>0.0479351228518099</v>
      </c>
      <c r="D22" s="29">
        <f>Consumidor!D22/Consumidor!D21-1</f>
        <v>-0.09916640163768042</v>
      </c>
      <c r="E22" s="29">
        <f>Consumidor!E22/Consumidor!E21-1</f>
        <v>-0.02507998692789226</v>
      </c>
      <c r="F22" s="30">
        <f>Consumidor!F22/Consumidor!F21-1</f>
        <v>-0.1296360537671173</v>
      </c>
      <c r="G22" s="28">
        <f>Consumidor!G22/Consumidor!G21-1</f>
        <v>-0.09435317464268378</v>
      </c>
      <c r="H22" s="29">
        <f>Consumidor!H22/Consumidor!H21-1</f>
        <v>-0.084517394280477</v>
      </c>
      <c r="I22" s="29">
        <f>Consumidor!I22/Consumidor!I21-1</f>
        <v>-0.09891953275057541</v>
      </c>
      <c r="J22" s="29">
        <f>Consumidor!J22/Consumidor!J21-1</f>
        <v>-0.08223432634331007</v>
      </c>
      <c r="K22" s="29">
        <f>Consumidor!K22/Consumidor!K21-1</f>
        <v>-0.07094350947900596</v>
      </c>
      <c r="L22" s="30">
        <f>Consumidor!L22/Consumidor!L21-1</f>
        <v>0.010156096442991869</v>
      </c>
      <c r="M22" s="30">
        <f>Consumidor!M22/Consumidor!M21-1</f>
        <v>-0.09006798266359783</v>
      </c>
    </row>
    <row r="23" spans="1:13" ht="14.25">
      <c r="A23" s="6">
        <v>39630</v>
      </c>
      <c r="B23" s="28">
        <f>Consumidor!B23/Consumidor!B22-1</f>
        <v>-0.0714546274013328</v>
      </c>
      <c r="C23" s="29">
        <f>Consumidor!C23/Consumidor!C22-1</f>
        <v>-0.1535077269217281</v>
      </c>
      <c r="D23" s="29">
        <f>Consumidor!D23/Consumidor!D22-1</f>
        <v>-0.007290717265105551</v>
      </c>
      <c r="E23" s="29">
        <f>Consumidor!E23/Consumidor!E22-1</f>
        <v>0.0005631926907812002</v>
      </c>
      <c r="F23" s="30">
        <f>Consumidor!F23/Consumidor!F22-1</f>
        <v>0.008843617450938313</v>
      </c>
      <c r="G23" s="28">
        <f>Consumidor!G23/Consumidor!G22-1</f>
        <v>-0.017317133180173028</v>
      </c>
      <c r="H23" s="29">
        <f>Consumidor!H23/Consumidor!H22-1</f>
        <v>-0.006907199171841127</v>
      </c>
      <c r="I23" s="29">
        <f>Consumidor!I23/Consumidor!I22-1</f>
        <v>-0.01490806239469522</v>
      </c>
      <c r="J23" s="29">
        <f>Consumidor!J23/Consumidor!J22-1</f>
        <v>-0.007380818019870117</v>
      </c>
      <c r="K23" s="29">
        <f>Consumidor!K23/Consumidor!K22-1</f>
        <v>0.003456373217864961</v>
      </c>
      <c r="L23" s="30">
        <f>Consumidor!L23/Consumidor!L22-1</f>
        <v>-0.08779443331184222</v>
      </c>
      <c r="M23" s="30">
        <f>Consumidor!M23/Consumidor!M22-1</f>
        <v>-0.011778491624070742</v>
      </c>
    </row>
    <row r="24" spans="1:13" ht="14.25">
      <c r="A24" s="6">
        <v>39661</v>
      </c>
      <c r="B24" s="28">
        <f>Consumidor!B24/Consumidor!B23-1</f>
        <v>-0.030106859797392027</v>
      </c>
      <c r="C24" s="29">
        <f>Consumidor!C24/Consumidor!C23-1</f>
        <v>-0.05203325756122046</v>
      </c>
      <c r="D24" s="29">
        <f>Consumidor!D24/Consumidor!D23-1</f>
        <v>-0.039011319652670906</v>
      </c>
      <c r="E24" s="29">
        <f>Consumidor!E24/Consumidor!E23-1</f>
        <v>0.05850307859181081</v>
      </c>
      <c r="F24" s="30">
        <f>Consumidor!F24/Consumidor!F23-1</f>
        <v>-0.01893732569018658</v>
      </c>
      <c r="G24" s="28">
        <f>Consumidor!G24/Consumidor!G23-1</f>
        <v>-0.01683776930444092</v>
      </c>
      <c r="H24" s="29">
        <f>Consumidor!H24/Consumidor!H23-1</f>
        <v>-0.007442092762219077</v>
      </c>
      <c r="I24" s="29">
        <f>Consumidor!I24/Consumidor!I23-1</f>
        <v>-0.013045536209582043</v>
      </c>
      <c r="J24" s="29">
        <f>Consumidor!J24/Consumidor!J23-1</f>
        <v>-0.009003590946798368</v>
      </c>
      <c r="K24" s="29">
        <f>Consumidor!K24/Consumidor!K23-1</f>
        <v>-0.003362251388078885</v>
      </c>
      <c r="L24" s="30">
        <f>Consumidor!L24/Consumidor!L23-1</f>
        <v>0.011968973925264415</v>
      </c>
      <c r="M24" s="30">
        <f>Consumidor!M24/Consumidor!M23-1</f>
        <v>-0.010512255200340825</v>
      </c>
    </row>
    <row r="25" spans="1:13" ht="14.25">
      <c r="A25" s="6">
        <v>39692</v>
      </c>
      <c r="B25" s="28">
        <f>Consumidor!B25/Consumidor!B24-1</f>
        <v>0.01848836378665797</v>
      </c>
      <c r="C25" s="29">
        <f>Consumidor!C25/Consumidor!C24-1</f>
        <v>0.0236470865320213</v>
      </c>
      <c r="D25" s="29">
        <f>Consumidor!D25/Consumidor!D24-1</f>
        <v>0.02702913506657456</v>
      </c>
      <c r="E25" s="29">
        <f>Consumidor!E25/Consumidor!E24-1</f>
        <v>-0.015676658230077356</v>
      </c>
      <c r="F25" s="30">
        <f>Consumidor!F25/Consumidor!F24-1</f>
        <v>0.031335972749956253</v>
      </c>
      <c r="G25" s="28">
        <f>Consumidor!G25/Consumidor!G24-1</f>
        <v>0.021369557751318213</v>
      </c>
      <c r="H25" s="29">
        <f>Consumidor!H25/Consumidor!H24-1</f>
        <v>0.02050186187664993</v>
      </c>
      <c r="I25" s="29">
        <f>Consumidor!I25/Consumidor!I24-1</f>
        <v>0.02115935252905987</v>
      </c>
      <c r="J25" s="29">
        <f>Consumidor!J25/Consumidor!J24-1</f>
        <v>0.015759644584938615</v>
      </c>
      <c r="K25" s="29">
        <f>Consumidor!K25/Consumidor!K24-1</f>
        <v>0.007081504001883454</v>
      </c>
      <c r="L25" s="30">
        <f>Consumidor!L25/Consumidor!L24-1</f>
        <v>0.024499397161503067</v>
      </c>
      <c r="M25" s="30">
        <f>Consumidor!M25/Consumidor!M24-1</f>
        <v>0.02000612348830111</v>
      </c>
    </row>
    <row r="26" spans="1:13" ht="14.25">
      <c r="A26" s="6">
        <v>39722</v>
      </c>
      <c r="B26" s="28">
        <f>Consumidor!B26/Consumidor!B25-1</f>
        <v>-0.027900148908885924</v>
      </c>
      <c r="C26" s="29">
        <f>Consumidor!C26/Consumidor!C25-1</f>
        <v>0.03907510604069975</v>
      </c>
      <c r="D26" s="29">
        <f>Consumidor!D26/Consumidor!D25-1</f>
        <v>-0.08114670702708471</v>
      </c>
      <c r="E26" s="29">
        <f>Consumidor!E26/Consumidor!E25-1</f>
        <v>0.04619056496859453</v>
      </c>
      <c r="F26" s="30">
        <f>Consumidor!F26/Consumidor!F25-1</f>
        <v>-0.037774492265430504</v>
      </c>
      <c r="G26" s="28">
        <f>Consumidor!G26/Consumidor!G25-1</f>
        <v>-0.030115118229291693</v>
      </c>
      <c r="H26" s="29">
        <f>Consumidor!H26/Consumidor!H25-1</f>
        <v>-0.03061739120814433</v>
      </c>
      <c r="I26" s="29">
        <f>Consumidor!I26/Consumidor!I25-1</f>
        <v>-0.022190796693063786</v>
      </c>
      <c r="J26" s="29">
        <f>Consumidor!J26/Consumidor!J25-1</f>
        <v>-0.014453015737969532</v>
      </c>
      <c r="K26" s="29">
        <f>Consumidor!K26/Consumidor!K25-1</f>
        <v>0.0019021670534487</v>
      </c>
      <c r="L26" s="30">
        <f>Consumidor!L26/Consumidor!L25-1</f>
        <v>-0.01728773875612799</v>
      </c>
      <c r="M26" s="30">
        <f>Consumidor!M26/Consumidor!M25-1</f>
        <v>-0.024230031748053604</v>
      </c>
    </row>
    <row r="27" spans="1:13" ht="14.25">
      <c r="A27" s="6">
        <v>39753</v>
      </c>
      <c r="B27" s="28">
        <f>Consumidor!B27/Consumidor!B26-1</f>
        <v>-0.05456919948416039</v>
      </c>
      <c r="C27" s="29">
        <f>Consumidor!C27/Consumidor!C26-1</f>
        <v>-0.06715860819413044</v>
      </c>
      <c r="D27" s="29">
        <f>Consumidor!D27/Consumidor!D26-1</f>
        <v>0.04412432653326581</v>
      </c>
      <c r="E27" s="29">
        <f>Consumidor!E27/Consumidor!E26-1</f>
        <v>-0.11988986636812471</v>
      </c>
      <c r="F27" s="30">
        <f>Consumidor!F27/Consumidor!F26-1</f>
        <v>-0.06014720300017562</v>
      </c>
      <c r="G27" s="28">
        <f>Consumidor!G27/Consumidor!G26-1</f>
        <v>-0.03825756062589669</v>
      </c>
      <c r="H27" s="29">
        <f>Consumidor!H27/Consumidor!H26-1</f>
        <v>-0.045601726226128236</v>
      </c>
      <c r="I27" s="29">
        <f>Consumidor!I27/Consumidor!I26-1</f>
        <v>-0.063165064762155</v>
      </c>
      <c r="J27" s="29">
        <f>Consumidor!J27/Consumidor!J26-1</f>
        <v>-0.07033997145869342</v>
      </c>
      <c r="K27" s="29">
        <f>Consumidor!K27/Consumidor!K26-1</f>
        <v>-0.09159286385289878</v>
      </c>
      <c r="L27" s="30">
        <f>Consumidor!L27/Consumidor!L26-1</f>
        <v>-0.08409230568998483</v>
      </c>
      <c r="M27" s="30">
        <f>Consumidor!M27/Consumidor!M26-1</f>
        <v>-0.05681557779779878</v>
      </c>
    </row>
    <row r="28" spans="1:13" ht="15" thickBot="1">
      <c r="A28" s="10">
        <v>39783</v>
      </c>
      <c r="B28" s="22">
        <f>Consumidor!B28/Consumidor!B27-1</f>
        <v>0.042410595092981396</v>
      </c>
      <c r="C28" s="23">
        <f>Consumidor!C28/Consumidor!C27-1</f>
        <v>0.014400567890034521</v>
      </c>
      <c r="D28" s="23">
        <f>Consumidor!D28/Consumidor!D27-1</f>
        <v>-0.052920803677674044</v>
      </c>
      <c r="E28" s="23">
        <f>Consumidor!E28/Consumidor!E27-1</f>
        <v>0.000347403901093557</v>
      </c>
      <c r="F28" s="24">
        <f>Consumidor!F28/Consumidor!F27-1</f>
        <v>0.004399949058555563</v>
      </c>
      <c r="G28" s="22">
        <f>Consumidor!G28/Consumidor!G27-1</f>
        <v>-0.008019372489961651</v>
      </c>
      <c r="H28" s="23">
        <f>Consumidor!H28/Consumidor!H27-1</f>
        <v>-0.0005622714194869483</v>
      </c>
      <c r="I28" s="23">
        <f>Consumidor!I28/Consumidor!I27-1</f>
        <v>-0.0014868174557042257</v>
      </c>
      <c r="J28" s="23">
        <f>Consumidor!J28/Consumidor!J27-1</f>
        <v>-0.0024687518168011735</v>
      </c>
      <c r="K28" s="23">
        <f>Consumidor!K28/Consumidor!K27-1</f>
        <v>-0.005564853410587101</v>
      </c>
      <c r="L28" s="24">
        <f>Consumidor!L28/Consumidor!L27-1</f>
        <v>-0.012094844713927966</v>
      </c>
      <c r="M28" s="24">
        <f>Consumidor!M28/Consumidor!M27-1</f>
        <v>-0.0020230418233063707</v>
      </c>
    </row>
    <row r="29" spans="1:13" ht="14.25">
      <c r="A29" s="2">
        <v>39814</v>
      </c>
      <c r="B29" s="25">
        <f>Consumidor!B29/Consumidor!B28-1</f>
        <v>-0.05001388048662492</v>
      </c>
      <c r="C29" s="26">
        <f>Consumidor!C29/Consumidor!C28-1</f>
        <v>-0.09248159669875966</v>
      </c>
      <c r="D29" s="26">
        <f>Consumidor!D29/Consumidor!D28-1</f>
        <v>-0.045948000076251994</v>
      </c>
      <c r="E29" s="26">
        <f>Consumidor!E29/Consumidor!E28-1</f>
        <v>-0.060426452029412436</v>
      </c>
      <c r="F29" s="27">
        <f>Consumidor!F29/Consumidor!F28-1</f>
        <v>-0.015655632250624274</v>
      </c>
      <c r="G29" s="25">
        <f>Consumidor!G29/Consumidor!G28-1</f>
        <v>-0.06452277661853034</v>
      </c>
      <c r="H29" s="26">
        <f>Consumidor!H29/Consumidor!H28-1</f>
        <v>-0.05014200786351042</v>
      </c>
      <c r="I29" s="26">
        <f>Consumidor!I29/Consumidor!I28-1</f>
        <v>-0.023691869771147678</v>
      </c>
      <c r="J29" s="26">
        <f>Consumidor!J29/Consumidor!J28-1</f>
        <v>-0.02051017902488761</v>
      </c>
      <c r="K29" s="26">
        <f>Consumidor!K29/Consumidor!K28-1</f>
        <v>-0.01684589687203286</v>
      </c>
      <c r="L29" s="27">
        <f>Consumidor!L29/Consumidor!L28-1</f>
        <v>-0.0195385002890196</v>
      </c>
      <c r="M29" s="27">
        <f>Consumidor!M29/Consumidor!M28-1</f>
        <v>-0.035695150993198754</v>
      </c>
    </row>
    <row r="30" spans="1:13" ht="14.25">
      <c r="A30" s="6">
        <v>39845</v>
      </c>
      <c r="B30" s="28">
        <f>Consumidor!B30/Consumidor!B29-1</f>
        <v>-0.08106403479508062</v>
      </c>
      <c r="C30" s="29">
        <f>Consumidor!C30/Consumidor!C29-1</f>
        <v>-0.0667753129896661</v>
      </c>
      <c r="D30" s="29">
        <f>Consumidor!D30/Consumidor!D29-1</f>
        <v>-0.1095807985819186</v>
      </c>
      <c r="E30" s="29">
        <f>Consumidor!E30/Consumidor!E29-1</f>
        <v>-0.06524560236862231</v>
      </c>
      <c r="F30" s="30">
        <f>Consumidor!F30/Consumidor!F29-1</f>
        <v>-0.12451875489691899</v>
      </c>
      <c r="G30" s="28">
        <f>Consumidor!G30/Consumidor!G29-1</f>
        <v>-0.11779341867746829</v>
      </c>
      <c r="H30" s="29">
        <f>Consumidor!H30/Consumidor!H29-1</f>
        <v>-0.1103087740496227</v>
      </c>
      <c r="I30" s="29">
        <f>Consumidor!I30/Consumidor!I29-1</f>
        <v>-0.10175353393967512</v>
      </c>
      <c r="J30" s="29">
        <f>Consumidor!J30/Consumidor!J29-1</f>
        <v>-0.09525962678995747</v>
      </c>
      <c r="K30" s="29">
        <f>Consumidor!K30/Consumidor!K29-1</f>
        <v>-0.09302851437378035</v>
      </c>
      <c r="L30" s="30">
        <f>Consumidor!L30/Consumidor!L29-1</f>
        <v>-0.08287622474714085</v>
      </c>
      <c r="M30" s="30">
        <f>Consumidor!M30/Consumidor!M29-1</f>
        <v>-0.10479833026053587</v>
      </c>
    </row>
    <row r="31" spans="1:13" ht="14.25">
      <c r="A31" s="6">
        <v>39873</v>
      </c>
      <c r="B31" s="28">
        <f>Consumidor!B31/Consumidor!B30-1</f>
        <v>0.09832600469095776</v>
      </c>
      <c r="C31" s="29">
        <f>Consumidor!C31/Consumidor!C30-1</f>
        <v>0.053540611536692095</v>
      </c>
      <c r="D31" s="29">
        <f>Consumidor!D31/Consumidor!D30-1</f>
        <v>0.11677151814489739</v>
      </c>
      <c r="E31" s="29">
        <f>Consumidor!E31/Consumidor!E30-1</f>
        <v>0.025201059587365293</v>
      </c>
      <c r="F31" s="30">
        <f>Consumidor!F31/Consumidor!F30-1</f>
        <v>0.046747992421767526</v>
      </c>
      <c r="G31" s="28">
        <f>Consumidor!G31/Consumidor!G30-1</f>
        <v>0.05412391889602297</v>
      </c>
      <c r="H31" s="29">
        <f>Consumidor!H31/Consumidor!H30-1</f>
        <v>0.0603754452644254</v>
      </c>
      <c r="I31" s="29">
        <f>Consumidor!I31/Consumidor!I30-1</f>
        <v>0.06265675965277318</v>
      </c>
      <c r="J31" s="29">
        <f>Consumidor!J31/Consumidor!J30-1</f>
        <v>0.04477022902061356</v>
      </c>
      <c r="K31" s="29">
        <f>Consumidor!K31/Consumidor!K30-1</f>
        <v>0.04062865299696372</v>
      </c>
      <c r="L31" s="30">
        <f>Consumidor!L31/Consumidor!L30-1</f>
        <v>0.030353940608164764</v>
      </c>
      <c r="M31" s="30">
        <f>Consumidor!M31/Consumidor!M30-1</f>
        <v>0.05813896239184646</v>
      </c>
    </row>
    <row r="32" spans="1:13" ht="14.25">
      <c r="A32" s="6">
        <v>39904</v>
      </c>
      <c r="B32" s="28">
        <f>Consumidor!B32/Consumidor!B31-1</f>
        <v>0.04856905722188909</v>
      </c>
      <c r="C32" s="29">
        <f>Consumidor!C32/Consumidor!C31-1</f>
        <v>0.14981967778752003</v>
      </c>
      <c r="D32" s="29">
        <f>Consumidor!D32/Consumidor!D31-1</f>
        <v>0.0924038593306864</v>
      </c>
      <c r="E32" s="29">
        <f>Consumidor!E32/Consumidor!E31-1</f>
        <v>0.11888923939823504</v>
      </c>
      <c r="F32" s="30">
        <f>Consumidor!F32/Consumidor!F31-1</f>
        <v>0.11540248627134675</v>
      </c>
      <c r="G32" s="28">
        <f>Consumidor!G32/Consumidor!G31-1</f>
        <v>0.11297049958372929</v>
      </c>
      <c r="H32" s="29">
        <f>Consumidor!H32/Consumidor!H31-1</f>
        <v>0.11212583364293693</v>
      </c>
      <c r="I32" s="29">
        <f>Consumidor!I32/Consumidor!I31-1</f>
        <v>0.10321137982417627</v>
      </c>
      <c r="J32" s="29">
        <f>Consumidor!J32/Consumidor!J31-1</f>
        <v>0.1078675790067758</v>
      </c>
      <c r="K32" s="29">
        <f>Consumidor!K32/Consumidor!K31-1</f>
        <v>0.10978797033949261</v>
      </c>
      <c r="L32" s="30">
        <f>Consumidor!L32/Consumidor!L31-1</f>
        <v>0.12094284861897098</v>
      </c>
      <c r="M32" s="30">
        <f>Consumidor!M32/Consumidor!M31-1</f>
        <v>0.10790268135406822</v>
      </c>
    </row>
    <row r="33" spans="1:13" ht="14.25">
      <c r="A33" s="6">
        <v>39934</v>
      </c>
      <c r="B33" s="28">
        <f>Consumidor!B33/Consumidor!B32-1</f>
        <v>0.0245478717351304</v>
      </c>
      <c r="C33" s="29">
        <f>Consumidor!C33/Consumidor!C32-1</f>
        <v>-0.02842119134777432</v>
      </c>
      <c r="D33" s="29">
        <f>Consumidor!D33/Consumidor!D32-1</f>
        <v>0.05363482525911878</v>
      </c>
      <c r="E33" s="29">
        <f>Consumidor!E33/Consumidor!E32-1</f>
        <v>-0.007737428614505881</v>
      </c>
      <c r="F33" s="30">
        <f>Consumidor!F33/Consumidor!F32-1</f>
        <v>0.033118643822976246</v>
      </c>
      <c r="G33" s="28">
        <f>Consumidor!G33/Consumidor!G32-1</f>
        <v>0.021873468813851993</v>
      </c>
      <c r="H33" s="29">
        <f>Consumidor!H33/Consumidor!H32-1</f>
        <v>0.022090939451206326</v>
      </c>
      <c r="I33" s="29">
        <f>Consumidor!I33/Consumidor!I32-1</f>
        <v>0.023193973176498295</v>
      </c>
      <c r="J33" s="29">
        <f>Consumidor!J33/Consumidor!J32-1</f>
        <v>0.02935624642982826</v>
      </c>
      <c r="K33" s="29">
        <f>Consumidor!K33/Consumidor!K32-1</f>
        <v>0.04505063521979569</v>
      </c>
      <c r="L33" s="30">
        <f>Consumidor!L33/Consumidor!L32-1</f>
        <v>0.11334862899921405</v>
      </c>
      <c r="M33" s="30">
        <f>Consumidor!M33/Consumidor!M32-1</f>
        <v>0.024773310164861062</v>
      </c>
    </row>
    <row r="34" spans="1:13" ht="14.25">
      <c r="A34" s="6">
        <v>39965</v>
      </c>
      <c r="B34" s="28">
        <f>Consumidor!B34/Consumidor!B33-1</f>
        <v>0.044548892579760135</v>
      </c>
      <c r="C34" s="29">
        <f>Consumidor!C34/Consumidor!C33-1</f>
        <v>0.08124339221141019</v>
      </c>
      <c r="D34" s="29">
        <f>Consumidor!D34/Consumidor!D33-1</f>
        <v>0.04212263312790565</v>
      </c>
      <c r="E34" s="29">
        <f>Consumidor!E34/Consumidor!E33-1</f>
        <v>0.06866281097230509</v>
      </c>
      <c r="F34" s="30">
        <f>Consumidor!F34/Consumidor!F33-1</f>
        <v>0.024496366331707264</v>
      </c>
      <c r="G34" s="28">
        <f>Consumidor!G34/Consumidor!G33-1</f>
        <v>0.052334224512494476</v>
      </c>
      <c r="H34" s="29">
        <f>Consumidor!H34/Consumidor!H33-1</f>
        <v>0.048561133853773475</v>
      </c>
      <c r="I34" s="29">
        <f>Consumidor!I34/Consumidor!I33-1</f>
        <v>0.03350466293470755</v>
      </c>
      <c r="J34" s="29">
        <f>Consumidor!J34/Consumidor!J33-1</f>
        <v>0.03706752923462098</v>
      </c>
      <c r="K34" s="29">
        <f>Consumidor!K34/Consumidor!K33-1</f>
        <v>0.03595121051839589</v>
      </c>
      <c r="L34" s="30">
        <f>Consumidor!L34/Consumidor!L33-1</f>
        <v>-0.03755052064782194</v>
      </c>
      <c r="M34" s="30">
        <f>Consumidor!M34/Consumidor!M33-1</f>
        <v>0.039924069657164774</v>
      </c>
    </row>
    <row r="35" spans="1:13" ht="14.25">
      <c r="A35" s="6">
        <v>39995</v>
      </c>
      <c r="B35" s="28">
        <f>Consumidor!B35/Consumidor!B34-1</f>
        <v>0.012976141592939028</v>
      </c>
      <c r="C35" s="29">
        <f>Consumidor!C35/Consumidor!C34-1</f>
        <v>0.11868424898371877</v>
      </c>
      <c r="D35" s="29">
        <f>Consumidor!D35/Consumidor!D34-1</f>
        <v>0.026215652558862823</v>
      </c>
      <c r="E35" s="29">
        <f>Consumidor!E35/Consumidor!E34-1</f>
        <v>0.03858620748422159</v>
      </c>
      <c r="F35" s="30">
        <f>Consumidor!F35/Consumidor!F34-1</f>
        <v>0.03182920847644355</v>
      </c>
      <c r="G35" s="28">
        <f>Consumidor!G35/Consumidor!G34-1</f>
        <v>-0.06560547451750054</v>
      </c>
      <c r="H35" s="29">
        <f>Consumidor!H35/Consumidor!H34-1</f>
        <v>0.021457119138912573</v>
      </c>
      <c r="I35" s="29">
        <f>Consumidor!I35/Consumidor!I34-1</f>
        <v>0.08050562585953602</v>
      </c>
      <c r="J35" s="29">
        <f>Consumidor!J35/Consumidor!J34-1</f>
        <v>0.008503123377332722</v>
      </c>
      <c r="K35" s="29">
        <f>Consumidor!K35/Consumidor!K34-1</f>
        <v>-0.0639559009059748</v>
      </c>
      <c r="L35" s="30">
        <f>Consumidor!L35/Consumidor!L34-1</f>
        <v>-0.06665751391805441</v>
      </c>
      <c r="M35" s="30">
        <f>Consumidor!M35/Consumidor!M34-1</f>
        <v>0.03488503874601112</v>
      </c>
    </row>
    <row r="36" spans="1:13" ht="14.25">
      <c r="A36" s="6">
        <v>40026</v>
      </c>
      <c r="B36" s="28">
        <f>Consumidor!B36/Consumidor!B35-1</f>
        <v>0.011230548628887727</v>
      </c>
      <c r="C36" s="29">
        <f>Consumidor!C36/Consumidor!C35-1</f>
        <v>-0.13613475878835013</v>
      </c>
      <c r="D36" s="29">
        <f>Consumidor!D36/Consumidor!D35-1</f>
        <v>-0.037710066270965514</v>
      </c>
      <c r="E36" s="29">
        <f>Consumidor!E36/Consumidor!E35-1</f>
        <v>0.04662961665585219</v>
      </c>
      <c r="F36" s="30">
        <f>Consumidor!F36/Consumidor!F35-1</f>
        <v>0.001095636000475686</v>
      </c>
      <c r="G36" s="28">
        <f>Consumidor!G36/Consumidor!G35-1</f>
        <v>-0.018958820962164946</v>
      </c>
      <c r="H36" s="29">
        <f>Consumidor!H36/Consumidor!H35-1</f>
        <v>-0.011657363827636158</v>
      </c>
      <c r="I36" s="29">
        <f>Consumidor!I36/Consumidor!I35-1</f>
        <v>-0.0012574630770357809</v>
      </c>
      <c r="J36" s="29">
        <f>Consumidor!J36/Consumidor!J35-1</f>
        <v>0.007558771528276553</v>
      </c>
      <c r="K36" s="29">
        <f>Consumidor!K36/Consumidor!K35-1</f>
        <v>0.009681812427534187</v>
      </c>
      <c r="L36" s="30">
        <f>Consumidor!L36/Consumidor!L35-1</f>
        <v>0.19408382016419212</v>
      </c>
      <c r="M36" s="30">
        <f>Consumidor!M36/Consumidor!M35-1</f>
        <v>-0.0031455092605994217</v>
      </c>
    </row>
    <row r="37" spans="1:13" ht="14.25">
      <c r="A37" s="6">
        <v>40057</v>
      </c>
      <c r="B37" s="28">
        <f>Consumidor!B37/Consumidor!B36-1</f>
        <v>0.004035484081892582</v>
      </c>
      <c r="C37" s="29">
        <f>Consumidor!C37/Consumidor!C36-1</f>
        <v>-0.08494668733678579</v>
      </c>
      <c r="D37" s="29">
        <f>Consumidor!D37/Consumidor!D36-1</f>
        <v>-0.04363897743881129</v>
      </c>
      <c r="E37" s="29">
        <f>Consumidor!E37/Consumidor!E36-1</f>
        <v>-0.015412080674491513</v>
      </c>
      <c r="F37" s="30">
        <f>Consumidor!F37/Consumidor!F36-1</f>
        <v>-0.039550538515682465</v>
      </c>
      <c r="G37" s="28">
        <f>Consumidor!G37/Consumidor!G36-1</f>
        <v>-0.033079186494099466</v>
      </c>
      <c r="H37" s="29">
        <f>Consumidor!H37/Consumidor!H36-1</f>
        <v>-0.03561513673642491</v>
      </c>
      <c r="I37" s="29">
        <f>Consumidor!I37/Consumidor!I36-1</f>
        <v>-0.03300016361137037</v>
      </c>
      <c r="J37" s="29">
        <f>Consumidor!J37/Consumidor!J36-1</f>
        <v>-0.03106916893008138</v>
      </c>
      <c r="K37" s="29">
        <f>Consumidor!K37/Consumidor!K36-1</f>
        <v>-0.030041081976844075</v>
      </c>
      <c r="L37" s="30">
        <f>Consumidor!L37/Consumidor!L36-1</f>
        <v>-0.05001085917189163</v>
      </c>
      <c r="M37" s="30">
        <f>Consumidor!M37/Consumidor!M36-1</f>
        <v>-0.033752721894749205</v>
      </c>
    </row>
    <row r="38" spans="1:13" ht="14.25">
      <c r="A38" s="6">
        <v>40087</v>
      </c>
      <c r="B38" s="28">
        <f>Consumidor!B38/Consumidor!B37-1</f>
        <v>-0.05235622997676259</v>
      </c>
      <c r="C38" s="29">
        <f>Consumidor!C38/Consumidor!C37-1</f>
        <v>0.04304215565642133</v>
      </c>
      <c r="D38" s="29">
        <f>Consumidor!D38/Consumidor!D37-1</f>
        <v>-0.012862634185743849</v>
      </c>
      <c r="E38" s="29">
        <f>Consumidor!E38/Consumidor!E37-1</f>
        <v>-0.05020639136915672</v>
      </c>
      <c r="F38" s="30">
        <f>Consumidor!F38/Consumidor!F37-1</f>
        <v>0.022205176454484832</v>
      </c>
      <c r="G38" s="28">
        <f>Consumidor!G38/Consumidor!G37-1</f>
        <v>0.02264370669702087</v>
      </c>
      <c r="H38" s="29">
        <f>Consumidor!H38/Consumidor!H37-1</f>
        <v>0.008430817865165752</v>
      </c>
      <c r="I38" s="29">
        <f>Consumidor!I38/Consumidor!I37-1</f>
        <v>-0.01593795838442358</v>
      </c>
      <c r="J38" s="29">
        <f>Consumidor!J38/Consumidor!J37-1</f>
        <v>-0.006584192509126341</v>
      </c>
      <c r="K38" s="29">
        <f>Consumidor!K38/Consumidor!K37-1</f>
        <v>0.001855999848046519</v>
      </c>
      <c r="L38" s="30">
        <f>Consumidor!L38/Consumidor!L37-1</f>
        <v>-0.030643488306019595</v>
      </c>
      <c r="M38" s="30">
        <f>Consumidor!M38/Consumidor!M37-1</f>
        <v>-0.003631294966312981</v>
      </c>
    </row>
    <row r="39" spans="1:13" ht="14.25">
      <c r="A39" s="6">
        <v>40118</v>
      </c>
      <c r="B39" s="28">
        <f>Consumidor!B39/Consumidor!B38-1</f>
        <v>0.006487796673374735</v>
      </c>
      <c r="C39" s="29">
        <f>Consumidor!C39/Consumidor!C38-1</f>
        <v>0.010678332316468753</v>
      </c>
      <c r="D39" s="29">
        <f>Consumidor!D39/Consumidor!D38-1</f>
        <v>0.05445589966567055</v>
      </c>
      <c r="E39" s="29">
        <f>Consumidor!E39/Consumidor!E38-1</f>
        <v>0.02247033698891121</v>
      </c>
      <c r="F39" s="30">
        <f>Consumidor!F39/Consumidor!F38-1</f>
        <v>0.014012083678817566</v>
      </c>
      <c r="G39" s="28">
        <f>Consumidor!G39/Consumidor!G38-1</f>
        <v>-0.02651536989958636</v>
      </c>
      <c r="H39" s="29">
        <f>Consumidor!H39/Consumidor!H38-1</f>
        <v>0.030830394098492198</v>
      </c>
      <c r="I39" s="29">
        <f>Consumidor!I39/Consumidor!I38-1</f>
        <v>0.02453432345932849</v>
      </c>
      <c r="J39" s="29">
        <f>Consumidor!J39/Consumidor!J38-1</f>
        <v>0.011002556974269329</v>
      </c>
      <c r="K39" s="29">
        <f>Consumidor!K39/Consumidor!K38-1</f>
        <v>0.023022531653045908</v>
      </c>
      <c r="L39" s="30">
        <f>Consumidor!L39/Consumidor!L38-1</f>
        <v>0.0112741127853897</v>
      </c>
      <c r="M39" s="30">
        <f>Consumidor!M39/Consumidor!M38-1</f>
        <v>0.02103111104615918</v>
      </c>
    </row>
    <row r="40" spans="1:13" ht="15" thickBot="1">
      <c r="A40" s="10">
        <v>40148</v>
      </c>
      <c r="B40" s="22">
        <f>Consumidor!B40/Consumidor!B39-1</f>
        <v>0.033633037302794655</v>
      </c>
      <c r="C40" s="23">
        <f>Consumidor!C40/Consumidor!C39-1</f>
        <v>0.07823200509411765</v>
      </c>
      <c r="D40" s="23">
        <f>Consumidor!D40/Consumidor!D39-1</f>
        <v>0.033431246187995534</v>
      </c>
      <c r="E40" s="23">
        <f>Consumidor!E40/Consumidor!E39-1</f>
        <v>-0.014335567474837219</v>
      </c>
      <c r="F40" s="24">
        <f>Consumidor!F40/Consumidor!F39-1</f>
        <v>0.013738625864590848</v>
      </c>
      <c r="G40" s="22">
        <f>Consumidor!G40/Consumidor!G39-1</f>
        <v>0.04781108079819485</v>
      </c>
      <c r="H40" s="23">
        <f>Consumidor!H40/Consumidor!H39-1</f>
        <v>0.00707945403741328</v>
      </c>
      <c r="I40" s="23">
        <f>Consumidor!I40/Consumidor!I39-1</f>
        <v>0.015307312117798455</v>
      </c>
      <c r="J40" s="23">
        <f>Consumidor!J40/Consumidor!J39-1</f>
        <v>0.023883161630038563</v>
      </c>
      <c r="K40" s="23">
        <f>Consumidor!K40/Consumidor!K39-1</f>
        <v>0.028659168808865543</v>
      </c>
      <c r="L40" s="24">
        <f>Consumidor!L40/Consumidor!L39-1</f>
        <v>0.012424533158617024</v>
      </c>
      <c r="M40" s="24">
        <f>Consumidor!M40/Consumidor!M39-1</f>
        <v>0.016090195969108656</v>
      </c>
    </row>
    <row r="41" spans="1:13" ht="14.25">
      <c r="A41" s="2">
        <v>40179</v>
      </c>
      <c r="B41" s="25">
        <f>Consumidor!B41/Consumidor!B40-1</f>
        <v>0.006598620743700989</v>
      </c>
      <c r="C41" s="26">
        <f>Consumidor!C41/Consumidor!C40-1</f>
        <v>-0.07853830485741409</v>
      </c>
      <c r="D41" s="26">
        <f>Consumidor!D41/Consumidor!D40-1</f>
        <v>-0.047672672161322205</v>
      </c>
      <c r="E41" s="26">
        <f>Consumidor!E41/Consumidor!E40-1</f>
        <v>-0.02460367278153852</v>
      </c>
      <c r="F41" s="27">
        <f>Consumidor!F41/Consumidor!F40-1</f>
        <v>0.009584050524442889</v>
      </c>
      <c r="G41" s="25">
        <f>Consumidor!G41/Consumidor!G40-1</f>
        <v>-0.009606209185658687</v>
      </c>
      <c r="H41" s="26">
        <f>Consumidor!H41/Consumidor!H40-1</f>
        <v>-0.031279430177680534</v>
      </c>
      <c r="I41" s="26">
        <f>Consumidor!I41/Consumidor!I40-1</f>
        <v>0.003623538381663849</v>
      </c>
      <c r="J41" s="26">
        <f>Consumidor!J41/Consumidor!J40-1</f>
        <v>-0.005776781947932741</v>
      </c>
      <c r="K41" s="26">
        <f>Consumidor!K41/Consumidor!K40-1</f>
        <v>-0.004651961211177613</v>
      </c>
      <c r="L41" s="27">
        <f>Consumidor!L41/Consumidor!L40-1</f>
        <v>-0.005133244228179068</v>
      </c>
      <c r="M41" s="27">
        <f>Consumidor!M41/Consumidor!M40-1</f>
        <v>-0.010574678754821432</v>
      </c>
    </row>
    <row r="42" spans="1:13" ht="14.25">
      <c r="A42" s="6">
        <v>40210</v>
      </c>
      <c r="B42" s="28">
        <f>Consumidor!B42/Consumidor!B41-1</f>
        <v>0.009437409488012305</v>
      </c>
      <c r="C42" s="29">
        <f>Consumidor!C42/Consumidor!C41-1</f>
        <v>-0.048196878034747814</v>
      </c>
      <c r="D42" s="29">
        <f>Consumidor!D42/Consumidor!D41-1</f>
        <v>-0.07424782231243476</v>
      </c>
      <c r="E42" s="29">
        <f>Consumidor!E42/Consumidor!E41-1</f>
        <v>-0.09246724293231423</v>
      </c>
      <c r="F42" s="30">
        <f>Consumidor!F42/Consumidor!F41-1</f>
        <v>-0.07509988358797248</v>
      </c>
      <c r="G42" s="28">
        <f>Consumidor!G42/Consumidor!G41-1</f>
        <v>-0.02599249802284931</v>
      </c>
      <c r="H42" s="29">
        <f>Consumidor!H42/Consumidor!H41-1</f>
        <v>-0.0736466523698508</v>
      </c>
      <c r="I42" s="29">
        <f>Consumidor!I42/Consumidor!I41-1</f>
        <v>-0.07464596995276473</v>
      </c>
      <c r="J42" s="29">
        <f>Consumidor!J42/Consumidor!J41-1</f>
        <v>-0.06795579248530359</v>
      </c>
      <c r="K42" s="29">
        <f>Consumidor!K42/Consumidor!K41-1</f>
        <v>-0.06238429857835759</v>
      </c>
      <c r="L42" s="30">
        <f>Consumidor!L42/Consumidor!L41-1</f>
        <v>-0.06081915154227158</v>
      </c>
      <c r="M42" s="30">
        <f>Consumidor!M42/Consumidor!M41-1</f>
        <v>-0.06955040815549485</v>
      </c>
    </row>
    <row r="43" spans="1:13" ht="14.25">
      <c r="A43" s="6">
        <v>40238</v>
      </c>
      <c r="B43" s="28">
        <f>Consumidor!B43/Consumidor!B42-1</f>
        <v>0.07577964612927435</v>
      </c>
      <c r="C43" s="29">
        <f>Consumidor!C43/Consumidor!C42-1</f>
        <v>0.19199403543742233</v>
      </c>
      <c r="D43" s="29">
        <f>Consumidor!D43/Consumidor!D42-1</f>
        <v>0.21047010716817582</v>
      </c>
      <c r="E43" s="29">
        <f>Consumidor!E43/Consumidor!E42-1</f>
        <v>0.20758285830557166</v>
      </c>
      <c r="F43" s="30">
        <f>Consumidor!F43/Consumidor!F42-1</f>
        <v>0.18491556648329044</v>
      </c>
      <c r="G43" s="28">
        <f>Consumidor!G43/Consumidor!G42-1</f>
        <v>0.32868680347155377</v>
      </c>
      <c r="H43" s="29">
        <f>Consumidor!H43/Consumidor!H42-1</f>
        <v>0.209175172791618</v>
      </c>
      <c r="I43" s="29">
        <f>Consumidor!I43/Consumidor!I42-1</f>
        <v>0.11840447458495484</v>
      </c>
      <c r="J43" s="29">
        <f>Consumidor!J43/Consumidor!J42-1</f>
        <v>0.21665872029075528</v>
      </c>
      <c r="K43" s="29">
        <f>Consumidor!K43/Consumidor!K42-1</f>
        <v>0.32775185455920863</v>
      </c>
      <c r="L43" s="30">
        <f>Consumidor!L43/Consumidor!L42-1</f>
        <v>0.322286792513125</v>
      </c>
      <c r="M43" s="30">
        <f>Consumidor!M43/Consumidor!M42-1</f>
        <v>0.18289733856812895</v>
      </c>
    </row>
    <row r="44" spans="1:13" ht="14.25">
      <c r="A44" s="6">
        <v>40269</v>
      </c>
      <c r="B44" s="28">
        <f>Consumidor!B44/Consumidor!B43-1</f>
        <v>-0.06849122644559036</v>
      </c>
      <c r="C44" s="29">
        <f>Consumidor!C44/Consumidor!C43-1</f>
        <v>-0.07679534310078162</v>
      </c>
      <c r="D44" s="29">
        <f>Consumidor!D44/Consumidor!D43-1</f>
        <v>-0.052167264586408635</v>
      </c>
      <c r="E44" s="29">
        <f>Consumidor!E44/Consumidor!E43-1</f>
        <v>-0.04589067583165174</v>
      </c>
      <c r="F44" s="30">
        <f>Consumidor!F44/Consumidor!F43-1</f>
        <v>-0.06485208010398491</v>
      </c>
      <c r="G44" s="28">
        <f>Consumidor!G44/Consumidor!G43-1</f>
        <v>0.000518814790144928</v>
      </c>
      <c r="H44" s="29">
        <f>Consumidor!H44/Consumidor!H43-1</f>
        <v>-0.0650766024461813</v>
      </c>
      <c r="I44" s="29">
        <f>Consumidor!I44/Consumidor!I43-1</f>
        <v>-0.069698255615119</v>
      </c>
      <c r="J44" s="29">
        <f>Consumidor!J44/Consumidor!J43-1</f>
        <v>-0.05932392814112297</v>
      </c>
      <c r="K44" s="29">
        <f>Consumidor!K44/Consumidor!K43-1</f>
        <v>-0.05076016147145146</v>
      </c>
      <c r="L44" s="30">
        <f>Consumidor!L44/Consumidor!L43-1</f>
        <v>-0.060315406284049744</v>
      </c>
      <c r="M44" s="30">
        <f>Consumidor!M44/Consumidor!M43-1</f>
        <v>-0.06024720844394604</v>
      </c>
    </row>
    <row r="45" spans="1:13" ht="14.25">
      <c r="A45" s="6">
        <v>40299</v>
      </c>
      <c r="B45" s="28">
        <f>Consumidor!B45/Consumidor!B44-1</f>
        <v>0.09636269765056094</v>
      </c>
      <c r="C45" s="29">
        <f>Consumidor!C45/Consumidor!C44-1</f>
        <v>0.09694651048645242</v>
      </c>
      <c r="D45" s="29">
        <f>Consumidor!D45/Consumidor!D44-1</f>
        <v>0.2012111184467662</v>
      </c>
      <c r="E45" s="29">
        <f>Consumidor!E45/Consumidor!E44-1</f>
        <v>0.07054781428999135</v>
      </c>
      <c r="F45" s="30">
        <f>Consumidor!F45/Consumidor!F44-1</f>
        <v>0.07996571310140621</v>
      </c>
      <c r="G45" s="28">
        <f>Consumidor!G45/Consumidor!G44-1</f>
        <v>0.15672986054697602</v>
      </c>
      <c r="H45" s="29">
        <f>Consumidor!H45/Consumidor!H44-1</f>
        <v>0.10014301006152526</v>
      </c>
      <c r="I45" s="29">
        <f>Consumidor!I45/Consumidor!I44-1</f>
        <v>0.0955369955833365</v>
      </c>
      <c r="J45" s="29">
        <f>Consumidor!J45/Consumidor!J44-1</f>
        <v>0.08627547082385978</v>
      </c>
      <c r="K45" s="29">
        <f>Consumidor!K45/Consumidor!K44-1</f>
        <v>0.081583800327097</v>
      </c>
      <c r="L45" s="30">
        <f>Consumidor!L45/Consumidor!L44-1</f>
        <v>-0.04468881626628762</v>
      </c>
      <c r="M45" s="30">
        <f>Consumidor!M45/Consumidor!M44-1</f>
        <v>0.09966455837921395</v>
      </c>
    </row>
    <row r="46" spans="1:13" ht="14.25">
      <c r="A46" s="6">
        <v>40330</v>
      </c>
      <c r="B46" s="28">
        <f>Consumidor!B46/Consumidor!B45-1</f>
        <v>-0.11922125668921679</v>
      </c>
      <c r="C46" s="29">
        <f>Consumidor!C46/Consumidor!C45-1</f>
        <v>-0.09220015487374711</v>
      </c>
      <c r="D46" s="29">
        <f>Consumidor!D46/Consumidor!D45-1</f>
        <v>-0.15655438170222125</v>
      </c>
      <c r="E46" s="29">
        <f>Consumidor!E46/Consumidor!E45-1</f>
        <v>-0.07571773929437231</v>
      </c>
      <c r="F46" s="30">
        <f>Consumidor!F46/Consumidor!F45-1</f>
        <v>-0.0913815565532109</v>
      </c>
      <c r="G46" s="28">
        <f>Consumidor!G46/Consumidor!G45-1</f>
        <v>-0.05687489697737336</v>
      </c>
      <c r="H46" s="29">
        <f>Consumidor!H46/Consumidor!H45-1</f>
        <v>-0.10788394565041448</v>
      </c>
      <c r="I46" s="29">
        <f>Consumidor!I46/Consumidor!I45-1</f>
        <v>-0.11313974552772355</v>
      </c>
      <c r="J46" s="29">
        <f>Consumidor!J46/Consumidor!J45-1</f>
        <v>-0.09828437999821127</v>
      </c>
      <c r="K46" s="29">
        <f>Consumidor!K46/Consumidor!K45-1</f>
        <v>-0.09025484954186402</v>
      </c>
      <c r="L46" s="30">
        <f>Consumidor!L46/Consumidor!L45-1</f>
        <v>0.026329822495016142</v>
      </c>
      <c r="M46" s="30">
        <f>Consumidor!M46/Consumidor!M45-1</f>
        <v>-0.10226632397824575</v>
      </c>
    </row>
    <row r="47" spans="1:13" ht="14.25">
      <c r="A47" s="6">
        <v>40360</v>
      </c>
      <c r="B47" s="28">
        <f>Consumidor!B47/Consumidor!B46-1</f>
        <v>0.10942493794113073</v>
      </c>
      <c r="C47" s="29">
        <f>Consumidor!C47/Consumidor!C46-1</f>
        <v>0.23798958601007048</v>
      </c>
      <c r="D47" s="29">
        <f>Consumidor!D47/Consumidor!D46-1</f>
        <v>0.03746675058519111</v>
      </c>
      <c r="E47" s="29">
        <f>Consumidor!E47/Consumidor!E46-1</f>
        <v>0.14105853785453482</v>
      </c>
      <c r="F47" s="30">
        <f>Consumidor!F47/Consumidor!F46-1</f>
        <v>0.07830979645495773</v>
      </c>
      <c r="G47" s="28">
        <f>Consumidor!G47/Consumidor!G46-1</f>
        <v>0.10631849587691677</v>
      </c>
      <c r="H47" s="29">
        <f>Consumidor!H47/Consumidor!H46-1</f>
        <v>0.10227293707308505</v>
      </c>
      <c r="I47" s="29">
        <f>Consumidor!I47/Consumidor!I46-1</f>
        <v>0.08758768594048716</v>
      </c>
      <c r="J47" s="29">
        <f>Consumidor!J47/Consumidor!J46-1</f>
        <v>0.08298345970428955</v>
      </c>
      <c r="K47" s="29">
        <f>Consumidor!K47/Consumidor!K46-1</f>
        <v>0.0774206989857007</v>
      </c>
      <c r="L47" s="30">
        <f>Consumidor!L47/Consumidor!L46-1</f>
        <v>0.07173072905811595</v>
      </c>
      <c r="M47" s="30">
        <f>Consumidor!M47/Consumidor!M46-1</f>
        <v>0.09339006966175267</v>
      </c>
    </row>
    <row r="48" spans="1:13" ht="14.25">
      <c r="A48" s="6">
        <v>40391</v>
      </c>
      <c r="B48" s="28">
        <f>Consumidor!B48/Consumidor!B47-1</f>
        <v>0.042575661289663724</v>
      </c>
      <c r="C48" s="29">
        <f>Consumidor!C48/Consumidor!C47-1</f>
        <v>-0.04359234718022653</v>
      </c>
      <c r="D48" s="29">
        <f>Consumidor!D48/Consumidor!D47-1</f>
        <v>0.07312244411524227</v>
      </c>
      <c r="E48" s="29">
        <f>Consumidor!E48/Consumidor!E47-1</f>
        <v>0.0055124659653718044</v>
      </c>
      <c r="F48" s="30">
        <f>Consumidor!F48/Consumidor!F47-1</f>
        <v>0.04317071052564736</v>
      </c>
      <c r="G48" s="28">
        <f>Consumidor!G48/Consumidor!G47-1</f>
        <v>0.03502775267169156</v>
      </c>
      <c r="H48" s="29">
        <f>Consumidor!H48/Consumidor!H47-1</f>
        <v>0.03240496587715436</v>
      </c>
      <c r="I48" s="29">
        <f>Consumidor!I48/Consumidor!I47-1</f>
        <v>0.03626435570041142</v>
      </c>
      <c r="J48" s="29">
        <f>Consumidor!J48/Consumidor!J47-1</f>
        <v>0.042571080024362606</v>
      </c>
      <c r="K48" s="29">
        <f>Consumidor!K48/Consumidor!K47-1</f>
        <v>0.04734314041414911</v>
      </c>
      <c r="L48" s="30">
        <f>Consumidor!L48/Consumidor!L47-1</f>
        <v>0.03276519274148382</v>
      </c>
      <c r="M48" s="30">
        <f>Consumidor!M48/Consumidor!M47-1</f>
        <v>0.03585157233748926</v>
      </c>
    </row>
    <row r="49" spans="1:13" ht="14.25">
      <c r="A49" s="6">
        <v>40422</v>
      </c>
      <c r="B49" s="28">
        <f>Consumidor!B49/Consumidor!B48-1</f>
        <v>0.002659740004372191</v>
      </c>
      <c r="C49" s="29">
        <f>Consumidor!C49/Consumidor!C48-1</f>
        <v>-0.018672188041630067</v>
      </c>
      <c r="D49" s="29">
        <f>Consumidor!D49/Consumidor!D48-1</f>
        <v>-0.003060929115500488</v>
      </c>
      <c r="E49" s="29">
        <f>Consumidor!E49/Consumidor!E48-1</f>
        <v>-0.009484858478418512</v>
      </c>
      <c r="F49" s="30">
        <f>Consumidor!F49/Consumidor!F48-1</f>
        <v>0.010512420975922199</v>
      </c>
      <c r="G49" s="28">
        <f>Consumidor!G49/Consumidor!G48-1</f>
        <v>0.028432302672008136</v>
      </c>
      <c r="H49" s="29">
        <f>Consumidor!H49/Consumidor!H48-1</f>
        <v>0.012013264698676585</v>
      </c>
      <c r="I49" s="29">
        <f>Consumidor!I49/Consumidor!I48-1</f>
        <v>-0.006396165320425196</v>
      </c>
      <c r="J49" s="29">
        <f>Consumidor!J49/Consumidor!J48-1</f>
        <v>-0.01147830732901245</v>
      </c>
      <c r="K49" s="29">
        <f>Consumidor!K49/Consumidor!K48-1</f>
        <v>-0.013013994462763856</v>
      </c>
      <c r="L49" s="30">
        <f>Consumidor!L49/Consumidor!L48-1</f>
        <v>-0.012964717348321275</v>
      </c>
      <c r="M49" s="30">
        <f>Consumidor!M49/Consumidor!M48-1</f>
        <v>0.0024640861959925875</v>
      </c>
    </row>
    <row r="50" spans="1:13" ht="14.25">
      <c r="A50" s="6">
        <v>40452</v>
      </c>
      <c r="B50" s="28">
        <f>Consumidor!B50/Consumidor!B49-1</f>
        <v>-0.05823003464623466</v>
      </c>
      <c r="C50" s="29">
        <f>Consumidor!C50/Consumidor!C49-1</f>
        <v>-0.087053956215561</v>
      </c>
      <c r="D50" s="29">
        <f>Consumidor!D50/Consumidor!D49-1</f>
        <v>-0.07563556057417764</v>
      </c>
      <c r="E50" s="29">
        <f>Consumidor!E50/Consumidor!E49-1</f>
        <v>-0.04300201207380938</v>
      </c>
      <c r="F50" s="30">
        <f>Consumidor!F50/Consumidor!F49-1</f>
        <v>-0.005596797143541887</v>
      </c>
      <c r="G50" s="28">
        <f>Consumidor!G50/Consumidor!G49-1</f>
        <v>-0.04985948658048889</v>
      </c>
      <c r="H50" s="29">
        <f>Consumidor!H50/Consumidor!H49-1</f>
        <v>-0.03195512824388547</v>
      </c>
      <c r="I50" s="29">
        <f>Consumidor!I50/Consumidor!I49-1</f>
        <v>-0.03324774711349876</v>
      </c>
      <c r="J50" s="29">
        <f>Consumidor!J50/Consumidor!J49-1</f>
        <v>-0.018340991713104993</v>
      </c>
      <c r="K50" s="29">
        <f>Consumidor!K50/Consumidor!K49-1</f>
        <v>-0.010422820111572695</v>
      </c>
      <c r="L50" s="30">
        <f>Consumidor!L50/Consumidor!L49-1</f>
        <v>-0.02973386854126636</v>
      </c>
      <c r="M50" s="30">
        <f>Consumidor!M50/Consumidor!M49-1</f>
        <v>-0.0321289510482522</v>
      </c>
    </row>
    <row r="51" spans="1:13" ht="14.25">
      <c r="A51" s="6">
        <v>40483</v>
      </c>
      <c r="B51" s="28">
        <f>Consumidor!B51/Consumidor!B50-1</f>
        <v>0.10276164103302077</v>
      </c>
      <c r="C51" s="29">
        <f>Consumidor!C51/Consumidor!C50-1</f>
        <v>0.1225624541943573</v>
      </c>
      <c r="D51" s="29">
        <f>Consumidor!D51/Consumidor!D50-1</f>
        <v>0.13168613186424483</v>
      </c>
      <c r="E51" s="29">
        <f>Consumidor!E51/Consumidor!E50-1</f>
        <v>0.10286309436942243</v>
      </c>
      <c r="F51" s="30">
        <f>Consumidor!F51/Consumidor!F50-1</f>
        <v>0.01706504246529339</v>
      </c>
      <c r="G51" s="28">
        <f>Consumidor!G51/Consumidor!G50-1</f>
        <v>0.08592339943634908</v>
      </c>
      <c r="H51" s="29">
        <f>Consumidor!H51/Consumidor!H50-1</f>
        <v>0.06383437648600898</v>
      </c>
      <c r="I51" s="29">
        <f>Consumidor!I51/Consumidor!I50-1</f>
        <v>0.05844501012924197</v>
      </c>
      <c r="J51" s="29">
        <f>Consumidor!J51/Consumidor!J50-1</f>
        <v>0.05417175476304137</v>
      </c>
      <c r="K51" s="29">
        <f>Consumidor!K51/Consumidor!K50-1</f>
        <v>0.051262783293195335</v>
      </c>
      <c r="L51" s="30">
        <f>Consumidor!L51/Consumidor!L50-1</f>
        <v>0.04404656849130584</v>
      </c>
      <c r="M51" s="30">
        <f>Consumidor!M51/Consumidor!M50-1</f>
        <v>0.0622381083302308</v>
      </c>
    </row>
    <row r="52" spans="1:13" ht="15" thickBot="1">
      <c r="A52" s="10">
        <v>40513</v>
      </c>
      <c r="B52" s="22">
        <f>Consumidor!B52/Consumidor!B51-1</f>
        <v>0.031182891371938304</v>
      </c>
      <c r="C52" s="23">
        <f>Consumidor!C52/Consumidor!C51-1</f>
        <v>0.01415249275956576</v>
      </c>
      <c r="D52" s="23">
        <f>Consumidor!D52/Consumidor!D51-1</f>
        <v>0.01889717553291037</v>
      </c>
      <c r="E52" s="23">
        <f>Consumidor!E52/Consumidor!E51-1</f>
        <v>0.006527612607461153</v>
      </c>
      <c r="F52" s="24">
        <f>Consumidor!F52/Consumidor!F51-1</f>
        <v>0.014975562598526393</v>
      </c>
      <c r="G52" s="22">
        <f>Consumidor!G52/Consumidor!G51-1</f>
        <v>0.0068550136088658675</v>
      </c>
      <c r="H52" s="23">
        <f>Consumidor!H52/Consumidor!H51-1</f>
        <v>0.030713625379054754</v>
      </c>
      <c r="I52" s="23">
        <f>Consumidor!I52/Consumidor!I51-1</f>
        <v>0.006626212118277852</v>
      </c>
      <c r="J52" s="23">
        <f>Consumidor!J52/Consumidor!J51-1</f>
        <v>0.010451140094432931</v>
      </c>
      <c r="K52" s="23">
        <f>Consumidor!K52/Consumidor!K51-1</f>
        <v>0.01145260971054074</v>
      </c>
      <c r="L52" s="24">
        <f>Consumidor!L52/Consumidor!L51-1</f>
        <v>0.0008507279759930597</v>
      </c>
      <c r="M52" s="24">
        <f>Consumidor!M52/Consumidor!M51-1</f>
        <v>0.015350944659361154</v>
      </c>
    </row>
    <row r="53" spans="1:13" ht="14.25">
      <c r="A53" s="2">
        <v>40544</v>
      </c>
      <c r="B53" s="25">
        <f>Consumidor!B53/Consumidor!B52-1</f>
        <v>-0.06764293677871769</v>
      </c>
      <c r="C53" s="26">
        <f>Consumidor!C53/Consumidor!C52-1</f>
        <v>-0.10735167131839507</v>
      </c>
      <c r="D53" s="26">
        <f>Consumidor!D53/Consumidor!D52-1</f>
        <v>-0.06008890143425594</v>
      </c>
      <c r="E53" s="26">
        <f>Consumidor!E53/Consumidor!E52-1</f>
        <v>-0.11340609370297572</v>
      </c>
      <c r="F53" s="27">
        <f>Consumidor!F53/Consumidor!F52-1</f>
        <v>-0.048881517373790095</v>
      </c>
      <c r="G53" s="25">
        <f>Consumidor!G53/Consumidor!G52-1</f>
        <v>-0.0848218591749329</v>
      </c>
      <c r="H53" s="26">
        <f>Consumidor!H53/Consumidor!H52-1</f>
        <v>-0.07998649152759996</v>
      </c>
      <c r="I53" s="26">
        <f>Consumidor!I53/Consumidor!I52-1</f>
        <v>-0.057125198164074464</v>
      </c>
      <c r="J53" s="26">
        <f>Consumidor!J53/Consumidor!J52-1</f>
        <v>-0.05015860524291926</v>
      </c>
      <c r="K53" s="26">
        <f>Consumidor!K53/Consumidor!K52-1</f>
        <v>-0.042629688824022294</v>
      </c>
      <c r="L53" s="27">
        <f>Consumidor!L53/Consumidor!L52-1</f>
        <v>-0.12981203386868345</v>
      </c>
      <c r="M53" s="27">
        <f>Consumidor!M53/Consumidor!M52-1</f>
        <v>-0.06739507313030446</v>
      </c>
    </row>
    <row r="54" spans="1:13" ht="14.25">
      <c r="A54" s="6">
        <v>40575</v>
      </c>
      <c r="B54" s="28">
        <f>Consumidor!B54/Consumidor!B53-1</f>
        <v>-0.008103971863097525</v>
      </c>
      <c r="C54" s="29">
        <f>Consumidor!C54/Consumidor!C53-1</f>
        <v>0.004213008197995416</v>
      </c>
      <c r="D54" s="29">
        <f>Consumidor!D54/Consumidor!D53-1</f>
        <v>-0.007716336290817805</v>
      </c>
      <c r="E54" s="29">
        <f>Consumidor!E54/Consumidor!E53-1</f>
        <v>-0.019457810750493243</v>
      </c>
      <c r="F54" s="30">
        <f>Consumidor!F54/Consumidor!F53-1</f>
        <v>-0.012057445932026067</v>
      </c>
      <c r="G54" s="28">
        <f>Consumidor!G54/Consumidor!G53-1</f>
        <v>0.008047402035282092</v>
      </c>
      <c r="H54" s="29">
        <f>Consumidor!H54/Consumidor!H53-1</f>
        <v>-0.020226092093426185</v>
      </c>
      <c r="I54" s="29">
        <f>Consumidor!I54/Consumidor!I53-1</f>
        <v>-0.012346344548772592</v>
      </c>
      <c r="J54" s="29">
        <f>Consumidor!J54/Consumidor!J53-1</f>
        <v>-0.010606104507412839</v>
      </c>
      <c r="K54" s="29">
        <f>Consumidor!K54/Consumidor!K53-1</f>
        <v>-0.006480808066702037</v>
      </c>
      <c r="L54" s="30">
        <f>Consumidor!L54/Consumidor!L53-1</f>
        <v>0.09332204745151862</v>
      </c>
      <c r="M54" s="30">
        <f>Consumidor!M54/Consumidor!M53-1</f>
        <v>-0.011599873593001742</v>
      </c>
    </row>
    <row r="55" spans="1:13" ht="14.25">
      <c r="A55" s="6">
        <v>40603</v>
      </c>
      <c r="B55" s="28">
        <f>Consumidor!B55/Consumidor!B54-1</f>
        <v>0.03346025840682221</v>
      </c>
      <c r="C55" s="29">
        <f>Consumidor!C55/Consumidor!C54-1</f>
        <v>0.0658953851160411</v>
      </c>
      <c r="D55" s="29">
        <f>Consumidor!D55/Consumidor!D54-1</f>
        <v>0.06848103644095183</v>
      </c>
      <c r="E55" s="29">
        <f>Consumidor!E55/Consumidor!E54-1</f>
        <v>0.07148695869745714</v>
      </c>
      <c r="F55" s="30">
        <f>Consumidor!F55/Consumidor!F54-1</f>
        <v>0.05152538429076947</v>
      </c>
      <c r="G55" s="28">
        <f>Consumidor!G55/Consumidor!G54-1</f>
        <v>0.05435592295291869</v>
      </c>
      <c r="H55" s="29">
        <f>Consumidor!H55/Consumidor!H54-1</f>
        <v>0.06528901130005127</v>
      </c>
      <c r="I55" s="29">
        <f>Consumidor!I55/Consumidor!I54-1</f>
        <v>0.05301021942334305</v>
      </c>
      <c r="J55" s="29">
        <f>Consumidor!J55/Consumidor!J54-1</f>
        <v>0.0512745251759783</v>
      </c>
      <c r="K55" s="29">
        <f>Consumidor!K55/Consumidor!K54-1</f>
        <v>0.05236452378994971</v>
      </c>
      <c r="L55" s="30">
        <f>Consumidor!L55/Consumidor!L54-1</f>
        <v>0.0459631708824193</v>
      </c>
      <c r="M55" s="30">
        <f>Consumidor!M55/Consumidor!M54-1</f>
        <v>0.056972047434647344</v>
      </c>
    </row>
    <row r="56" spans="1:13" ht="14.25">
      <c r="A56" s="6">
        <v>40634</v>
      </c>
      <c r="B56" s="28">
        <f>Consumidor!B56/Consumidor!B55-1</f>
        <v>-0.007811824821668645</v>
      </c>
      <c r="C56" s="29">
        <f>Consumidor!C56/Consumidor!C55-1</f>
        <v>-0.016578738431417217</v>
      </c>
      <c r="D56" s="29">
        <f>Consumidor!D56/Consumidor!D55-1</f>
        <v>-0.036475734034574825</v>
      </c>
      <c r="E56" s="29">
        <f>Consumidor!E56/Consumidor!E55-1</f>
        <v>-0.04694716112144659</v>
      </c>
      <c r="F56" s="30">
        <f>Consumidor!F56/Consumidor!F55-1</f>
        <v>-0.025943556371530896</v>
      </c>
      <c r="G56" s="28">
        <f>Consumidor!G56/Consumidor!G55-1</f>
        <v>-0.0389214192654882</v>
      </c>
      <c r="H56" s="29">
        <f>Consumidor!H56/Consumidor!H55-1</f>
        <v>-0.01380602854089441</v>
      </c>
      <c r="I56" s="29">
        <f>Consumidor!I56/Consumidor!I55-1</f>
        <v>-0.034392340434070356</v>
      </c>
      <c r="J56" s="29">
        <f>Consumidor!J56/Consumidor!J55-1</f>
        <v>-0.04429173891282445</v>
      </c>
      <c r="K56" s="29">
        <f>Consumidor!K56/Consumidor!K55-1</f>
        <v>-0.0534607101865352</v>
      </c>
      <c r="L56" s="30">
        <f>Consumidor!L56/Consumidor!L55-1</f>
        <v>-0.028022735908348584</v>
      </c>
      <c r="M56" s="30">
        <f>Consumidor!M56/Consumidor!M55-1</f>
        <v>-0.029523184808901592</v>
      </c>
    </row>
    <row r="57" spans="1:13" ht="14.25">
      <c r="A57" s="6">
        <v>40664</v>
      </c>
      <c r="B57" s="28">
        <f>Consumidor!B57/Consumidor!B56-1</f>
        <v>0.06901886044229077</v>
      </c>
      <c r="C57" s="29">
        <f>Consumidor!C57/Consumidor!C56-1</f>
        <v>0.10217596390994932</v>
      </c>
      <c r="D57" s="29">
        <f>Consumidor!D57/Consumidor!D56-1</f>
        <v>0.13251391922482458</v>
      </c>
      <c r="E57" s="29">
        <f>Consumidor!E57/Consumidor!E56-1</f>
        <v>0.12785129073134027</v>
      </c>
      <c r="F57" s="30">
        <f>Consumidor!F57/Consumidor!F56-1</f>
        <v>0.10903487099831666</v>
      </c>
      <c r="G57" s="28">
        <f>Consumidor!G57/Consumidor!G56-1</f>
        <v>0.13859171665131864</v>
      </c>
      <c r="H57" s="29">
        <f>Consumidor!H57/Consumidor!H56-1</f>
        <v>0.10590829415981973</v>
      </c>
      <c r="I57" s="29">
        <f>Consumidor!I57/Consumidor!I56-1</f>
        <v>0.10921417581699333</v>
      </c>
      <c r="J57" s="29">
        <f>Consumidor!J57/Consumidor!J56-1</f>
        <v>0.11613778496006466</v>
      </c>
      <c r="K57" s="29">
        <f>Consumidor!K57/Consumidor!K56-1</f>
        <v>0.1231237108265053</v>
      </c>
      <c r="L57" s="30">
        <f>Consumidor!L57/Consumidor!L56-1</f>
        <v>0.12384581930637051</v>
      </c>
      <c r="M57" s="30">
        <f>Consumidor!M57/Consumidor!M56-1</f>
        <v>0.11243548281276516</v>
      </c>
    </row>
    <row r="58" spans="1:13" ht="14.25">
      <c r="A58" s="6">
        <v>40695</v>
      </c>
      <c r="B58" s="28">
        <f>Consumidor!B58/Consumidor!B57-1</f>
        <v>-0.01808608109471055</v>
      </c>
      <c r="C58" s="29">
        <f>Consumidor!C58/Consumidor!C57-1</f>
        <v>-0.02048680663066682</v>
      </c>
      <c r="D58" s="29">
        <f>Consumidor!D58/Consumidor!D57-1</f>
        <v>-0.057038302467480984</v>
      </c>
      <c r="E58" s="29">
        <f>Consumidor!E58/Consumidor!E57-1</f>
        <v>-0.018914896092470546</v>
      </c>
      <c r="F58" s="30">
        <f>Consumidor!F58/Consumidor!F57-1</f>
        <v>-0.027495436881741053</v>
      </c>
      <c r="G58" s="28">
        <f>Consumidor!G58/Consumidor!G57-1</f>
        <v>-0.040786638440134415</v>
      </c>
      <c r="H58" s="29">
        <f>Consumidor!H58/Consumidor!H57-1</f>
        <v>-0.031606202646368375</v>
      </c>
      <c r="I58" s="29">
        <f>Consumidor!I58/Consumidor!I57-1</f>
        <v>-0.025980139201417396</v>
      </c>
      <c r="J58" s="29">
        <f>Consumidor!J58/Consumidor!J57-1</f>
        <v>-0.025935667185121192</v>
      </c>
      <c r="K58" s="29">
        <f>Consumidor!K58/Consumidor!K57-1</f>
        <v>-0.02890269441497284</v>
      </c>
      <c r="L58" s="30">
        <f>Consumidor!L58/Consumidor!L57-1</f>
        <v>-0.05154241405542781</v>
      </c>
      <c r="M58" s="30">
        <f>Consumidor!M58/Consumidor!M57-1</f>
        <v>-0.029791780514074828</v>
      </c>
    </row>
    <row r="59" spans="1:13" ht="14.25">
      <c r="A59" s="6">
        <v>40725</v>
      </c>
      <c r="B59" s="28">
        <f>Consumidor!B59/Consumidor!B58-1</f>
        <v>0.013101541767657432</v>
      </c>
      <c r="C59" s="29">
        <f>Consumidor!C59/Consumidor!C58-1</f>
        <v>5.3243654477341806E-05</v>
      </c>
      <c r="D59" s="29">
        <f>Consumidor!D59/Consumidor!D58-1</f>
        <v>-0.0035825793412254114</v>
      </c>
      <c r="E59" s="29">
        <f>Consumidor!E59/Consumidor!E58-1</f>
        <v>-0.016581705446235384</v>
      </c>
      <c r="F59" s="30">
        <f>Consumidor!F59/Consumidor!F58-1</f>
        <v>-0.018284783690314277</v>
      </c>
      <c r="G59" s="28">
        <f>Consumidor!G59/Consumidor!G58-1</f>
        <v>0.004522954314252869</v>
      </c>
      <c r="H59" s="29">
        <f>Consumidor!H59/Consumidor!H58-1</f>
        <v>-0.013236565975398351</v>
      </c>
      <c r="I59" s="29">
        <f>Consumidor!I59/Consumidor!I58-1</f>
        <v>-0.014660421864803763</v>
      </c>
      <c r="J59" s="29">
        <f>Consumidor!J59/Consumidor!J58-1</f>
        <v>-0.014444440295526273</v>
      </c>
      <c r="K59" s="29">
        <f>Consumidor!K59/Consumidor!K58-1</f>
        <v>-0.010446036349694987</v>
      </c>
      <c r="L59" s="30">
        <f>Consumidor!L59/Consumidor!L58-1</f>
        <v>-0.011699579167169127</v>
      </c>
      <c r="M59" s="30">
        <f>Consumidor!M59/Consumidor!M58-1</f>
        <v>-0.01202035224964959</v>
      </c>
    </row>
    <row r="60" spans="1:13" ht="14.25">
      <c r="A60" s="6">
        <v>40756</v>
      </c>
      <c r="B60" s="28">
        <f>Consumidor!B60/Consumidor!B59-1</f>
        <v>0.1057862003396004</v>
      </c>
      <c r="C60" s="29">
        <f>Consumidor!C60/Consumidor!C59-1</f>
        <v>0.1273809256430649</v>
      </c>
      <c r="D60" s="29">
        <f>Consumidor!D60/Consumidor!D59-1</f>
        <v>0.20301453570239736</v>
      </c>
      <c r="E60" s="29">
        <f>Consumidor!E60/Consumidor!E59-1</f>
        <v>0.0655804335879342</v>
      </c>
      <c r="F60" s="30">
        <f>Consumidor!F60/Consumidor!F59-1</f>
        <v>0.03784438030637238</v>
      </c>
      <c r="G60" s="28">
        <f>Consumidor!G60/Consumidor!G59-1</f>
        <v>0.12409475288913296</v>
      </c>
      <c r="H60" s="29">
        <f>Consumidor!H60/Consumidor!H59-1</f>
        <v>0.08990428773107295</v>
      </c>
      <c r="I60" s="29">
        <f>Consumidor!I60/Consumidor!I59-1</f>
        <v>0.07012918977134697</v>
      </c>
      <c r="J60" s="29">
        <f>Consumidor!J60/Consumidor!J59-1</f>
        <v>0.05667011535310995</v>
      </c>
      <c r="K60" s="29">
        <f>Consumidor!K60/Consumidor!K59-1</f>
        <v>0.051069098371322674</v>
      </c>
      <c r="L60" s="30">
        <f>Consumidor!L60/Consumidor!L59-1</f>
        <v>0.06065393975166544</v>
      </c>
      <c r="M60" s="30">
        <f>Consumidor!M60/Consumidor!M59-1</f>
        <v>0.08037311830874683</v>
      </c>
    </row>
    <row r="61" spans="1:13" ht="14.25">
      <c r="A61" s="6">
        <v>40787</v>
      </c>
      <c r="B61" s="28">
        <f>Consumidor!B61/Consumidor!B60-1</f>
        <v>-0.1276494721554442</v>
      </c>
      <c r="C61" s="29">
        <f>Consumidor!C61/Consumidor!C60-1</f>
        <v>-0.16128703909034892</v>
      </c>
      <c r="D61" s="29">
        <f>Consumidor!D61/Consumidor!D60-1</f>
        <v>-0.20934030437227424</v>
      </c>
      <c r="E61" s="29">
        <f>Consumidor!E61/Consumidor!E60-1</f>
        <v>-0.07964491432231469</v>
      </c>
      <c r="F61" s="30">
        <f>Consumidor!F61/Consumidor!F60-1</f>
        <v>-0.06960786079534165</v>
      </c>
      <c r="G61" s="28">
        <f>Consumidor!G61/Consumidor!G60-1</f>
        <v>-0.12665785633784943</v>
      </c>
      <c r="H61" s="29">
        <f>Consumidor!H61/Consumidor!H60-1</f>
        <v>-0.11880357737864944</v>
      </c>
      <c r="I61" s="29">
        <f>Consumidor!I61/Consumidor!I60-1</f>
        <v>-0.09919167421429209</v>
      </c>
      <c r="J61" s="29">
        <f>Consumidor!J61/Consumidor!J60-1</f>
        <v>-0.08762983438658822</v>
      </c>
      <c r="K61" s="29">
        <f>Consumidor!K61/Consumidor!K60-1</f>
        <v>-0.0796045273180841</v>
      </c>
      <c r="L61" s="30">
        <f>Consumidor!L61/Consumidor!L60-1</f>
        <v>-0.07217727623067827</v>
      </c>
      <c r="M61" s="30">
        <f>Consumidor!M61/Consumidor!M60-1</f>
        <v>-0.10684892108717237</v>
      </c>
    </row>
    <row r="62" spans="1:13" ht="14.25">
      <c r="A62" s="6">
        <v>40817</v>
      </c>
      <c r="B62" s="28">
        <f>Consumidor!B62/Consumidor!B61-1</f>
        <v>-0.03895784578064054</v>
      </c>
      <c r="C62" s="29">
        <f>Consumidor!C62/Consumidor!C61-1</f>
        <v>-0.058215690614750515</v>
      </c>
      <c r="D62" s="29">
        <f>Consumidor!D62/Consumidor!D61-1</f>
        <v>-0.06041881086920009</v>
      </c>
      <c r="E62" s="29">
        <f>Consumidor!E62/Consumidor!E61-1</f>
        <v>-0.04445601207956029</v>
      </c>
      <c r="F62" s="30">
        <f>Consumidor!F62/Consumidor!F61-1</f>
        <v>-0.04268838269926756</v>
      </c>
      <c r="G62" s="28">
        <f>Consumidor!G62/Consumidor!G61-1</f>
        <v>-0.016767640842027087</v>
      </c>
      <c r="H62" s="29">
        <f>Consumidor!H62/Consumidor!H61-1</f>
        <v>-0.05802708979433169</v>
      </c>
      <c r="I62" s="29">
        <f>Consumidor!I62/Consumidor!I61-1</f>
        <v>-0.047240367411877204</v>
      </c>
      <c r="J62" s="29">
        <f>Consumidor!J62/Consumidor!J61-1</f>
        <v>-0.03966871696682084</v>
      </c>
      <c r="K62" s="29">
        <f>Consumidor!K62/Consumidor!K61-1</f>
        <v>-0.032335986400497174</v>
      </c>
      <c r="L62" s="30">
        <f>Consumidor!L62/Consumidor!L61-1</f>
        <v>-0.0447115813281167</v>
      </c>
      <c r="M62" s="30">
        <f>Consumidor!M62/Consumidor!M61-1</f>
        <v>-0.04629679327882796</v>
      </c>
    </row>
    <row r="63" spans="1:13" ht="14.25">
      <c r="A63" s="6">
        <v>40848</v>
      </c>
      <c r="B63" s="28">
        <f>Consumidor!B63/Consumidor!B62-1</f>
        <v>-0.0307165188329922</v>
      </c>
      <c r="C63" s="29">
        <f>Consumidor!C63/Consumidor!C62-1</f>
        <v>-0.023933130002303127</v>
      </c>
      <c r="D63" s="29">
        <f>Consumidor!D63/Consumidor!D62-1</f>
        <v>0.0172160863856905</v>
      </c>
      <c r="E63" s="29">
        <f>Consumidor!E63/Consumidor!E62-1</f>
        <v>-0.03017408419070422</v>
      </c>
      <c r="F63" s="30">
        <f>Consumidor!F63/Consumidor!F62-1</f>
        <v>-0.020701229253216602</v>
      </c>
      <c r="G63" s="28">
        <f>Consumidor!G63/Consumidor!G62-1</f>
        <v>0.001971588025251547</v>
      </c>
      <c r="H63" s="29">
        <f>Consumidor!H63/Consumidor!H62-1</f>
        <v>-0.018463661846025436</v>
      </c>
      <c r="I63" s="29">
        <f>Consumidor!I63/Consumidor!I62-1</f>
        <v>-0.021487419264098584</v>
      </c>
      <c r="J63" s="29">
        <f>Consumidor!J63/Consumidor!J62-1</f>
        <v>-0.020215638458653817</v>
      </c>
      <c r="K63" s="29">
        <f>Consumidor!K63/Consumidor!K62-1</f>
        <v>-0.01964539991351566</v>
      </c>
      <c r="L63" s="30">
        <f>Consumidor!L63/Consumidor!L62-1</f>
        <v>0.0019662304119694163</v>
      </c>
      <c r="M63" s="30">
        <f>Consumidor!M63/Consumidor!M62-1</f>
        <v>-0.017418629549752596</v>
      </c>
    </row>
    <row r="64" spans="1:13" ht="15" thickBot="1">
      <c r="A64" s="10">
        <v>40878</v>
      </c>
      <c r="B64" s="22">
        <f>Consumidor!B64/Consumidor!B63-1</f>
        <v>0.062178381299449414</v>
      </c>
      <c r="C64" s="23">
        <f>Consumidor!C64/Consumidor!C63-1</f>
        <v>0.06558921489882996</v>
      </c>
      <c r="D64" s="23">
        <f>Consumidor!D64/Consumidor!D63-1</f>
        <v>-0.007683374844199897</v>
      </c>
      <c r="E64" s="23">
        <f>Consumidor!E64/Consumidor!E63-1</f>
        <v>-0.029899207620666224</v>
      </c>
      <c r="F64" s="24">
        <f>Consumidor!F64/Consumidor!F63-1</f>
        <v>0.08594349173392302</v>
      </c>
      <c r="G64" s="22">
        <f>Consumidor!G64/Consumidor!G63-1</f>
        <v>0.05794813693190304</v>
      </c>
      <c r="H64" s="23">
        <f>Consumidor!H64/Consumidor!H63-1</f>
        <v>0.05828051879794738</v>
      </c>
      <c r="I64" s="23">
        <f>Consumidor!I64/Consumidor!I63-1</f>
        <v>0.042673307431690066</v>
      </c>
      <c r="J64" s="23">
        <f>Consumidor!J64/Consumidor!J63-1</f>
        <v>0.02637594841765689</v>
      </c>
      <c r="K64" s="23">
        <f>Consumidor!K64/Consumidor!K63-1</f>
        <v>0.012618472619148058</v>
      </c>
      <c r="L64" s="24">
        <f>Consumidor!L64/Consumidor!L63-1</f>
        <v>-0.02351111052954924</v>
      </c>
      <c r="M64" s="24">
        <f>Consumidor!M64/Consumidor!M63-1</f>
        <v>0.04618688351480804</v>
      </c>
    </row>
    <row r="65" spans="1:13" ht="14.25">
      <c r="A65" s="2">
        <v>40909</v>
      </c>
      <c r="B65" s="25">
        <f>Consumidor!B65/Consumidor!B64-1</f>
        <v>-0.06940197026518069</v>
      </c>
      <c r="C65" s="26">
        <f>Consumidor!C65/Consumidor!C64-1</f>
        <v>-0.05479611163064324</v>
      </c>
      <c r="D65" s="26">
        <f>Consumidor!D65/Consumidor!D64-1</f>
        <v>-0.02535256624484039</v>
      </c>
      <c r="E65" s="26">
        <f>Consumidor!E65/Consumidor!E64-1</f>
        <v>-0.06024979219578164</v>
      </c>
      <c r="F65" s="27">
        <f>Consumidor!F65/Consumidor!F64-1</f>
        <v>-0.11029908231188246</v>
      </c>
      <c r="G65" s="25">
        <f>Consumidor!G65/Consumidor!G64-1</f>
        <v>-0.09070990110547905</v>
      </c>
      <c r="H65" s="26">
        <f>Consumidor!H65/Consumidor!H64-1</f>
        <v>-0.09042042451900267</v>
      </c>
      <c r="I65" s="26">
        <f>Consumidor!I65/Consumidor!I64-1</f>
        <v>-0.07768043585300355</v>
      </c>
      <c r="J65" s="26">
        <f>Consumidor!J65/Consumidor!J64-1</f>
        <v>-0.07148711676072428</v>
      </c>
      <c r="K65" s="26">
        <f>Consumidor!K65/Consumidor!K64-1</f>
        <v>-0.06392959721748515</v>
      </c>
      <c r="L65" s="27">
        <f>Consumidor!L65/Consumidor!L64-1</f>
        <v>-0.057780992259024666</v>
      </c>
      <c r="M65" s="27">
        <f>Consumidor!M65/Consumidor!M64-1</f>
        <v>-0.0822248565042546</v>
      </c>
    </row>
    <row r="66" spans="1:13" ht="14.25">
      <c r="A66" s="6">
        <v>40940</v>
      </c>
      <c r="B66" s="28">
        <f>Consumidor!B66/Consumidor!B65-1</f>
        <v>-0.07547290980579235</v>
      </c>
      <c r="C66" s="29">
        <f>Consumidor!C66/Consumidor!C65-1</f>
        <v>-0.044463589172823226</v>
      </c>
      <c r="D66" s="29">
        <f>Consumidor!D66/Consumidor!D65-1</f>
        <v>-0.07649437966903727</v>
      </c>
      <c r="E66" s="29">
        <f>Consumidor!E66/Consumidor!E65-1</f>
        <v>-0.09209904688921566</v>
      </c>
      <c r="F66" s="30">
        <f>Consumidor!F66/Consumidor!F65-1</f>
        <v>-0.09395703654958687</v>
      </c>
      <c r="G66" s="28">
        <f>Consumidor!G66/Consumidor!G65-1</f>
        <v>-0.08802662989129761</v>
      </c>
      <c r="H66" s="29">
        <f>Consumidor!H66/Consumidor!H65-1</f>
        <v>-0.08949327653846773</v>
      </c>
      <c r="I66" s="29">
        <f>Consumidor!I66/Consumidor!I65-1</f>
        <v>-0.08536409079629426</v>
      </c>
      <c r="J66" s="29">
        <f>Consumidor!J66/Consumidor!J65-1</f>
        <v>-0.08402946102416853</v>
      </c>
      <c r="K66" s="29">
        <f>Consumidor!K66/Consumidor!K65-1</f>
        <v>-0.08063406503571735</v>
      </c>
      <c r="L66" s="30">
        <f>Consumidor!L66/Consumidor!L65-1</f>
        <v>-0.07551654511370143</v>
      </c>
      <c r="M66" s="30">
        <f>Consumidor!M66/Consumidor!M65-1</f>
        <v>-0.08668078389529577</v>
      </c>
    </row>
    <row r="67" spans="1:13" ht="14.25">
      <c r="A67" s="6">
        <v>40969</v>
      </c>
      <c r="B67" s="28">
        <f>Consumidor!B67/Consumidor!B66-1</f>
        <v>0.16734027366715942</v>
      </c>
      <c r="C67" s="29">
        <f>Consumidor!C67/Consumidor!C66-1</f>
        <v>0.15358754705183775</v>
      </c>
      <c r="D67" s="29">
        <f>Consumidor!D67/Consumidor!D66-1</f>
        <v>0.19943656402929055</v>
      </c>
      <c r="E67" s="29">
        <f>Consumidor!E67/Consumidor!E66-1</f>
        <v>0.2739845034112056</v>
      </c>
      <c r="F67" s="30">
        <f>Consumidor!F67/Consumidor!F66-1</f>
        <v>0.18883946632100068</v>
      </c>
      <c r="G67" s="28">
        <f>Consumidor!G67/Consumidor!G66-1</f>
        <v>0.19113421970054567</v>
      </c>
      <c r="H67" s="29">
        <f>Consumidor!H67/Consumidor!H66-1</f>
        <v>0.19489394851465236</v>
      </c>
      <c r="I67" s="29">
        <f>Consumidor!I67/Consumidor!I66-1</f>
        <v>0.20734731299768416</v>
      </c>
      <c r="J67" s="29">
        <f>Consumidor!J67/Consumidor!J66-1</f>
        <v>0.20985173130194545</v>
      </c>
      <c r="K67" s="29">
        <f>Consumidor!K67/Consumidor!K66-1</f>
        <v>0.20977667185940363</v>
      </c>
      <c r="L67" s="30">
        <f>Consumidor!L67/Consumidor!L66-1</f>
        <v>0.19982622976898168</v>
      </c>
      <c r="M67" s="30">
        <f>Consumidor!M67/Consumidor!M66-1</f>
        <v>0.2016294073533782</v>
      </c>
    </row>
    <row r="68" spans="1:13" ht="14.25">
      <c r="A68" s="6">
        <v>41000</v>
      </c>
      <c r="B68" s="28">
        <f>Consumidor!B68/Consumidor!B67-1</f>
        <v>-0.09234072245914393</v>
      </c>
      <c r="C68" s="29">
        <f>Consumidor!C68/Consumidor!C67-1</f>
        <v>-0.05978584332903414</v>
      </c>
      <c r="D68" s="29">
        <f>Consumidor!D68/Consumidor!D67-1</f>
        <v>-0.08483891939447685</v>
      </c>
      <c r="E68" s="29">
        <f>Consumidor!E68/Consumidor!E67-1</f>
        <v>-0.14985905564487423</v>
      </c>
      <c r="F68" s="30">
        <f>Consumidor!F68/Consumidor!F67-1</f>
        <v>-0.11580361795320326</v>
      </c>
      <c r="G68" s="28">
        <f>Consumidor!G68/Consumidor!G67-1</f>
        <v>-0.09065901788846176</v>
      </c>
      <c r="H68" s="29">
        <f>Consumidor!H68/Consumidor!H67-1</f>
        <v>-0.10724605683732158</v>
      </c>
      <c r="I68" s="29">
        <f>Consumidor!I68/Consumidor!I67-1</f>
        <v>-0.11779509040101788</v>
      </c>
      <c r="J68" s="29">
        <f>Consumidor!J68/Consumidor!J67-1</f>
        <v>-0.12305109728996622</v>
      </c>
      <c r="K68" s="29">
        <f>Consumidor!K68/Consumidor!K67-1</f>
        <v>-0.12451581846166615</v>
      </c>
      <c r="L68" s="30">
        <f>Consumidor!L68/Consumidor!L67-1</f>
        <v>-0.11803571446578232</v>
      </c>
      <c r="M68" s="30">
        <f>Consumidor!M68/Consumidor!M67-1</f>
        <v>-0.11205339356954502</v>
      </c>
    </row>
    <row r="69" spans="1:13" ht="14.25">
      <c r="A69" s="6">
        <v>41030</v>
      </c>
      <c r="B69" s="28">
        <f>Consumidor!B69/Consumidor!B68-1</f>
        <v>0.09398967090239152</v>
      </c>
      <c r="C69" s="29">
        <f>Consumidor!C69/Consumidor!C68-1</f>
        <v>0.1095628474972743</v>
      </c>
      <c r="D69" s="29">
        <f>Consumidor!D69/Consumidor!D68-1</f>
        <v>0.1226352929724186</v>
      </c>
      <c r="E69" s="29">
        <f>Consumidor!E69/Consumidor!E68-1</f>
        <v>0.16253051305261756</v>
      </c>
      <c r="F69" s="30">
        <f>Consumidor!F69/Consumidor!F68-1</f>
        <v>0.14990032642276474</v>
      </c>
      <c r="G69" s="28">
        <f>Consumidor!G69/Consumidor!G68-1</f>
        <v>0.16251810781708897</v>
      </c>
      <c r="H69" s="29">
        <f>Consumidor!H69/Consumidor!H68-1</f>
        <v>0.14988037106082053</v>
      </c>
      <c r="I69" s="29">
        <f>Consumidor!I69/Consumidor!I68-1</f>
        <v>0.13238560758098772</v>
      </c>
      <c r="J69" s="29">
        <f>Consumidor!J69/Consumidor!J68-1</f>
        <v>0.1243760553227018</v>
      </c>
      <c r="K69" s="29">
        <f>Consumidor!K69/Consumidor!K68-1</f>
        <v>0.11708852528572855</v>
      </c>
      <c r="L69" s="30">
        <f>Consumidor!L69/Consumidor!L68-1</f>
        <v>0.12350364876540931</v>
      </c>
      <c r="M69" s="30">
        <f>Consumidor!M69/Consumidor!M68-1</f>
        <v>0.14027539802744182</v>
      </c>
    </row>
    <row r="70" spans="1:13" ht="14.25">
      <c r="A70" s="6">
        <v>41061</v>
      </c>
      <c r="B70" s="28">
        <f>Consumidor!B70/Consumidor!B69-1</f>
        <v>-0.027275262095942665</v>
      </c>
      <c r="C70" s="29">
        <f>Consumidor!C70/Consumidor!C69-1</f>
        <v>0.036374409031508126</v>
      </c>
      <c r="D70" s="29">
        <f>Consumidor!D70/Consumidor!D69-1</f>
        <v>-0.01510171031631069</v>
      </c>
      <c r="E70" s="29">
        <f>Consumidor!E70/Consumidor!E69-1</f>
        <v>-0.019636065268116232</v>
      </c>
      <c r="F70" s="30">
        <f>Consumidor!F70/Consumidor!F69-1</f>
        <v>-0.02710897141692148</v>
      </c>
      <c r="G70" s="28">
        <f>Consumidor!G70/Consumidor!G69-1</f>
        <v>-0.04475574897326917</v>
      </c>
      <c r="H70" s="29">
        <f>Consumidor!H70/Consumidor!H69-1</f>
        <v>-0.013904462315656452</v>
      </c>
      <c r="I70" s="29">
        <f>Consumidor!I70/Consumidor!I69-1</f>
        <v>-0.017986934804735677</v>
      </c>
      <c r="J70" s="29">
        <f>Consumidor!J70/Consumidor!J69-1</f>
        <v>-0.022544985368134762</v>
      </c>
      <c r="K70" s="29">
        <f>Consumidor!K70/Consumidor!K69-1</f>
        <v>-0.027375970469086686</v>
      </c>
      <c r="L70" s="30">
        <f>Consumidor!L70/Consumidor!L69-1</f>
        <v>-0.02320674853361049</v>
      </c>
      <c r="M70" s="30">
        <f>Consumidor!M70/Consumidor!M69-1</f>
        <v>-0.020576426259010683</v>
      </c>
    </row>
    <row r="71" spans="1:13" ht="14.25">
      <c r="A71" s="6">
        <v>41091</v>
      </c>
      <c r="B71" s="28">
        <f>Consumidor!B71/Consumidor!B70-1</f>
        <v>0.08674786941293755</v>
      </c>
      <c r="C71" s="29">
        <f>Consumidor!C71/Consumidor!C70-1</f>
        <v>0.03818847993494345</v>
      </c>
      <c r="D71" s="29">
        <f>Consumidor!D71/Consumidor!D70-1</f>
        <v>0.08634081233555113</v>
      </c>
      <c r="E71" s="29">
        <f>Consumidor!E71/Consumidor!E70-1</f>
        <v>0.0883231401445903</v>
      </c>
      <c r="F71" s="30">
        <f>Consumidor!F71/Consumidor!F70-1</f>
        <v>0.07744820408354824</v>
      </c>
      <c r="G71" s="28">
        <f>Consumidor!G71/Consumidor!G70-1</f>
        <v>0.07949383518102682</v>
      </c>
      <c r="H71" s="29">
        <f>Consumidor!H71/Consumidor!H70-1</f>
        <v>0.07987280907922911</v>
      </c>
      <c r="I71" s="29">
        <f>Consumidor!I71/Consumidor!I70-1</f>
        <v>0.08169164730484035</v>
      </c>
      <c r="J71" s="29">
        <f>Consumidor!J71/Consumidor!J70-1</f>
        <v>0.07629575401062882</v>
      </c>
      <c r="K71" s="29">
        <f>Consumidor!K71/Consumidor!K70-1</f>
        <v>0.06719923663976823</v>
      </c>
      <c r="L71" s="30">
        <f>Consumidor!L71/Consumidor!L70-1</f>
        <v>0.06427257801221753</v>
      </c>
      <c r="M71" s="30">
        <f>Consumidor!M71/Consumidor!M70-1</f>
        <v>0.07966095562132414</v>
      </c>
    </row>
    <row r="72" spans="1:13" ht="14.25">
      <c r="A72" s="6">
        <v>41122</v>
      </c>
      <c r="B72" s="28">
        <f>Consumidor!B72/Consumidor!B71-1</f>
        <v>0.042133515223946594</v>
      </c>
      <c r="C72" s="29">
        <f>Consumidor!C72/Consumidor!C71-1</f>
        <v>0.0388500686816573</v>
      </c>
      <c r="D72" s="29">
        <f>Consumidor!D72/Consumidor!D71-1</f>
        <v>0.05213458334124521</v>
      </c>
      <c r="E72" s="29">
        <f>Consumidor!E72/Consumidor!E71-1</f>
        <v>0.03218272164691216</v>
      </c>
      <c r="F72" s="30">
        <f>Consumidor!F72/Consumidor!F71-1</f>
        <v>0.020309851488668818</v>
      </c>
      <c r="G72" s="28">
        <f>Consumidor!G72/Consumidor!G71-1</f>
        <v>0.04480130225113066</v>
      </c>
      <c r="H72" s="29">
        <f>Consumidor!H72/Consumidor!H71-1</f>
        <v>0.029923159398736576</v>
      </c>
      <c r="I72" s="29">
        <f>Consumidor!I72/Consumidor!I71-1</f>
        <v>0.028231482796495566</v>
      </c>
      <c r="J72" s="29">
        <f>Consumidor!J72/Consumidor!J71-1</f>
        <v>0.027353624848140745</v>
      </c>
      <c r="K72" s="29">
        <f>Consumidor!K72/Consumidor!K71-1</f>
        <v>0.0321917399982965</v>
      </c>
      <c r="L72" s="30">
        <f>Consumidor!L72/Consumidor!L71-1</f>
        <v>0.039151278237552045</v>
      </c>
      <c r="M72" s="30">
        <f>Consumidor!M72/Consumidor!M71-1</f>
        <v>0.030788970698930607</v>
      </c>
    </row>
    <row r="73" spans="1:13" ht="14.25">
      <c r="A73" s="6">
        <v>41153</v>
      </c>
      <c r="B73" s="28">
        <f>Consumidor!B73/Consumidor!B72-1</f>
        <v>-0.16741729474678957</v>
      </c>
      <c r="C73" s="29">
        <f>Consumidor!C73/Consumidor!C72-1</f>
        <v>-0.1553159363124874</v>
      </c>
      <c r="D73" s="29">
        <f>Consumidor!D73/Consumidor!D72-1</f>
        <v>-0.1759754777703747</v>
      </c>
      <c r="E73" s="29">
        <f>Consumidor!E73/Consumidor!E72-1</f>
        <v>-0.14543375124904967</v>
      </c>
      <c r="F73" s="30">
        <f>Consumidor!F73/Consumidor!F72-1</f>
        <v>-0.16843413009684027</v>
      </c>
      <c r="G73" s="28">
        <f>Consumidor!G73/Consumidor!G72-1</f>
        <v>-0.16333111371714415</v>
      </c>
      <c r="H73" s="29">
        <f>Consumidor!H73/Consumidor!H72-1</f>
        <v>-0.16430057214753857</v>
      </c>
      <c r="I73" s="29">
        <f>Consumidor!I73/Consumidor!I72-1</f>
        <v>-0.16673935336054224</v>
      </c>
      <c r="J73" s="29">
        <f>Consumidor!J73/Consumidor!J72-1</f>
        <v>-0.16239070932249877</v>
      </c>
      <c r="K73" s="29">
        <f>Consumidor!K73/Consumidor!K72-1</f>
        <v>-0.16190740623042799</v>
      </c>
      <c r="L73" s="30">
        <f>Consumidor!L73/Consumidor!L72-1</f>
        <v>-0.1643519225644381</v>
      </c>
      <c r="M73" s="30">
        <f>Consumidor!M73/Consumidor!M72-1</f>
        <v>-0.1648505166157731</v>
      </c>
    </row>
    <row r="74" spans="1:13" ht="14.25">
      <c r="A74" s="6">
        <v>41183</v>
      </c>
      <c r="B74" s="28">
        <f>Consumidor!B74/Consumidor!B73-1</f>
        <v>0.01713328410592818</v>
      </c>
      <c r="C74" s="29">
        <f>Consumidor!C74/Consumidor!C73-1</f>
        <v>0.07454416853713508</v>
      </c>
      <c r="D74" s="29">
        <f>Consumidor!D74/Consumidor!D73-1</f>
        <v>0.1622204424674778</v>
      </c>
      <c r="E74" s="29">
        <f>Consumidor!E74/Consumidor!E73-1</f>
        <v>0.021996558528552423</v>
      </c>
      <c r="F74" s="30">
        <f>Consumidor!F74/Consumidor!F73-1</f>
        <v>0.26842974166395095</v>
      </c>
      <c r="G74" s="28">
        <f>Consumidor!G74/Consumidor!G73-1</f>
        <v>0.16347230017650904</v>
      </c>
      <c r="H74" s="29">
        <f>Consumidor!H74/Consumidor!H73-1</f>
        <v>0.1735788036413901</v>
      </c>
      <c r="I74" s="29">
        <f>Consumidor!I74/Consumidor!I73-1</f>
        <v>0.18170539035245237</v>
      </c>
      <c r="J74" s="29">
        <f>Consumidor!J74/Consumidor!J73-1</f>
        <v>0.15526052955462166</v>
      </c>
      <c r="K74" s="29">
        <f>Consumidor!K74/Consumidor!K73-1</f>
        <v>0.15277344960712158</v>
      </c>
      <c r="L74" s="30">
        <f>Consumidor!L74/Consumidor!L73-1</f>
        <v>0.12951822681448366</v>
      </c>
      <c r="M74" s="30">
        <f>Consumidor!M74/Consumidor!M73-1</f>
        <v>0.17241127731461692</v>
      </c>
    </row>
    <row r="75" spans="1:13" ht="14.25">
      <c r="A75" s="6">
        <v>41214</v>
      </c>
      <c r="B75" s="28">
        <f>Consumidor!B75/Consumidor!B74-1</f>
        <v>0.030348951864283213</v>
      </c>
      <c r="C75" s="29">
        <f>Consumidor!C75/Consumidor!C74-1</f>
        <v>0.007792284918282988</v>
      </c>
      <c r="D75" s="29">
        <f>Consumidor!D75/Consumidor!D74-1</f>
        <v>-0.016557461381225602</v>
      </c>
      <c r="E75" s="29">
        <f>Consumidor!E75/Consumidor!E74-1</f>
        <v>0.030710129937536967</v>
      </c>
      <c r="F75" s="30">
        <f>Consumidor!F75/Consumidor!F74-1</f>
        <v>-0.14813168510365782</v>
      </c>
      <c r="G75" s="28">
        <f>Consumidor!G75/Consumidor!G74-1</f>
        <v>-0.025971935494082943</v>
      </c>
      <c r="H75" s="29">
        <f>Consumidor!H75/Consumidor!H74-1</f>
        <v>-0.06798700147593428</v>
      </c>
      <c r="I75" s="29">
        <f>Consumidor!I75/Consumidor!I74-1</f>
        <v>-0.09631734552255466</v>
      </c>
      <c r="J75" s="29">
        <f>Consumidor!J75/Consumidor!J74-1</f>
        <v>-0.07982419290484533</v>
      </c>
      <c r="K75" s="29">
        <f>Consumidor!K75/Consumidor!K74-1</f>
        <v>-0.07989645469647244</v>
      </c>
      <c r="L75" s="30">
        <f>Consumidor!L75/Consumidor!L74-1</f>
        <v>-0.042056010221109386</v>
      </c>
      <c r="M75" s="30">
        <f>Consumidor!M75/Consumidor!M74-1</f>
        <v>-0.07567877049864646</v>
      </c>
    </row>
    <row r="76" spans="1:13" ht="15" thickBot="1">
      <c r="A76" s="10">
        <v>41244</v>
      </c>
      <c r="B76" s="22">
        <f>Consumidor!B76/Consumidor!B75-1</f>
        <v>-0.003564344442652967</v>
      </c>
      <c r="C76" s="23">
        <f>Consumidor!C76/Consumidor!C75-1</f>
        <v>0.08019265496722427</v>
      </c>
      <c r="D76" s="23">
        <f>Consumidor!D76/Consumidor!D75-1</f>
        <v>0.0018066538508372254</v>
      </c>
      <c r="E76" s="23">
        <f>Consumidor!E76/Consumidor!E75-1</f>
        <v>-0.08548777628340132</v>
      </c>
      <c r="F76" s="24">
        <f>Consumidor!F76/Consumidor!F75-1</f>
        <v>0.027426683381572614</v>
      </c>
      <c r="G76" s="22">
        <f>Consumidor!G76/Consumidor!G75-1</f>
        <v>0.004879459784362661</v>
      </c>
      <c r="H76" s="23">
        <f>Consumidor!H76/Consumidor!H75-1</f>
        <v>0.006330598827146483</v>
      </c>
      <c r="I76" s="23">
        <f>Consumidor!I76/Consumidor!I75-1</f>
        <v>0.0029192595120599574</v>
      </c>
      <c r="J76" s="23">
        <f>Consumidor!J76/Consumidor!J75-1</f>
        <v>-0.006468054859960937</v>
      </c>
      <c r="K76" s="23">
        <f>Consumidor!K76/Consumidor!K75-1</f>
        <v>-0.01131228825820918</v>
      </c>
      <c r="L76" s="24">
        <f>Consumidor!L76/Consumidor!L75-1</f>
        <v>-0.035337127497167886</v>
      </c>
      <c r="M76" s="24">
        <f>Consumidor!M76/Consumidor!M75-1</f>
        <v>0.0025131154862738647</v>
      </c>
    </row>
    <row r="77" spans="1:13" ht="14.25">
      <c r="A77" s="2">
        <v>41275</v>
      </c>
      <c r="B77" s="25">
        <f>Consumidor!B77/Consumidor!B76-1</f>
        <v>0.0434596803434566</v>
      </c>
      <c r="C77" s="26">
        <f>Consumidor!C77/Consumidor!C76-1</f>
        <v>-0.010466196597316069</v>
      </c>
      <c r="D77" s="26">
        <f>Consumidor!D77/Consumidor!D76-1</f>
        <v>-0.013723297943406432</v>
      </c>
      <c r="E77" s="26">
        <f>Consumidor!E77/Consumidor!E76-1</f>
        <v>0.06861899941397631</v>
      </c>
      <c r="F77" s="27">
        <f>Consumidor!F77/Consumidor!F76-1</f>
        <v>0.01920774191735597</v>
      </c>
      <c r="G77" s="25">
        <f>Consumidor!G77/Consumidor!G76-1</f>
        <v>0.004501536549247787</v>
      </c>
      <c r="H77" s="26">
        <f>Consumidor!H77/Consumidor!H76-1</f>
        <v>0.01530554454867361</v>
      </c>
      <c r="I77" s="26">
        <f>Consumidor!I77/Consumidor!I76-1</f>
        <v>0.02819707968327201</v>
      </c>
      <c r="J77" s="26">
        <f>Consumidor!J77/Consumidor!J76-1</f>
        <v>0.032326042691781076</v>
      </c>
      <c r="K77" s="26">
        <f>Consumidor!K77/Consumidor!K76-1</f>
        <v>0.037452488519949645</v>
      </c>
      <c r="L77" s="27">
        <f>Consumidor!L77/Consumidor!L76-1</f>
        <v>0.03798584727914034</v>
      </c>
      <c r="M77" s="27">
        <f>Consumidor!M77/Consumidor!M76-1</f>
        <v>0.021647999808885432</v>
      </c>
    </row>
    <row r="78" spans="1:13" ht="14.25">
      <c r="A78" s="6">
        <v>41306</v>
      </c>
      <c r="B78" s="28">
        <f>Consumidor!B78/Consumidor!B77-1</f>
        <v>-0.11818059578124229</v>
      </c>
      <c r="C78" s="29">
        <f>Consumidor!C78/Consumidor!C77-1</f>
        <v>-0.1389536438474689</v>
      </c>
      <c r="D78" s="29">
        <f>Consumidor!D78/Consumidor!D77-1</f>
        <v>-0.1404151764193401</v>
      </c>
      <c r="E78" s="29">
        <f>Consumidor!E78/Consumidor!E77-1</f>
        <v>-0.12281752169400229</v>
      </c>
      <c r="F78" s="30">
        <f>Consumidor!F78/Consumidor!F77-1</f>
        <v>-0.13069221791997765</v>
      </c>
      <c r="G78" s="28">
        <f>Consumidor!G78/Consumidor!G77-1</f>
        <v>-0.13382098385726304</v>
      </c>
      <c r="H78" s="29">
        <f>Consumidor!H78/Consumidor!H77-1</f>
        <v>-0.13325308810071168</v>
      </c>
      <c r="I78" s="29">
        <f>Consumidor!I78/Consumidor!I77-1</f>
        <v>-0.1292449475534837</v>
      </c>
      <c r="J78" s="29">
        <f>Consumidor!J78/Consumidor!J77-1</f>
        <v>-0.12596858545440293</v>
      </c>
      <c r="K78" s="29">
        <f>Consumidor!K78/Consumidor!K77-1</f>
        <v>-0.11973897122712285</v>
      </c>
      <c r="L78" s="30">
        <f>Consumidor!L78/Consumidor!L77-1</f>
        <v>-0.11606919652164482</v>
      </c>
      <c r="M78" s="30">
        <f>Consumidor!M78/Consumidor!M77-1</f>
        <v>-0.13043890975586048</v>
      </c>
    </row>
    <row r="79" spans="1:13" ht="14.25">
      <c r="A79" s="6">
        <v>41334</v>
      </c>
      <c r="B79" s="28">
        <f>Consumidor!B79/Consumidor!B78-1</f>
        <v>0.1165087533985305</v>
      </c>
      <c r="C79" s="29">
        <f>Consumidor!C79/Consumidor!C78-1</f>
        <v>0.12494199799205696</v>
      </c>
      <c r="D79" s="29">
        <f>Consumidor!D79/Consumidor!D78-1</f>
        <v>0.1294818193000442</v>
      </c>
      <c r="E79" s="29">
        <f>Consumidor!E79/Consumidor!E78-1</f>
        <v>0.11540159952893547</v>
      </c>
      <c r="F79" s="30">
        <f>Consumidor!F79/Consumidor!F78-1</f>
        <v>0.10529264340976474</v>
      </c>
      <c r="G79" s="28">
        <f>Consumidor!G79/Consumidor!G78-1</f>
        <v>0.12464396062729088</v>
      </c>
      <c r="H79" s="29">
        <f>Consumidor!H79/Consumidor!H78-1</f>
        <v>0.11723932654169711</v>
      </c>
      <c r="I79" s="29">
        <f>Consumidor!I79/Consumidor!I78-1</f>
        <v>0.10938567771113283</v>
      </c>
      <c r="J79" s="29">
        <f>Consumidor!J79/Consumidor!J78-1</f>
        <v>0.10709826323013072</v>
      </c>
      <c r="K79" s="29">
        <f>Consumidor!K79/Consumidor!K78-1</f>
        <v>0.09909970323045592</v>
      </c>
      <c r="L79" s="30">
        <f>Consumidor!L79/Consumidor!L78-1</f>
        <v>0.10092757175196221</v>
      </c>
      <c r="M79" s="30">
        <f>Consumidor!M79/Consumidor!M78-1</f>
        <v>0.11330417289715267</v>
      </c>
    </row>
    <row r="80" spans="1:13" ht="14.25">
      <c r="A80" s="6">
        <v>41365</v>
      </c>
      <c r="B80" s="28">
        <f>Consumidor!B80/Consumidor!B79-1</f>
        <v>0.03272194477982171</v>
      </c>
      <c r="C80" s="29">
        <f>Consumidor!C80/Consumidor!C79-1</f>
        <v>0.08169230902912261</v>
      </c>
      <c r="D80" s="29">
        <f>Consumidor!D80/Consumidor!D79-1</f>
        <v>0.13778011568283222</v>
      </c>
      <c r="E80" s="29">
        <f>Consumidor!E80/Consumidor!E79-1</f>
        <v>0.05000921476334508</v>
      </c>
      <c r="F80" s="30">
        <f>Consumidor!F80/Consumidor!F79-1</f>
        <v>0.025441842229928957</v>
      </c>
      <c r="G80" s="28">
        <f>Consumidor!G80/Consumidor!G79-1</f>
        <v>0.0680712308584357</v>
      </c>
      <c r="H80" s="29">
        <f>Consumidor!H80/Consumidor!H79-1</f>
        <v>0.05059599358918909</v>
      </c>
      <c r="I80" s="29">
        <f>Consumidor!I80/Consumidor!I79-1</f>
        <v>0.05210641441794972</v>
      </c>
      <c r="J80" s="29">
        <f>Consumidor!J80/Consumidor!J79-1</f>
        <v>0.05088007483284995</v>
      </c>
      <c r="K80" s="29">
        <f>Consumidor!K80/Consumidor!K79-1</f>
        <v>0.05225067998026267</v>
      </c>
      <c r="L80" s="30">
        <f>Consumidor!L80/Consumidor!L79-1</f>
        <v>0.050063444222449904</v>
      </c>
      <c r="M80" s="30">
        <f>Consumidor!M80/Consumidor!M79-1</f>
        <v>0.05334881680346637</v>
      </c>
    </row>
    <row r="81" spans="1:13" ht="14.25">
      <c r="A81" s="6">
        <v>41395</v>
      </c>
      <c r="B81" s="28">
        <f>Consumidor!B81/Consumidor!B80-1</f>
        <v>-0.05518079589059577</v>
      </c>
      <c r="C81" s="29">
        <f>Consumidor!C81/Consumidor!C80-1</f>
        <v>-0.0535437214806227</v>
      </c>
      <c r="D81" s="29">
        <f>Consumidor!D81/Consumidor!D80-1</f>
        <v>-0.0903310403881159</v>
      </c>
      <c r="E81" s="29">
        <f>Consumidor!E81/Consumidor!E80-1</f>
        <v>-0.03659990768476362</v>
      </c>
      <c r="F81" s="30">
        <f>Consumidor!F81/Consumidor!F80-1</f>
        <v>-0.03449296551810632</v>
      </c>
      <c r="G81" s="28">
        <f>Consumidor!G81/Consumidor!G80-1</f>
        <v>-0.05968914842774442</v>
      </c>
      <c r="H81" s="29">
        <f>Consumidor!H81/Consumidor!H80-1</f>
        <v>-0.05088381104187534</v>
      </c>
      <c r="I81" s="29">
        <f>Consumidor!I81/Consumidor!I80-1</f>
        <v>-0.04457271624416148</v>
      </c>
      <c r="J81" s="29">
        <f>Consumidor!J81/Consumidor!J80-1</f>
        <v>-0.0440292525689282</v>
      </c>
      <c r="K81" s="29">
        <f>Consumidor!K81/Consumidor!K80-1</f>
        <v>-0.041761636758068654</v>
      </c>
      <c r="L81" s="30">
        <f>Consumidor!L81/Consumidor!L80-1</f>
        <v>-0.03976617956245909</v>
      </c>
      <c r="M81" s="30">
        <f>Consumidor!M81/Consumidor!M80-1</f>
        <v>-0.048406145116544175</v>
      </c>
    </row>
    <row r="82" spans="1:13" ht="14.25">
      <c r="A82" s="6">
        <v>41426</v>
      </c>
      <c r="B82" s="28">
        <f>Consumidor!B82/Consumidor!B81-1</f>
        <v>-0.005729435507604519</v>
      </c>
      <c r="C82" s="29">
        <f>Consumidor!C82/Consumidor!C81-1</f>
        <v>0.0675140872961375</v>
      </c>
      <c r="D82" s="29">
        <f>Consumidor!D82/Consumidor!D81-1</f>
        <v>0.02351050410180089</v>
      </c>
      <c r="E82" s="29">
        <f>Consumidor!E82/Consumidor!E81-1</f>
        <v>0.07270657234065458</v>
      </c>
      <c r="F82" s="30">
        <f>Consumidor!F82/Consumidor!F81-1</f>
        <v>0.05198748408404685</v>
      </c>
      <c r="G82" s="28">
        <f>Consumidor!G82/Consumidor!G81-1</f>
        <v>0.05302050087659427</v>
      </c>
      <c r="H82" s="29">
        <f>Consumidor!H82/Consumidor!H81-1</f>
        <v>0.05382761723535312</v>
      </c>
      <c r="I82" s="29">
        <f>Consumidor!I82/Consumidor!I81-1</f>
        <v>0.04317443874536275</v>
      </c>
      <c r="J82" s="29">
        <f>Consumidor!J82/Consumidor!J81-1</f>
        <v>0.034253519802438515</v>
      </c>
      <c r="K82" s="29">
        <f>Consumidor!K82/Consumidor!K81-1</f>
        <v>0.02590423662472996</v>
      </c>
      <c r="L82" s="30">
        <f>Consumidor!L82/Consumidor!L81-1</f>
        <v>0.022954608171342317</v>
      </c>
      <c r="M82" s="30">
        <f>Consumidor!M82/Consumidor!M81-1</f>
        <v>0.046343902162299555</v>
      </c>
    </row>
    <row r="83" spans="1:13" ht="14.25">
      <c r="A83" s="6">
        <v>41456</v>
      </c>
      <c r="B83" s="28">
        <f>Consumidor!B83/Consumidor!B82-1</f>
        <v>0.018558573573509873</v>
      </c>
      <c r="C83" s="29">
        <f>Consumidor!C83/Consumidor!C82-1</f>
        <v>0.10891899629518731</v>
      </c>
      <c r="D83" s="29">
        <f>Consumidor!D83/Consumidor!D82-1</f>
        <v>0.1709382625038085</v>
      </c>
      <c r="E83" s="29">
        <f>Consumidor!E83/Consumidor!E82-1</f>
        <v>0.14999554365699486</v>
      </c>
      <c r="F83" s="30">
        <f>Consumidor!F83/Consumidor!F82-1</f>
        <v>0.04232548492787025</v>
      </c>
      <c r="G83" s="28">
        <f>Consumidor!G83/Consumidor!G82-1</f>
        <v>0.13310460314815487</v>
      </c>
      <c r="H83" s="29">
        <f>Consumidor!H83/Consumidor!H82-1</f>
        <v>0.10946223063733251</v>
      </c>
      <c r="I83" s="29">
        <f>Consumidor!I83/Consumidor!I82-1</f>
        <v>0.07076060188076894</v>
      </c>
      <c r="J83" s="29">
        <f>Consumidor!J83/Consumidor!J82-1</f>
        <v>0.04362700862271329</v>
      </c>
      <c r="K83" s="29">
        <f>Consumidor!K83/Consumidor!K82-1</f>
        <v>0.01184812276066638</v>
      </c>
      <c r="L83" s="30">
        <f>Consumidor!L83/Consumidor!L82-1</f>
        <v>0.012699468968278449</v>
      </c>
      <c r="M83" s="30">
        <f>Consumidor!M83/Consumidor!M82-1</f>
        <v>0.08657560617501558</v>
      </c>
    </row>
    <row r="84" spans="1:13" ht="14.25">
      <c r="A84" s="6">
        <v>41487</v>
      </c>
      <c r="B84" s="28">
        <f>Consumidor!B84/Consumidor!B83-1</f>
        <v>-0.03630896303447939</v>
      </c>
      <c r="C84" s="29">
        <f>Consumidor!C84/Consumidor!C83-1</f>
        <v>-0.08930836298462075</v>
      </c>
      <c r="D84" s="29">
        <f>Consumidor!D84/Consumidor!D83-1</f>
        <v>-0.09500184684727686</v>
      </c>
      <c r="E84" s="29">
        <f>Consumidor!E84/Consumidor!E83-1</f>
        <v>-0.055962590954187874</v>
      </c>
      <c r="F84" s="30">
        <f>Consumidor!F84/Consumidor!F83-1</f>
        <v>-0.03709858108431996</v>
      </c>
      <c r="G84" s="28">
        <f>Consumidor!G84/Consumidor!G83-1</f>
        <v>-0.08188237759309713</v>
      </c>
      <c r="H84" s="29">
        <f>Consumidor!H84/Consumidor!H83-1</f>
        <v>-0.06436486321218804</v>
      </c>
      <c r="I84" s="29">
        <f>Consumidor!I84/Consumidor!I83-1</f>
        <v>-0.04570228192647008</v>
      </c>
      <c r="J84" s="29">
        <f>Consumidor!J84/Consumidor!J83-1</f>
        <v>-0.03437782062056072</v>
      </c>
      <c r="K84" s="29">
        <f>Consumidor!K84/Consumidor!K83-1</f>
        <v>-0.02223938170448836</v>
      </c>
      <c r="L84" s="30">
        <f>Consumidor!L84/Consumidor!L83-1</f>
        <v>-0.01808154907433679</v>
      </c>
      <c r="M84" s="30">
        <f>Consumidor!M84/Consumidor!M83-1</f>
        <v>-0.05482101894422153</v>
      </c>
    </row>
    <row r="85" spans="1:13" ht="14.25">
      <c r="A85" s="6">
        <v>41518</v>
      </c>
      <c r="B85" s="28">
        <f>Consumidor!B85/Consumidor!B84-1</f>
        <v>-0.02612225568852722</v>
      </c>
      <c r="C85" s="29">
        <f>Consumidor!C85/Consumidor!C84-1</f>
        <v>-0.14147565572435594</v>
      </c>
      <c r="D85" s="29">
        <f>Consumidor!D85/Consumidor!D84-1</f>
        <v>-0.1451500434160926</v>
      </c>
      <c r="E85" s="29">
        <f>Consumidor!E85/Consumidor!E84-1</f>
        <v>-0.15389568011492027</v>
      </c>
      <c r="F85" s="30">
        <f>Consumidor!F85/Consumidor!F84-1</f>
        <v>-0.0643322894785967</v>
      </c>
      <c r="G85" s="28">
        <f>Consumidor!G85/Consumidor!G84-1</f>
        <v>-0.10412364352834513</v>
      </c>
      <c r="H85" s="29">
        <f>Consumidor!H85/Consumidor!H84-1</f>
        <v>-0.10792883504673345</v>
      </c>
      <c r="I85" s="29">
        <f>Consumidor!I85/Consumidor!I84-1</f>
        <v>-0.0959639816092368</v>
      </c>
      <c r="J85" s="29">
        <f>Consumidor!J85/Consumidor!J84-1</f>
        <v>-0.07711311685399513</v>
      </c>
      <c r="K85" s="29">
        <f>Consumidor!K85/Consumidor!K84-1</f>
        <v>-0.0534353078785994</v>
      </c>
      <c r="L85" s="30">
        <f>Consumidor!L85/Consumidor!L84-1</f>
        <v>-0.05048848429550157</v>
      </c>
      <c r="M85" s="30">
        <f>Consumidor!M85/Consumidor!M84-1</f>
        <v>-0.09761650511904307</v>
      </c>
    </row>
    <row r="86" spans="1:13" ht="14.25">
      <c r="A86" s="6">
        <v>41548</v>
      </c>
      <c r="B86" s="28">
        <f>Consumidor!B86/Consumidor!B85-1</f>
        <v>-0.04332270277323691</v>
      </c>
      <c r="C86" s="29">
        <f>Consumidor!C86/Consumidor!C85-1</f>
        <v>0.16400501172007909</v>
      </c>
      <c r="D86" s="29">
        <f>Consumidor!D86/Consumidor!D85-1</f>
        <v>0.14556319348633817</v>
      </c>
      <c r="E86" s="29">
        <f>Consumidor!E86/Consumidor!E85-1</f>
        <v>0.10892529031949527</v>
      </c>
      <c r="F86" s="30">
        <f>Consumidor!F86/Consumidor!F85-1</f>
        <v>0.02883386395221854</v>
      </c>
      <c r="G86" s="28">
        <f>Consumidor!G86/Consumidor!G85-1</f>
        <v>0.12102245182510551</v>
      </c>
      <c r="H86" s="29">
        <f>Consumidor!H86/Consumidor!H85-1</f>
        <v>0.09775452426467068</v>
      </c>
      <c r="I86" s="29">
        <f>Consumidor!I86/Consumidor!I85-1</f>
        <v>0.043177349666316145</v>
      </c>
      <c r="J86" s="29">
        <f>Consumidor!J86/Consumidor!J85-1</f>
        <v>0.005714841921519831</v>
      </c>
      <c r="K86" s="29">
        <f>Consumidor!K86/Consumidor!K85-1</f>
        <v>-0.03130449847047634</v>
      </c>
      <c r="L86" s="30">
        <f>Consumidor!L86/Consumidor!L85-1</f>
        <v>-0.02305071301778505</v>
      </c>
      <c r="M86" s="30">
        <f>Consumidor!M86/Consumidor!M85-1</f>
        <v>0.06467593897756663</v>
      </c>
    </row>
    <row r="87" spans="1:13" ht="14.25">
      <c r="A87" s="6">
        <v>41579</v>
      </c>
      <c r="B87" s="28">
        <f>Consumidor!B87/Consumidor!B86-1</f>
        <v>-0.06450708518344728</v>
      </c>
      <c r="C87" s="29">
        <f>Consumidor!C87/Consumidor!C86-1</f>
        <v>-0.12156593488364476</v>
      </c>
      <c r="D87" s="29">
        <f>Consumidor!D87/Consumidor!D86-1</f>
        <v>-0.07483538781007859</v>
      </c>
      <c r="E87" s="29">
        <f>Consumidor!E87/Consumidor!E86-1</f>
        <v>-0.046595720368194926</v>
      </c>
      <c r="F87" s="30">
        <f>Consumidor!F87/Consumidor!F86-1</f>
        <v>-0.09047283838918407</v>
      </c>
      <c r="G87" s="28">
        <f>Consumidor!G87/Consumidor!G86-1</f>
        <v>-0.08925331600212183</v>
      </c>
      <c r="H87" s="29">
        <f>Consumidor!H87/Consumidor!H86-1</f>
        <v>-0.08746685969979939</v>
      </c>
      <c r="I87" s="29">
        <f>Consumidor!I87/Consumidor!I86-1</f>
        <v>-0.07227754852800095</v>
      </c>
      <c r="J87" s="29">
        <f>Consumidor!J87/Consumidor!J86-1</f>
        <v>-0.06793270931561324</v>
      </c>
      <c r="K87" s="29">
        <f>Consumidor!K87/Consumidor!K86-1</f>
        <v>-0.06478344953229542</v>
      </c>
      <c r="L87" s="30">
        <f>Consumidor!L87/Consumidor!L86-1</f>
        <v>-0.0765463193342536</v>
      </c>
      <c r="M87" s="30">
        <f>Consumidor!M87/Consumidor!M86-1</f>
        <v>-0.07923399928651875</v>
      </c>
    </row>
    <row r="88" spans="1:13" ht="15" thickBot="1">
      <c r="A88" s="10">
        <v>41609</v>
      </c>
      <c r="B88" s="22">
        <f>Consumidor!B88/Consumidor!B87-1</f>
        <v>-0.015957241508245956</v>
      </c>
      <c r="C88" s="23">
        <f>Consumidor!C88/Consumidor!C87-1</f>
        <v>-0.06519265969420429</v>
      </c>
      <c r="D88" s="23">
        <f>Consumidor!D88/Consumidor!D87-1</f>
        <v>-0.0026182494206927753</v>
      </c>
      <c r="E88" s="23">
        <f>Consumidor!E88/Consumidor!E87-1</f>
        <v>-0.1106137456209072</v>
      </c>
      <c r="F88" s="24">
        <f>Consumidor!F88/Consumidor!F87-1</f>
        <v>0.005266557198790656</v>
      </c>
      <c r="G88" s="22">
        <f>Consumidor!G88/Consumidor!G87-1</f>
        <v>0.0027665850167060135</v>
      </c>
      <c r="H88" s="23">
        <f>Consumidor!H88/Consumidor!H87-1</f>
        <v>-0.030459420391715786</v>
      </c>
      <c r="I88" s="23">
        <f>Consumidor!I88/Consumidor!I87-1</f>
        <v>-0.026611055758535174</v>
      </c>
      <c r="J88" s="23">
        <f>Consumidor!J88/Consumidor!J87-1</f>
        <v>-0.024940879467181487</v>
      </c>
      <c r="K88" s="23">
        <f>Consumidor!K88/Consumidor!K87-1</f>
        <v>-0.022703323591632296</v>
      </c>
      <c r="L88" s="24">
        <f>Consumidor!L88/Consumidor!L87-1</f>
        <v>-0.023317376497100417</v>
      </c>
      <c r="M88" s="24">
        <f>Consumidor!M88/Consumidor!M87-1</f>
        <v>-0.023920109086847163</v>
      </c>
    </row>
    <row r="89" spans="1:13" ht="14.25">
      <c r="A89" s="2">
        <v>41640</v>
      </c>
      <c r="B89" s="25">
        <f>Consumidor!B89/Consumidor!B88-1</f>
        <v>0.12997332797915973</v>
      </c>
      <c r="C89" s="26">
        <f>Consumidor!C89/Consumidor!C88-1</f>
        <v>0.15292686940371425</v>
      </c>
      <c r="D89" s="26">
        <f>Consumidor!D89/Consumidor!D88-1</f>
        <v>0.05424552367165525</v>
      </c>
      <c r="E89" s="26">
        <f>Consumidor!E89/Consumidor!E88-1</f>
        <v>0.13031779693745094</v>
      </c>
      <c r="F89" s="27">
        <f>Consumidor!F89/Consumidor!F88-1</f>
        <v>0.05647927415838394</v>
      </c>
      <c r="G89" s="25">
        <f>Consumidor!G89/Consumidor!G88-1</f>
        <v>0.027334955579441766</v>
      </c>
      <c r="H89" s="26">
        <f>Consumidor!H89/Consumidor!H88-1</f>
        <v>0.0742334297575924</v>
      </c>
      <c r="I89" s="26">
        <f>Consumidor!I89/Consumidor!I88-1</f>
        <v>0.09404613063816414</v>
      </c>
      <c r="J89" s="26">
        <f>Consumidor!J89/Consumidor!J88-1</f>
        <v>0.10119331929559161</v>
      </c>
      <c r="K89" s="26">
        <f>Consumidor!K89/Consumidor!K88-1</f>
        <v>0.10784980797996613</v>
      </c>
      <c r="L89" s="27">
        <f>Consumidor!L89/Consumidor!L88-1</f>
        <v>0.10607025016791871</v>
      </c>
      <c r="M89" s="27">
        <f>Consumidor!M89/Consumidor!M88-1</f>
        <v>0.07962095150639148</v>
      </c>
    </row>
    <row r="90" spans="1:13" ht="14.25">
      <c r="A90" s="6">
        <v>41671</v>
      </c>
      <c r="B90" s="31">
        <f>Consumidor!B90/Consumidor!B89-1</f>
        <v>-0.05195177691109909</v>
      </c>
      <c r="C90" s="32">
        <f>Consumidor!C90/Consumidor!C89-1</f>
        <v>-0.14194337369636878</v>
      </c>
      <c r="D90" s="32">
        <f>Consumidor!D90/Consumidor!D89-1</f>
        <v>-0.14026299387449948</v>
      </c>
      <c r="E90" s="32">
        <f>Consumidor!E90/Consumidor!E89-1</f>
        <v>-0.15500014861678957</v>
      </c>
      <c r="F90" s="33">
        <f>Consumidor!F90/Consumidor!F89-1</f>
        <v>-0.05936716304851708</v>
      </c>
      <c r="G90" s="31">
        <f>Consumidor!G90/Consumidor!G89-1</f>
        <v>-0.12397871771357372</v>
      </c>
      <c r="H90" s="32">
        <f>Consumidor!H90/Consumidor!H89-1</f>
        <v>-0.11319415402309108</v>
      </c>
      <c r="I90" s="32">
        <f>Consumidor!I90/Consumidor!I89-1</f>
        <v>-0.08751419324893517</v>
      </c>
      <c r="J90" s="32">
        <f>Consumidor!J90/Consumidor!J89-1</f>
        <v>-0.061527576310196674</v>
      </c>
      <c r="K90" s="32">
        <f>Consumidor!K90/Consumidor!K89-1</f>
        <v>-0.02952653722484555</v>
      </c>
      <c r="L90" s="33">
        <f>Consumidor!L90/Consumidor!L89-1</f>
        <v>-0.032143721834836936</v>
      </c>
      <c r="M90" s="33">
        <f>Consumidor!M90/Consumidor!M89-1</f>
        <v>-0.09621988674193327</v>
      </c>
    </row>
    <row r="91" spans="1:13" ht="14.25">
      <c r="A91" s="6">
        <v>41699</v>
      </c>
      <c r="B91" s="31">
        <f>Consumidor!B91/Consumidor!B90-1</f>
        <v>0.014073909376120852</v>
      </c>
      <c r="C91" s="32">
        <f>Consumidor!C91/Consumidor!C90-1</f>
        <v>0.005959247361606135</v>
      </c>
      <c r="D91" s="32">
        <f>Consumidor!D91/Consumidor!D90-1</f>
        <v>-0.001417616079940287</v>
      </c>
      <c r="E91" s="32">
        <f>Consumidor!E91/Consumidor!E90-1</f>
        <v>0.029911001536564008</v>
      </c>
      <c r="F91" s="33">
        <f>Consumidor!F91/Consumidor!F90-1</f>
        <v>0.024823636454305964</v>
      </c>
      <c r="G91" s="31">
        <f>Consumidor!G91/Consumidor!G90-1</f>
        <v>-0.17535389467796225</v>
      </c>
      <c r="H91" s="32">
        <f>Consumidor!H91/Consumidor!H90-1</f>
        <v>0.024563330310253484</v>
      </c>
      <c r="I91" s="32">
        <f>Consumidor!I91/Consumidor!I90-1</f>
        <v>0.08371407263307873</v>
      </c>
      <c r="J91" s="32">
        <f>Consumidor!J91/Consumidor!J90-1</f>
        <v>0.011410405507979116</v>
      </c>
      <c r="K91" s="32">
        <f>Consumidor!K91/Consumidor!K90-1</f>
        <v>-0.056673831890671766</v>
      </c>
      <c r="L91" s="33">
        <f>Consumidor!L91/Consumidor!L90-1</f>
        <v>-0.06049186868340928</v>
      </c>
      <c r="M91" s="33">
        <f>Consumidor!M91/Consumidor!M90-1</f>
        <v>0.019059827753142855</v>
      </c>
    </row>
    <row r="92" spans="1:13" ht="14.25">
      <c r="A92" s="6">
        <v>41730</v>
      </c>
      <c r="B92" s="31">
        <f>Consumidor!B92/Consumidor!B91-1</f>
        <v>0.029873324330701223</v>
      </c>
      <c r="C92" s="32">
        <f>Consumidor!C92/Consumidor!C91-1</f>
        <v>0.02656053758140242</v>
      </c>
      <c r="D92" s="32">
        <f>Consumidor!D92/Consumidor!D91-1</f>
        <v>0.05928977209629083</v>
      </c>
      <c r="E92" s="32">
        <f>Consumidor!E92/Consumidor!E91-1</f>
        <v>0.03140250992140392</v>
      </c>
      <c r="F92" s="33">
        <f>Consumidor!F92/Consumidor!F91-1</f>
        <v>-0.01282100225774152</v>
      </c>
      <c r="G92" s="31">
        <f>Consumidor!G92/Consumidor!G91-1</f>
        <v>0.02153724991052708</v>
      </c>
      <c r="H92" s="32">
        <f>Consumidor!H92/Consumidor!H91-1</f>
        <v>0.01351086089008846</v>
      </c>
      <c r="I92" s="32">
        <f>Consumidor!I92/Consumidor!I91-1</f>
        <v>0.011481528267680563</v>
      </c>
      <c r="J92" s="32">
        <f>Consumidor!J92/Consumidor!J91-1</f>
        <v>0.012175434475482971</v>
      </c>
      <c r="K92" s="32">
        <f>Consumidor!K92/Consumidor!K91-1</f>
        <v>0.009233874593442382</v>
      </c>
      <c r="L92" s="33">
        <f>Consumidor!L92/Consumidor!L91-1</f>
        <v>0.011150678161245153</v>
      </c>
      <c r="M92" s="33">
        <f>Consumidor!M92/Consumidor!M91-1</f>
        <v>0.013192608240345072</v>
      </c>
    </row>
    <row r="93" spans="1:13" ht="14.25">
      <c r="A93" s="6">
        <v>41760</v>
      </c>
      <c r="B93" s="31">
        <f>Consumidor!B93/Consumidor!B92-1</f>
        <v>0.2020625253696522</v>
      </c>
      <c r="C93" s="32">
        <f>Consumidor!C93/Consumidor!C92-1</f>
        <v>0.11340955162159339</v>
      </c>
      <c r="D93" s="32">
        <f>Consumidor!D93/Consumidor!D92-1</f>
        <v>0.08502290004823299</v>
      </c>
      <c r="E93" s="32">
        <f>Consumidor!E93/Consumidor!E92-1</f>
        <v>0.04627562698413579</v>
      </c>
      <c r="F93" s="33">
        <f>Consumidor!F93/Consumidor!F92-1</f>
        <v>0.07592231558109042</v>
      </c>
      <c r="G93" s="31">
        <f>Consumidor!G93/Consumidor!G92-1</f>
        <v>0.08574872838710657</v>
      </c>
      <c r="H93" s="32">
        <f>Consumidor!H93/Consumidor!H92-1</f>
        <v>0.08537679603860182</v>
      </c>
      <c r="I93" s="32">
        <f>Consumidor!I93/Consumidor!I92-1</f>
        <v>0.08588140226842933</v>
      </c>
      <c r="J93" s="32">
        <f>Consumidor!J93/Consumidor!J92-1</f>
        <v>0.08177807737896758</v>
      </c>
      <c r="K93" s="32">
        <f>Consumidor!K93/Consumidor!K92-1</f>
        <v>0.0821911795047765</v>
      </c>
      <c r="L93" s="33">
        <f>Consumidor!L93/Consumidor!L92-1</f>
        <v>0.08136610177049763</v>
      </c>
      <c r="M93" s="33">
        <f>Consumidor!M93/Consumidor!M92-1</f>
        <v>0.08508539273276616</v>
      </c>
    </row>
    <row r="94" spans="1:13" ht="14.25">
      <c r="A94" s="6">
        <v>41791</v>
      </c>
      <c r="B94" s="31">
        <f>Consumidor!B94/Consumidor!B93-1</f>
        <v>-0.12843374051908552</v>
      </c>
      <c r="C94" s="32">
        <f>Consumidor!C94/Consumidor!C93-1</f>
        <v>-0.08319182369635247</v>
      </c>
      <c r="D94" s="32">
        <f>Consumidor!D94/Consumidor!D93-1</f>
        <v>-0.12291911674676559</v>
      </c>
      <c r="E94" s="32">
        <f>Consumidor!E94/Consumidor!E93-1</f>
        <v>-0.07578866702692943</v>
      </c>
      <c r="F94" s="33">
        <f>Consumidor!F94/Consumidor!F93-1</f>
        <v>-0.09295263165135381</v>
      </c>
      <c r="G94" s="31">
        <f>Consumidor!G94/Consumidor!G93-1</f>
        <v>-0.09756502465371775</v>
      </c>
      <c r="H94" s="32">
        <f>Consumidor!H94/Consumidor!H93-1</f>
        <v>-0.09772688675101471</v>
      </c>
      <c r="I94" s="32">
        <f>Consumidor!I94/Consumidor!I93-1</f>
        <v>-0.09991142203878256</v>
      </c>
      <c r="J94" s="32">
        <f>Consumidor!J94/Consumidor!J93-1</f>
        <v>-0.09619231305871989</v>
      </c>
      <c r="K94" s="32">
        <f>Consumidor!K94/Consumidor!K93-1</f>
        <v>-0.09743571312615473</v>
      </c>
      <c r="L94" s="33">
        <f>Consumidor!L94/Consumidor!L93-1</f>
        <v>-0.09351322768846271</v>
      </c>
      <c r="M94" s="33">
        <f>Consumidor!M94/Consumidor!M93-1</f>
        <v>-0.09837838854447367</v>
      </c>
    </row>
    <row r="95" spans="1:13" ht="14.25">
      <c r="A95" s="6">
        <v>41821</v>
      </c>
      <c r="B95" s="31">
        <f>Consumidor!B95/Consumidor!B94-1</f>
        <v>0.12022160992029352</v>
      </c>
      <c r="C95" s="32">
        <f>Consumidor!C95/Consumidor!C94-1</f>
        <v>0.12825984758538778</v>
      </c>
      <c r="D95" s="32">
        <f>Consumidor!D95/Consumidor!D94-1</f>
        <v>0.14596864511434426</v>
      </c>
      <c r="E95" s="32">
        <f>Consumidor!E95/Consumidor!E94-1</f>
        <v>0.10121087366960002</v>
      </c>
      <c r="F95" s="33">
        <f>Consumidor!F95/Consumidor!F94-1</f>
        <v>0.1096316898121974</v>
      </c>
      <c r="G95" s="31">
        <f>Consumidor!G95/Consumidor!G94-1</f>
        <v>0.11934642366608506</v>
      </c>
      <c r="H95" s="32">
        <f>Consumidor!H95/Consumidor!H94-1</f>
        <v>0.1185702408981475</v>
      </c>
      <c r="I95" s="32">
        <f>Consumidor!I95/Consumidor!I94-1</f>
        <v>0.1165772410178949</v>
      </c>
      <c r="J95" s="32">
        <f>Consumidor!J95/Consumidor!J94-1</f>
        <v>0.11097138463801315</v>
      </c>
      <c r="K95" s="32">
        <f>Consumidor!K95/Consumidor!K94-1</f>
        <v>0.1082539579012678</v>
      </c>
      <c r="L95" s="33">
        <f>Consumidor!L95/Consumidor!L94-1</f>
        <v>0.11666575746833563</v>
      </c>
      <c r="M95" s="33">
        <f>Consumidor!M95/Consumidor!M94-1</f>
        <v>0.11668915063153351</v>
      </c>
    </row>
    <row r="96" spans="1:13" ht="14.25">
      <c r="A96" s="6">
        <v>41852</v>
      </c>
      <c r="B96" s="31">
        <f>Consumidor!B96/Consumidor!B95-1</f>
        <v>0.011847626271888734</v>
      </c>
      <c r="C96" s="32">
        <f>Consumidor!C96/Consumidor!C95-1</f>
        <v>-0.007523121367696062</v>
      </c>
      <c r="D96" s="32">
        <f>Consumidor!D96/Consumidor!D95-1</f>
        <v>0.02546387863549704</v>
      </c>
      <c r="E96" s="32">
        <f>Consumidor!E96/Consumidor!E95-1</f>
        <v>0.10706144356568448</v>
      </c>
      <c r="F96" s="33">
        <f>Consumidor!F96/Consumidor!F95-1</f>
        <v>0.08448561615100747</v>
      </c>
      <c r="G96" s="31">
        <f>Consumidor!G96/Consumidor!G95-1</f>
        <v>0.05513013615890472</v>
      </c>
      <c r="H96" s="32">
        <f>Consumidor!H96/Consumidor!H95-1</f>
        <v>0.0737341203598092</v>
      </c>
      <c r="I96" s="32">
        <f>Consumidor!I96/Consumidor!I95-1</f>
        <v>0.06416923677410646</v>
      </c>
      <c r="J96" s="32">
        <f>Consumidor!J96/Consumidor!J95-1</f>
        <v>0.05892178603033038</v>
      </c>
      <c r="K96" s="32">
        <f>Consumidor!K96/Consumidor!K95-1</f>
        <v>0.05559971720134804</v>
      </c>
      <c r="L96" s="33">
        <f>Consumidor!L96/Consumidor!L95-1</f>
        <v>0.058338722980461055</v>
      </c>
      <c r="M96" s="33">
        <f>Consumidor!M96/Consumidor!M95-1</f>
        <v>0.06570168124793163</v>
      </c>
    </row>
    <row r="97" spans="1:13" ht="14.25">
      <c r="A97" s="6">
        <v>41883</v>
      </c>
      <c r="B97" s="31">
        <f>Consumidor!B97/Consumidor!B96-1</f>
        <v>-0.001985388201504623</v>
      </c>
      <c r="C97" s="32">
        <f>Consumidor!C97/Consumidor!C96-1</f>
        <v>0.009511404021612657</v>
      </c>
      <c r="D97" s="32">
        <f>Consumidor!D97/Consumidor!D96-1</f>
        <v>-0.004511584772148414</v>
      </c>
      <c r="E97" s="32">
        <f>Consumidor!E97/Consumidor!E96-1</f>
        <v>-0.025561855024771818</v>
      </c>
      <c r="F97" s="33">
        <f>Consumidor!F97/Consumidor!F96-1</f>
        <v>-0.02248622344772533</v>
      </c>
      <c r="G97" s="31">
        <f>Consumidor!G97/Consumidor!G96-1</f>
        <v>-0.005352951115781823</v>
      </c>
      <c r="H97" s="32">
        <f>Consumidor!H97/Consumidor!H96-1</f>
        <v>-0.02152021563647244</v>
      </c>
      <c r="I97" s="32">
        <f>Consumidor!I97/Consumidor!I96-1</f>
        <v>-0.016897482390039187</v>
      </c>
      <c r="J97" s="32">
        <f>Consumidor!J97/Consumidor!J96-1</f>
        <v>-0.01073002773239029</v>
      </c>
      <c r="K97" s="32">
        <f>Consumidor!K97/Consumidor!K96-1</f>
        <v>-0.007076553378946304</v>
      </c>
      <c r="L97" s="33">
        <f>Consumidor!L97/Consumidor!L96-1</f>
        <v>-0.013269574648883675</v>
      </c>
      <c r="M97" s="33">
        <f>Consumidor!M97/Consumidor!M96-1</f>
        <v>-0.016402171000774124</v>
      </c>
    </row>
    <row r="98" spans="1:13" ht="14.25">
      <c r="A98" s="6">
        <v>41913</v>
      </c>
      <c r="B98" s="31">
        <f>Consumidor!B98/Consumidor!B97-1</f>
        <v>0.018807182682575307</v>
      </c>
      <c r="C98" s="32">
        <f>Consumidor!C98/Consumidor!C97-1</f>
        <v>0.002310374975888818</v>
      </c>
      <c r="D98" s="32">
        <f>Consumidor!D98/Consumidor!D97-1</f>
        <v>0.011155177485264955</v>
      </c>
      <c r="E98" s="32">
        <f>Consumidor!E98/Consumidor!E97-1</f>
        <v>0.010956239666990442</v>
      </c>
      <c r="F98" s="33">
        <f>Consumidor!F98/Consumidor!F97-1</f>
        <v>0.04513011847124182</v>
      </c>
      <c r="G98" s="31">
        <f>Consumidor!G98/Consumidor!G97-1</f>
        <v>0.025414011504425238</v>
      </c>
      <c r="H98" s="32">
        <f>Consumidor!H98/Consumidor!H97-1</f>
        <v>0.026016152947473392</v>
      </c>
      <c r="I98" s="32">
        <f>Consumidor!I98/Consumidor!I97-1</f>
        <v>0.030124175302753242</v>
      </c>
      <c r="J98" s="32">
        <f>Consumidor!J98/Consumidor!J97-1</f>
        <v>0.031078635797924692</v>
      </c>
      <c r="K98" s="32">
        <f>Consumidor!K98/Consumidor!K97-1</f>
        <v>0.03268218912315346</v>
      </c>
      <c r="L98" s="33">
        <f>Consumidor!L98/Consumidor!L97-1</f>
        <v>0.02799101470501597</v>
      </c>
      <c r="M98" s="33">
        <f>Consumidor!M98/Consumidor!M97-1</f>
        <v>0.02839289973175685</v>
      </c>
    </row>
    <row r="99" spans="1:13" ht="14.25">
      <c r="A99" s="6">
        <v>41944</v>
      </c>
      <c r="B99" s="31">
        <f>Consumidor!B99/Consumidor!B98-1</f>
        <v>-0.043437493235951474</v>
      </c>
      <c r="C99" s="32">
        <f>Consumidor!C99/Consumidor!C98-1</f>
        <v>-0.06341116469812358</v>
      </c>
      <c r="D99" s="32">
        <f>Consumidor!D99/Consumidor!D98-1</f>
        <v>-0.027911112855846798</v>
      </c>
      <c r="E99" s="32">
        <f>Consumidor!E99/Consumidor!E98-1</f>
        <v>-0.045218830096148466</v>
      </c>
      <c r="F99" s="33">
        <f>Consumidor!F99/Consumidor!F98-1</f>
        <v>-0.07910748783269583</v>
      </c>
      <c r="G99" s="31">
        <f>Consumidor!G99/Consumidor!G98-1</f>
        <v>-0.033013787715189036</v>
      </c>
      <c r="H99" s="32">
        <f>Consumidor!H99/Consumidor!H98-1</f>
        <v>-0.04493258960221236</v>
      </c>
      <c r="I99" s="32">
        <f>Consumidor!I99/Consumidor!I98-1</f>
        <v>-0.07264968533910132</v>
      </c>
      <c r="J99" s="32">
        <f>Consumidor!J99/Consumidor!J98-1</f>
        <v>-0.07858950690225608</v>
      </c>
      <c r="K99" s="32">
        <f>Consumidor!K99/Consumidor!K98-1</f>
        <v>-0.08373238154216178</v>
      </c>
      <c r="L99" s="33">
        <f>Consumidor!L99/Consumidor!L98-1</f>
        <v>-0.08300804794553085</v>
      </c>
      <c r="M99" s="33">
        <f>Consumidor!M99/Consumidor!M98-1</f>
        <v>-0.06026530343425618</v>
      </c>
    </row>
    <row r="100" spans="1:13" ht="15" thickBot="1">
      <c r="A100" s="10">
        <v>41974</v>
      </c>
      <c r="B100" s="22">
        <f>Consumidor!B100/Consumidor!B99-1</f>
        <v>0.032093591399747545</v>
      </c>
      <c r="C100" s="23">
        <f>Consumidor!C100/Consumidor!C99-1</f>
        <v>0.07979868796630996</v>
      </c>
      <c r="D100" s="23">
        <f>Consumidor!D100/Consumidor!D99-1</f>
        <v>0.020788679277991218</v>
      </c>
      <c r="E100" s="23">
        <f>Consumidor!E100/Consumidor!E99-1</f>
        <v>-0.02151567425580092</v>
      </c>
      <c r="F100" s="24">
        <f>Consumidor!F100/Consumidor!F99-1</f>
        <v>0.013793490238916739</v>
      </c>
      <c r="G100" s="22">
        <f>Consumidor!G100/Consumidor!G99-1</f>
        <v>0.010842849683243116</v>
      </c>
      <c r="H100" s="23">
        <f>Consumidor!H100/Consumidor!H99-1</f>
        <v>0.006976336964684915</v>
      </c>
      <c r="I100" s="23">
        <f>Consumidor!I100/Consumidor!I99-1</f>
        <v>0.018169417706914714</v>
      </c>
      <c r="J100" s="23">
        <f>Consumidor!J100/Consumidor!J99-1</f>
        <v>0.02079012723208229</v>
      </c>
      <c r="K100" s="23">
        <f>Consumidor!K100/Consumidor!K99-1</f>
        <v>0.019105137047019882</v>
      </c>
      <c r="L100" s="24">
        <f>Consumidor!L100/Consumidor!L99-1</f>
        <v>0.023292427424318474</v>
      </c>
      <c r="M100" s="24">
        <f>Consumidor!M100/Consumidor!M99-1</f>
        <v>0.013897435694802951</v>
      </c>
    </row>
    <row r="101" spans="1:13" ht="14.25">
      <c r="A101" s="2">
        <v>42005</v>
      </c>
      <c r="B101" s="25">
        <f>Consumidor!B101/Consumidor!B100-1</f>
        <v>0.014924015195941553</v>
      </c>
      <c r="C101" s="26">
        <f>Consumidor!C101/Consumidor!C100-1</f>
        <v>-0.008789355659713727</v>
      </c>
      <c r="D101" s="26">
        <f>Consumidor!D101/Consumidor!D100-1</f>
        <v>-0.018122822374341596</v>
      </c>
      <c r="E101" s="26">
        <f>Consumidor!E101/Consumidor!E100-1</f>
        <v>-0.007900537919742101</v>
      </c>
      <c r="F101" s="27">
        <f>Consumidor!F101/Consumidor!F100-1</f>
        <v>-0.04261777544001688</v>
      </c>
      <c r="G101" s="25">
        <f>Consumidor!G101/Consumidor!G100-1</f>
        <v>-0.046525344332304375</v>
      </c>
      <c r="H101" s="26">
        <f>Consumidor!H101/Consumidor!H100-1</f>
        <v>-0.03037358063844453</v>
      </c>
      <c r="I101" s="26">
        <f>Consumidor!I101/Consumidor!I100-1</f>
        <v>-0.01842520332043096</v>
      </c>
      <c r="J101" s="26">
        <f>Consumidor!J101/Consumidor!J100-1</f>
        <v>-0.01773187642488616</v>
      </c>
      <c r="K101" s="26">
        <f>Consumidor!K101/Consumidor!K100-1</f>
        <v>-0.012630007577728253</v>
      </c>
      <c r="L101" s="27">
        <f>Consumidor!L101/Consumidor!L100-1</f>
        <v>-0.01108685775245144</v>
      </c>
      <c r="M101" s="27">
        <f>Consumidor!M101/Consumidor!M100-1</f>
        <v>-0.0251438129395275</v>
      </c>
    </row>
    <row r="102" spans="1:13" ht="14.25">
      <c r="A102" s="6">
        <v>42036</v>
      </c>
      <c r="B102" s="31">
        <f>Consumidor!B102/Consumidor!B101-1</f>
        <v>-0.12497023418362185</v>
      </c>
      <c r="C102" s="32">
        <f>Consumidor!C102/Consumidor!C101-1</f>
        <v>-0.08299228653477198</v>
      </c>
      <c r="D102" s="32">
        <f>Consumidor!D102/Consumidor!D101-1</f>
        <v>-0.12164980155726546</v>
      </c>
      <c r="E102" s="32">
        <f>Consumidor!E102/Consumidor!E101-1</f>
        <v>-0.10507591443694031</v>
      </c>
      <c r="F102" s="33">
        <f>Consumidor!F102/Consumidor!F101-1</f>
        <v>-0.10126670623485734</v>
      </c>
      <c r="G102" s="31">
        <f>Consumidor!G102/Consumidor!G101-1</f>
        <v>-0.10988461563944152</v>
      </c>
      <c r="H102" s="32">
        <f>Consumidor!H102/Consumidor!H101-1</f>
        <v>-0.11014118407571516</v>
      </c>
      <c r="I102" s="32">
        <f>Consumidor!I102/Consumidor!I101-1</f>
        <v>-0.1050976187320315</v>
      </c>
      <c r="J102" s="32">
        <f>Consumidor!J102/Consumidor!J101-1</f>
        <v>-0.1027134700593828</v>
      </c>
      <c r="K102" s="32">
        <f>Consumidor!K102/Consumidor!K101-1</f>
        <v>-0.10042941471536415</v>
      </c>
      <c r="L102" s="33">
        <f>Consumidor!L102/Consumidor!L101-1</f>
        <v>-0.10153483659903284</v>
      </c>
      <c r="M102" s="33">
        <f>Consumidor!M102/Consumidor!M101-1</f>
        <v>-0.10689756457200161</v>
      </c>
    </row>
    <row r="103" spans="1:13" ht="14.25">
      <c r="A103" s="6">
        <v>42064</v>
      </c>
      <c r="B103" s="31">
        <f>Consumidor!B103/Consumidor!B102-1</f>
        <v>0.13084127113431565</v>
      </c>
      <c r="C103" s="32">
        <f>Consumidor!C103/Consumidor!C102-1</f>
        <v>0.14514711454517082</v>
      </c>
      <c r="D103" s="32">
        <f>Consumidor!D103/Consumidor!D102-1</f>
        <v>0.17964223623068043</v>
      </c>
      <c r="E103" s="32">
        <f>Consumidor!E103/Consumidor!E102-1</f>
        <v>0.1726790921120982</v>
      </c>
      <c r="F103" s="33">
        <f>Consumidor!F103/Consumidor!F102-1</f>
        <v>0.1569994566468773</v>
      </c>
      <c r="G103" s="31">
        <f>Consumidor!G103/Consumidor!G102-1</f>
        <v>0.1680939307896665</v>
      </c>
      <c r="H103" s="32">
        <f>Consumidor!H103/Consumidor!H102-1</f>
        <v>0.16761104810852268</v>
      </c>
      <c r="I103" s="32">
        <f>Consumidor!I103/Consumidor!I102-1</f>
        <v>0.1564874165661161</v>
      </c>
      <c r="J103" s="32">
        <f>Consumidor!J103/Consumidor!J102-1</f>
        <v>0.15285225047156925</v>
      </c>
      <c r="K103" s="32">
        <f>Consumidor!K103/Consumidor!K102-1</f>
        <v>0.14764591453709652</v>
      </c>
      <c r="L103" s="33">
        <f>Consumidor!L103/Consumidor!L102-1</f>
        <v>0.14743166947281638</v>
      </c>
      <c r="M103" s="33">
        <f>Consumidor!M103/Consumidor!M102-1</f>
        <v>0.16075199216728797</v>
      </c>
    </row>
    <row r="104" spans="1:13" ht="14.25">
      <c r="A104" s="6">
        <v>42095</v>
      </c>
      <c r="B104" s="31">
        <f>Consumidor!B104/Consumidor!B103-1</f>
        <v>-0.11586911333868921</v>
      </c>
      <c r="C104" s="32">
        <f>Consumidor!C104/Consumidor!C103-1</f>
        <v>-0.12362051551349318</v>
      </c>
      <c r="D104" s="32">
        <f>Consumidor!D104/Consumidor!D103-1</f>
        <v>-0.12594302164505256</v>
      </c>
      <c r="E104" s="32">
        <f>Consumidor!E104/Consumidor!E103-1</f>
        <v>-0.11902606954269324</v>
      </c>
      <c r="F104" s="33">
        <f>Consumidor!F104/Consumidor!F103-1</f>
        <v>-0.12330752400585931</v>
      </c>
      <c r="G104" s="31">
        <f>Consumidor!G104/Consumidor!G103-1</f>
        <v>-0.12036254076047881</v>
      </c>
      <c r="H104" s="32">
        <f>Consumidor!H104/Consumidor!H103-1</f>
        <v>-0.12232915921828535</v>
      </c>
      <c r="I104" s="32">
        <f>Consumidor!I104/Consumidor!I103-1</f>
        <v>-0.12294379726572136</v>
      </c>
      <c r="J104" s="32">
        <f>Consumidor!J104/Consumidor!J103-1</f>
        <v>-0.1224727107724427</v>
      </c>
      <c r="K104" s="32">
        <f>Consumidor!K104/Consumidor!K103-1</f>
        <v>-0.1223246627787472</v>
      </c>
      <c r="L104" s="33">
        <f>Consumidor!L104/Consumidor!L103-1</f>
        <v>-0.12168773370138009</v>
      </c>
      <c r="M104" s="33">
        <f>Consumidor!M104/Consumidor!M103-1</f>
        <v>-0.12239575248584444</v>
      </c>
    </row>
    <row r="105" spans="1:13" ht="14.25">
      <c r="A105" s="6">
        <v>42125</v>
      </c>
      <c r="B105" s="31">
        <f>Consumidor!B105/Consumidor!B104-1</f>
        <v>0.07307606654864984</v>
      </c>
      <c r="C105" s="32">
        <f>Consumidor!C105/Consumidor!C104-1</f>
        <v>0.11802434534475137</v>
      </c>
      <c r="D105" s="32">
        <f>Consumidor!D105/Consumidor!D104-1</f>
        <v>0.029649721160750486</v>
      </c>
      <c r="E105" s="32">
        <f>Consumidor!E105/Consumidor!E104-1</f>
        <v>0.1074673490095428</v>
      </c>
      <c r="F105" s="33">
        <f>Consumidor!F105/Consumidor!F104-1</f>
        <v>0.14303493621105123</v>
      </c>
      <c r="G105" s="31">
        <f>Consumidor!G105/Consumidor!G104-1</f>
        <v>0.08303460049790035</v>
      </c>
      <c r="H105" s="32">
        <f>Consumidor!H105/Consumidor!H104-1</f>
        <v>0.10344295194690867</v>
      </c>
      <c r="I105" s="32">
        <f>Consumidor!I105/Consumidor!I104-1</f>
        <v>0.11498411494860017</v>
      </c>
      <c r="J105" s="32">
        <f>Consumidor!J105/Consumidor!J104-1</f>
        <v>0.11680414110749182</v>
      </c>
      <c r="K105" s="32">
        <f>Consumidor!K105/Consumidor!K104-1</f>
        <v>0.11876019503274549</v>
      </c>
      <c r="L105" s="33">
        <f>Consumidor!L105/Consumidor!L104-1</f>
        <v>0.1173250143031479</v>
      </c>
      <c r="M105" s="33">
        <f>Consumidor!M105/Consumidor!M104-1</f>
        <v>0.10813529666198685</v>
      </c>
    </row>
    <row r="106" spans="1:13" ht="14.25">
      <c r="A106" s="6">
        <v>42156</v>
      </c>
      <c r="B106" s="31">
        <f>Consumidor!B106/Consumidor!B105-1</f>
        <v>-0.023035660559279858</v>
      </c>
      <c r="C106" s="32">
        <f>Consumidor!C106/Consumidor!C105-1</f>
        <v>-0.03258051657849481</v>
      </c>
      <c r="D106" s="32">
        <f>Consumidor!D106/Consumidor!D105-1</f>
        <v>-0.02107231996183867</v>
      </c>
      <c r="E106" s="32">
        <f>Consumidor!E106/Consumidor!E105-1</f>
        <v>-0.0025678529621673274</v>
      </c>
      <c r="F106" s="33">
        <f>Consumidor!F106/Consumidor!F105-1</f>
        <v>-0.030114441533644065</v>
      </c>
      <c r="G106" s="31">
        <f>Consumidor!G106/Consumidor!G105-1</f>
        <v>-0.02757578688234419</v>
      </c>
      <c r="H106" s="32">
        <f>Consumidor!H106/Consumidor!H105-1</f>
        <v>-0.02483675076631886</v>
      </c>
      <c r="I106" s="32">
        <f>Consumidor!I106/Consumidor!I105-1</f>
        <v>-0.021713014150997578</v>
      </c>
      <c r="J106" s="32">
        <f>Consumidor!J106/Consumidor!J105-1</f>
        <v>-0.0208756411562826</v>
      </c>
      <c r="K106" s="32">
        <f>Consumidor!K106/Consumidor!K105-1</f>
        <v>-0.02217229778946217</v>
      </c>
      <c r="L106" s="33">
        <f>Consumidor!L106/Consumidor!L105-1</f>
        <v>-0.019317667669229155</v>
      </c>
      <c r="M106" s="33">
        <f>Consumidor!M106/Consumidor!M105-1</f>
        <v>-0.023243458091230518</v>
      </c>
    </row>
    <row r="107" spans="1:13" ht="14.25">
      <c r="A107" s="6">
        <v>42186</v>
      </c>
      <c r="B107" s="31">
        <f>Consumidor!B107/Consumidor!B106-1</f>
        <v>0.09440569605444327</v>
      </c>
      <c r="C107" s="32">
        <f>Consumidor!C107/Consumidor!C106-1</f>
        <v>0.07983247337176147</v>
      </c>
      <c r="D107" s="32">
        <f>Consumidor!D107/Consumidor!D106-1</f>
        <v>0.08341971797148173</v>
      </c>
      <c r="E107" s="32">
        <f>Consumidor!E107/Consumidor!E106-1</f>
        <v>0.09039153216347806</v>
      </c>
      <c r="F107" s="33">
        <f>Consumidor!F107/Consumidor!F106-1</f>
        <v>0.08267919750882569</v>
      </c>
      <c r="G107" s="31">
        <f>Consumidor!G107/Consumidor!G106-1</f>
        <v>0.08509865361583135</v>
      </c>
      <c r="H107" s="32">
        <f>Consumidor!H107/Consumidor!H106-1</f>
        <v>0.0900544422453391</v>
      </c>
      <c r="I107" s="32">
        <f>Consumidor!I107/Consumidor!I106-1</f>
        <v>0.08276656200511301</v>
      </c>
      <c r="J107" s="32">
        <f>Consumidor!J107/Consumidor!J106-1</f>
        <v>0.08013975526526473</v>
      </c>
      <c r="K107" s="32">
        <f>Consumidor!K107/Consumidor!K106-1</f>
        <v>0.07766964953433741</v>
      </c>
      <c r="L107" s="33">
        <f>Consumidor!L107/Consumidor!L106-1</f>
        <v>0.08076900507532292</v>
      </c>
      <c r="M107" s="33">
        <f>Consumidor!M107/Consumidor!M106-1</f>
        <v>0.08505514152068616</v>
      </c>
    </row>
    <row r="108" spans="1:13" ht="14.25">
      <c r="A108" s="6">
        <v>42217</v>
      </c>
      <c r="B108" s="31">
        <f>Consumidor!B108/Consumidor!B107-1</f>
        <v>-0.019476473461596977</v>
      </c>
      <c r="C108" s="32">
        <f>Consumidor!C108/Consumidor!C107-1</f>
        <v>-0.039981613980120234</v>
      </c>
      <c r="D108" s="32">
        <f>Consumidor!D108/Consumidor!D107-1</f>
        <v>-0.0039133575815023525</v>
      </c>
      <c r="E108" s="32">
        <f>Consumidor!E108/Consumidor!E107-1</f>
        <v>-0.007183729789195903</v>
      </c>
      <c r="F108" s="33">
        <f>Consumidor!F108/Consumidor!F107-1</f>
        <v>-0.02354106086058816</v>
      </c>
      <c r="G108" s="31">
        <f>Consumidor!G108/Consumidor!G107-1</f>
        <v>-0.021093960268772638</v>
      </c>
      <c r="H108" s="32">
        <f>Consumidor!H108/Consumidor!H107-1</f>
        <v>-0.018321811408284816</v>
      </c>
      <c r="I108" s="32">
        <f>Consumidor!I108/Consumidor!I107-1</f>
        <v>-0.016606681865284134</v>
      </c>
      <c r="J108" s="32">
        <f>Consumidor!J108/Consumidor!J107-1</f>
        <v>-0.01780143606216078</v>
      </c>
      <c r="K108" s="32">
        <f>Consumidor!K108/Consumidor!K107-1</f>
        <v>-0.015419425954959043</v>
      </c>
      <c r="L108" s="33">
        <f>Consumidor!L108/Consumidor!L107-1</f>
        <v>-0.021649215848133285</v>
      </c>
      <c r="M108" s="33">
        <f>Consumidor!M108/Consumidor!M107-1</f>
        <v>-0.017797280030871443</v>
      </c>
    </row>
    <row r="109" spans="1:13" ht="14.25">
      <c r="A109" s="6">
        <v>42248</v>
      </c>
      <c r="B109" s="31">
        <f>Consumidor!B109/Consumidor!B108-1</f>
        <v>-0.06884971766214387</v>
      </c>
      <c r="C109" s="32">
        <f>Consumidor!C109/Consumidor!C108-1</f>
        <v>-0.03088386434974988</v>
      </c>
      <c r="D109" s="32">
        <f>Consumidor!D109/Consumidor!D108-1</f>
        <v>-0.02101535341969618</v>
      </c>
      <c r="E109" s="32">
        <f>Consumidor!E109/Consumidor!E108-1</f>
        <v>-0.07539560748616958</v>
      </c>
      <c r="F109" s="33">
        <f>Consumidor!F109/Consumidor!F108-1</f>
        <v>-0.027126498037154056</v>
      </c>
      <c r="G109" s="31">
        <f>Consumidor!G109/Consumidor!G108-1</f>
        <v>-0.037656342199539505</v>
      </c>
      <c r="H109" s="32">
        <f>Consumidor!H109/Consumidor!H108-1</f>
        <v>-0.04076836400362627</v>
      </c>
      <c r="I109" s="32">
        <f>Consumidor!I109/Consumidor!I108-1</f>
        <v>-0.03872836581903538</v>
      </c>
      <c r="J109" s="32">
        <f>Consumidor!J109/Consumidor!J108-1</f>
        <v>-0.03486778224614295</v>
      </c>
      <c r="K109" s="32">
        <f>Consumidor!K109/Consumidor!K108-1</f>
        <v>-0.035452494585273664</v>
      </c>
      <c r="L109" s="33">
        <f>Consumidor!L109/Consumidor!L108-1</f>
        <v>-0.033640631466945514</v>
      </c>
      <c r="M109" s="33">
        <f>Consumidor!M109/Consumidor!M108-1</f>
        <v>-0.038753091732575906</v>
      </c>
    </row>
    <row r="110" spans="1:13" ht="14.25">
      <c r="A110" s="6">
        <v>42278</v>
      </c>
      <c r="B110" s="31">
        <f>Consumidor!B110/Consumidor!B109-1</f>
        <v>-0.00011323411858643606</v>
      </c>
      <c r="C110" s="32">
        <f>Consumidor!C110/Consumidor!C109-1</f>
        <v>-0.02915902862766606</v>
      </c>
      <c r="D110" s="32">
        <f>Consumidor!D110/Consumidor!D109-1</f>
        <v>-0.07765597300226901</v>
      </c>
      <c r="E110" s="32">
        <f>Consumidor!E110/Consumidor!E109-1</f>
        <v>-0.03422429940866856</v>
      </c>
      <c r="F110" s="33">
        <f>Consumidor!F110/Consumidor!F109-1</f>
        <v>-0.004175132359192868</v>
      </c>
      <c r="G110" s="31">
        <f>Consumidor!G110/Consumidor!G109-1</f>
        <v>-0.026265175345369207</v>
      </c>
      <c r="H110" s="32">
        <f>Consumidor!H110/Consumidor!H109-1</f>
        <v>-0.026180513188666432</v>
      </c>
      <c r="I110" s="32">
        <f>Consumidor!I110/Consumidor!I109-1</f>
        <v>-0.02200783672961737</v>
      </c>
      <c r="J110" s="32">
        <f>Consumidor!J110/Consumidor!J109-1</f>
        <v>-0.019835237806965944</v>
      </c>
      <c r="K110" s="32">
        <f>Consumidor!K110/Consumidor!K109-1</f>
        <v>-0.01876998640664973</v>
      </c>
      <c r="L110" s="33">
        <f>Consumidor!L110/Consumidor!L109-1</f>
        <v>-0.019406413342312856</v>
      </c>
      <c r="M110" s="33">
        <f>Consumidor!M110/Consumidor!M109-1</f>
        <v>-0.023503146405518538</v>
      </c>
    </row>
    <row r="111" spans="1:13" ht="14.25">
      <c r="A111" s="6">
        <v>42309</v>
      </c>
      <c r="B111" s="31">
        <f>Consumidor!B111/Consumidor!B110-1</f>
        <v>0.004413017237215877</v>
      </c>
      <c r="C111" s="32">
        <f>Consumidor!C111/Consumidor!C110-1</f>
        <v>0.0058545922472148515</v>
      </c>
      <c r="D111" s="32">
        <f>Consumidor!D111/Consumidor!D110-1</f>
        <v>0.08453173703270367</v>
      </c>
      <c r="E111" s="32">
        <f>Consumidor!E111/Consumidor!E110-1</f>
        <v>0.015533949464206831</v>
      </c>
      <c r="F111" s="33">
        <f>Consumidor!F111/Consumidor!F110-1</f>
        <v>-0.031697524311603886</v>
      </c>
      <c r="G111" s="31">
        <f>Consumidor!G111/Consumidor!G110-1</f>
        <v>0.005845680393488317</v>
      </c>
      <c r="H111" s="32">
        <f>Consumidor!H111/Consumidor!H110-1</f>
        <v>0.003087844631474823</v>
      </c>
      <c r="I111" s="32">
        <f>Consumidor!I111/Consumidor!I110-1</f>
        <v>-0.00014588361842582387</v>
      </c>
      <c r="J111" s="32">
        <f>Consumidor!J111/Consumidor!J110-1</f>
        <v>-0.0023230745428225452</v>
      </c>
      <c r="K111" s="32">
        <f>Consumidor!K111/Consumidor!K110-1</f>
        <v>-0.002547484728050664</v>
      </c>
      <c r="L111" s="33">
        <f>Consumidor!L111/Consumidor!L110-1</f>
        <v>-0.006488539579386887</v>
      </c>
      <c r="M111" s="33">
        <f>Consumidor!M111/Consumidor!M110-1</f>
        <v>0.0011707925196118296</v>
      </c>
    </row>
    <row r="112" spans="1:13" ht="15" thickBot="1">
      <c r="A112" s="10">
        <v>42339</v>
      </c>
      <c r="B112" s="22">
        <f>Consumidor!B112/Consumidor!B111-1</f>
        <v>-0.001602313115943943</v>
      </c>
      <c r="C112" s="23">
        <f>Consumidor!C112/Consumidor!C111-1</f>
        <v>-0.0005360252028905332</v>
      </c>
      <c r="D112" s="23">
        <f>Consumidor!D112/Consumidor!D111-1</f>
        <v>-0.047114917496547615</v>
      </c>
      <c r="E112" s="23">
        <f>Consumidor!E112/Consumidor!E111-1</f>
        <v>0.026533866305436415</v>
      </c>
      <c r="F112" s="24">
        <f>Consumidor!F112/Consumidor!F111-1</f>
        <v>-0.0051730239976698345</v>
      </c>
      <c r="G112" s="22">
        <f>Consumidor!G112/Consumidor!G111-1</f>
        <v>-0.0061321052234495355</v>
      </c>
      <c r="H112" s="23">
        <f>Consumidor!H112/Consumidor!H111-1</f>
        <v>-0.005749952245834633</v>
      </c>
      <c r="I112" s="23">
        <f>Consumidor!I112/Consumidor!I111-1</f>
        <v>-0.0070063180995987295</v>
      </c>
      <c r="J112" s="23">
        <f>Consumidor!J112/Consumidor!J111-1</f>
        <v>-0.007294840413531345</v>
      </c>
      <c r="K112" s="23">
        <f>Consumidor!K112/Consumidor!K111-1</f>
        <v>-0.009687577439141393</v>
      </c>
      <c r="L112" s="24">
        <f>Consumidor!L112/Consumidor!L111-1</f>
        <v>-0.011153593684261609</v>
      </c>
      <c r="M112" s="24">
        <f>Consumidor!M112/Consumidor!M111-1</f>
        <v>-0.006615893159252817</v>
      </c>
    </row>
    <row r="113" spans="1:13" ht="14.25">
      <c r="A113" s="2">
        <v>42370</v>
      </c>
      <c r="B113" s="25">
        <f>Consumidor!B113/Consumidor!B112-1</f>
        <v>0.014174491716967275</v>
      </c>
      <c r="C113" s="26">
        <f>Consumidor!C113/Consumidor!C112-1</f>
        <v>-0.015598976709440215</v>
      </c>
      <c r="D113" s="26">
        <f>Consumidor!D113/Consumidor!D112-1</f>
        <v>-0.001591422299540235</v>
      </c>
      <c r="E113" s="26">
        <f>Consumidor!E113/Consumidor!E112-1</f>
        <v>-0.03508523686693488</v>
      </c>
      <c r="F113" s="27">
        <f>Consumidor!F113/Consumidor!F112-1</f>
        <v>-0.0001072032713899107</v>
      </c>
      <c r="G113" s="25">
        <f>Consumidor!G113/Consumidor!G112-1</f>
        <v>-0.03081713089935456</v>
      </c>
      <c r="H113" s="26">
        <f>Consumidor!H113/Consumidor!H112-1</f>
        <v>-0.005939176395068135</v>
      </c>
      <c r="I113" s="26">
        <f>Consumidor!I113/Consumidor!I112-1</f>
        <v>-0.002265287706093466</v>
      </c>
      <c r="J113" s="26">
        <f>Consumidor!J113/Consumidor!J112-1</f>
        <v>-0.0027890049505955306</v>
      </c>
      <c r="K113" s="26">
        <f>Consumidor!K113/Consumidor!K112-1</f>
        <v>-0.0009764855268772354</v>
      </c>
      <c r="L113" s="27">
        <f>Consumidor!L113/Consumidor!L112-1</f>
        <v>-0.0032547366975248515</v>
      </c>
      <c r="M113" s="27">
        <f>Consumidor!M113/Consumidor!M112-1</f>
        <v>-0.006339528558314322</v>
      </c>
    </row>
    <row r="114" spans="1:13" ht="14.25">
      <c r="A114" s="6">
        <v>42401</v>
      </c>
      <c r="B114" s="31">
        <f>Consumidor!B114/Consumidor!B113-1</f>
        <v>-0.02222794939637307</v>
      </c>
      <c r="C114" s="32">
        <f>Consumidor!C114/Consumidor!C113-1</f>
        <v>-0.0538422436268835</v>
      </c>
      <c r="D114" s="32">
        <f>Consumidor!D114/Consumidor!D113-1</f>
        <v>-0.052893342817784905</v>
      </c>
      <c r="E114" s="32">
        <f>Consumidor!E114/Consumidor!E113-1</f>
        <v>0.004036652138619923</v>
      </c>
      <c r="F114" s="33">
        <f>Consumidor!F114/Consumidor!F113-1</f>
        <v>-0.015990201238927804</v>
      </c>
      <c r="G114" s="31">
        <f>Consumidor!G114/Consumidor!G113-1</f>
        <v>-0.022982497481962016</v>
      </c>
      <c r="H114" s="32">
        <f>Consumidor!H114/Consumidor!H113-1</f>
        <v>-0.027430631295554342</v>
      </c>
      <c r="I114" s="32">
        <f>Consumidor!I114/Consumidor!I113-1</f>
        <v>-0.01933806390357884</v>
      </c>
      <c r="J114" s="32">
        <f>Consumidor!J114/Consumidor!J113-1</f>
        <v>-0.014082180404690448</v>
      </c>
      <c r="K114" s="32">
        <f>Consumidor!K114/Consumidor!K113-1</f>
        <v>-0.010701203536932158</v>
      </c>
      <c r="L114" s="33">
        <f>Consumidor!L114/Consumidor!L113-1</f>
        <v>-0.008387308471872301</v>
      </c>
      <c r="M114" s="33">
        <f>Consumidor!M114/Consumidor!M113-1</f>
        <v>-0.021557795325293005</v>
      </c>
    </row>
    <row r="115" spans="1:13" ht="14.25">
      <c r="A115" s="6">
        <v>42430</v>
      </c>
      <c r="B115" s="31">
        <f>Consumidor!B115/Consumidor!B114-1</f>
        <v>0.1288456707790382</v>
      </c>
      <c r="C115" s="32">
        <f>Consumidor!C115/Consumidor!C114-1</f>
        <v>0.138463844308919</v>
      </c>
      <c r="D115" s="32">
        <f>Consumidor!D115/Consumidor!D114-1</f>
        <v>0.10200187787505466</v>
      </c>
      <c r="E115" s="32">
        <f>Consumidor!E115/Consumidor!E114-1</f>
        <v>0.061349737879779154</v>
      </c>
      <c r="F115" s="33">
        <f>Consumidor!F115/Consumidor!F114-1</f>
        <v>0.0730946379390911</v>
      </c>
      <c r="G115" s="31">
        <f>Consumidor!G115/Consumidor!G114-1</f>
        <v>0.08826886962713765</v>
      </c>
      <c r="H115" s="32">
        <f>Consumidor!H115/Consumidor!H114-1</f>
        <v>0.08470471006839597</v>
      </c>
      <c r="I115" s="32">
        <f>Consumidor!I115/Consumidor!I114-1</f>
        <v>0.08512828573289033</v>
      </c>
      <c r="J115" s="32">
        <f>Consumidor!J115/Consumidor!J114-1</f>
        <v>0.07964464836652518</v>
      </c>
      <c r="K115" s="32">
        <f>Consumidor!K115/Consumidor!K114-1</f>
        <v>0.0771034090365279</v>
      </c>
      <c r="L115" s="33">
        <f>Consumidor!L115/Consumidor!L114-1</f>
        <v>0.07646989294591533</v>
      </c>
      <c r="M115" s="33">
        <f>Consumidor!M115/Consumidor!M114-1</f>
        <v>0.08437013709955843</v>
      </c>
    </row>
    <row r="116" spans="1:13" ht="14.25">
      <c r="A116" s="6">
        <v>42461</v>
      </c>
      <c r="B116" s="31">
        <f>Consumidor!B116/Consumidor!B115-1</f>
        <v>-0.07635277886536129</v>
      </c>
      <c r="C116" s="32">
        <f>Consumidor!C116/Consumidor!C115-1</f>
        <v>-0.09758666487476741</v>
      </c>
      <c r="D116" s="32">
        <f>Consumidor!D116/Consumidor!D115-1</f>
        <v>-0.03787220567170646</v>
      </c>
      <c r="E116" s="32">
        <f>Consumidor!E116/Consumidor!E115-1</f>
        <v>-0.02596226586554018</v>
      </c>
      <c r="F116" s="33">
        <f>Consumidor!F116/Consumidor!F115-1</f>
        <v>-0.05400399278284751</v>
      </c>
      <c r="G116" s="31">
        <f>Consumidor!G116/Consumidor!G115-1</f>
        <v>-0.04643313629047863</v>
      </c>
      <c r="H116" s="32">
        <f>Consumidor!H116/Consumidor!H115-1</f>
        <v>-0.04887990364241923</v>
      </c>
      <c r="I116" s="32">
        <f>Consumidor!I116/Consumidor!I115-1</f>
        <v>-0.053174957013174096</v>
      </c>
      <c r="J116" s="32">
        <f>Consumidor!J116/Consumidor!J115-1</f>
        <v>-0.05179960769923164</v>
      </c>
      <c r="K116" s="32">
        <f>Consumidor!K116/Consumidor!K115-1</f>
        <v>-0.05146176030171601</v>
      </c>
      <c r="L116" s="33">
        <f>Consumidor!L116/Consumidor!L115-1</f>
        <v>-0.04644089976402577</v>
      </c>
      <c r="M116" s="33">
        <f>Consumidor!M116/Consumidor!M115-1</f>
        <v>-0.05080642853624884</v>
      </c>
    </row>
    <row r="117" spans="1:13" ht="14.25">
      <c r="A117" s="6">
        <v>42491</v>
      </c>
      <c r="B117" s="31">
        <f>Consumidor!B117/Consumidor!B116-1</f>
        <v>0.04285644288691848</v>
      </c>
      <c r="C117" s="32">
        <f>Consumidor!C117/Consumidor!C116-1</f>
        <v>0.026174251438517482</v>
      </c>
      <c r="D117" s="32">
        <f>Consumidor!D117/Consumidor!D116-1</f>
        <v>0.05035624766056834</v>
      </c>
      <c r="E117" s="32">
        <f>Consumidor!E117/Consumidor!E116-1</f>
        <v>0.028363691348897158</v>
      </c>
      <c r="F117" s="33">
        <f>Consumidor!F117/Consumidor!F116-1</f>
        <v>0.06218253772749094</v>
      </c>
      <c r="G117" s="31">
        <f>Consumidor!G117/Consumidor!G116-1</f>
        <v>0.049675773335235984</v>
      </c>
      <c r="H117" s="32">
        <f>Consumidor!H117/Consumidor!H116-1</f>
        <v>0.050923862248139384</v>
      </c>
      <c r="I117" s="32">
        <f>Consumidor!I117/Consumidor!I116-1</f>
        <v>0.0505760333086962</v>
      </c>
      <c r="J117" s="32">
        <f>Consumidor!J117/Consumidor!J116-1</f>
        <v>0.04834736190754607</v>
      </c>
      <c r="K117" s="32">
        <f>Consumidor!K117/Consumidor!K116-1</f>
        <v>0.048558628818581084</v>
      </c>
      <c r="L117" s="33">
        <f>Consumidor!L117/Consumidor!L116-1</f>
        <v>0.04812192505769097</v>
      </c>
      <c r="M117" s="33">
        <f>Consumidor!M117/Consumidor!M116-1</f>
        <v>0.050276599234746255</v>
      </c>
    </row>
    <row r="118" spans="1:13" ht="14.25">
      <c r="A118" s="6">
        <v>42522</v>
      </c>
      <c r="B118" s="31">
        <f>Consumidor!B118/Consumidor!B117-1</f>
        <v>-0.0021383612606057367</v>
      </c>
      <c r="C118" s="32">
        <f>Consumidor!C118/Consumidor!C117-1</f>
        <v>0.015684802402787135</v>
      </c>
      <c r="D118" s="32">
        <f>Consumidor!D118/Consumidor!D117-1</f>
        <v>0.014483355010058041</v>
      </c>
      <c r="E118" s="32">
        <f>Consumidor!E118/Consumidor!E117-1</f>
        <v>0.04879246203353227</v>
      </c>
      <c r="F118" s="33">
        <f>Consumidor!F118/Consumidor!F117-1</f>
        <v>0.018829289150430917</v>
      </c>
      <c r="G118" s="31">
        <f>Consumidor!G118/Consumidor!G117-1</f>
        <v>0.0159909033708876</v>
      </c>
      <c r="H118" s="32">
        <f>Consumidor!H118/Consumidor!H117-1</f>
        <v>0.016200106701738326</v>
      </c>
      <c r="I118" s="32">
        <f>Consumidor!I118/Consumidor!I117-1</f>
        <v>0.023800326635050828</v>
      </c>
      <c r="J118" s="32">
        <f>Consumidor!J118/Consumidor!J117-1</f>
        <v>0.028870745004917264</v>
      </c>
      <c r="K118" s="32">
        <f>Consumidor!K118/Consumidor!K117-1</f>
        <v>0.035259800040523315</v>
      </c>
      <c r="L118" s="33">
        <f>Consumidor!L118/Consumidor!L117-1</f>
        <v>0.030284810057657596</v>
      </c>
      <c r="M118" s="33">
        <f>Consumidor!M118/Consumidor!M117-1</f>
        <v>0.02135542886722952</v>
      </c>
    </row>
    <row r="119" spans="1:13" ht="14.25">
      <c r="A119" s="6">
        <v>42552</v>
      </c>
      <c r="B119" s="31">
        <f>Consumidor!B119/Consumidor!B118-1</f>
        <v>-0.029365103947842752</v>
      </c>
      <c r="C119" s="32">
        <f>Consumidor!C119/Consumidor!C118-1</f>
        <v>-0.027765650655996343</v>
      </c>
      <c r="D119" s="32">
        <f>Consumidor!D119/Consumidor!D118-1</f>
        <v>-0.055978834296952384</v>
      </c>
      <c r="E119" s="32">
        <f>Consumidor!E119/Consumidor!E118-1</f>
        <v>-0.049659590618463256</v>
      </c>
      <c r="F119" s="33">
        <f>Consumidor!F119/Consumidor!F118-1</f>
        <v>-0.0607257707687201</v>
      </c>
      <c r="G119" s="31">
        <f>Consumidor!G119/Consumidor!G118-1</f>
        <v>-0.06722723582838397</v>
      </c>
      <c r="H119" s="32">
        <f>Consumidor!H119/Consumidor!H118-1</f>
        <v>-0.05302049631558192</v>
      </c>
      <c r="I119" s="32">
        <f>Consumidor!I119/Consumidor!I118-1</f>
        <v>-0.05074207591384938</v>
      </c>
      <c r="J119" s="32">
        <f>Consumidor!J119/Consumidor!J118-1</f>
        <v>-0.05081502402424998</v>
      </c>
      <c r="K119" s="32">
        <f>Consumidor!K119/Consumidor!K118-1</f>
        <v>-0.05998665111652379</v>
      </c>
      <c r="L119" s="33">
        <f>Consumidor!L119/Consumidor!L118-1</f>
        <v>-0.06372380035963954</v>
      </c>
      <c r="M119" s="33">
        <f>Consumidor!M119/Consumidor!M118-1</f>
        <v>-0.05339329507377322</v>
      </c>
    </row>
    <row r="120" spans="1:13" ht="14.25">
      <c r="A120" s="6">
        <v>42583</v>
      </c>
      <c r="B120" s="31">
        <f>Consumidor!B120/Consumidor!B119-1</f>
        <v>0.05722939125322246</v>
      </c>
      <c r="C120" s="32">
        <f>Consumidor!C120/Consumidor!C119-1</f>
        <v>0.036307756858568574</v>
      </c>
      <c r="D120" s="32">
        <f>Consumidor!D120/Consumidor!D119-1</f>
        <v>0.081573072271792</v>
      </c>
      <c r="E120" s="32">
        <f>Consumidor!E120/Consumidor!E119-1</f>
        <v>0.10932908797888397</v>
      </c>
      <c r="F120" s="33">
        <f>Consumidor!F120/Consumidor!F119-1</f>
        <v>0.06592559049174196</v>
      </c>
      <c r="G120" s="31">
        <f>Consumidor!G120/Consumidor!G119-1</f>
        <v>0.0973427898408119</v>
      </c>
      <c r="H120" s="32">
        <f>Consumidor!H120/Consumidor!H119-1</f>
        <v>0.09005168223379267</v>
      </c>
      <c r="I120" s="32">
        <f>Consumidor!I120/Consumidor!I119-1</f>
        <v>0.06441970242761941</v>
      </c>
      <c r="J120" s="32">
        <f>Consumidor!J120/Consumidor!J119-1</f>
        <v>0.050544334243544986</v>
      </c>
      <c r="K120" s="32">
        <f>Consumidor!K120/Consumidor!K119-1</f>
        <v>0.049044284270997274</v>
      </c>
      <c r="L120" s="33">
        <f>Consumidor!L120/Consumidor!L119-1</f>
        <v>0.06486004483435526</v>
      </c>
      <c r="M120" s="33">
        <f>Consumidor!M120/Consumidor!M119-1</f>
        <v>0.074228881569528</v>
      </c>
    </row>
    <row r="121" spans="1:13" ht="14.25">
      <c r="A121" s="6">
        <v>42614</v>
      </c>
      <c r="B121" s="31">
        <f>Consumidor!B121/Consumidor!B120-1</f>
        <v>-0.06055507303815366</v>
      </c>
      <c r="C121" s="32">
        <f>Consumidor!C121/Consumidor!C120-1</f>
        <v>-0.061510910402692964</v>
      </c>
      <c r="D121" s="32">
        <f>Consumidor!D121/Consumidor!D120-1</f>
        <v>-0.047589413497850175</v>
      </c>
      <c r="E121" s="32">
        <f>Consumidor!E121/Consumidor!E120-1</f>
        <v>-0.06304180087292177</v>
      </c>
      <c r="F121" s="33">
        <f>Consumidor!F121/Consumidor!F120-1</f>
        <v>-0.015009776689434151</v>
      </c>
      <c r="G121" s="31">
        <f>Consumidor!G121/Consumidor!G120-1</f>
        <v>-0.034691945183809136</v>
      </c>
      <c r="H121" s="32">
        <f>Consumidor!H121/Consumidor!H120-1</f>
        <v>-0.03638392117012468</v>
      </c>
      <c r="I121" s="32">
        <f>Consumidor!I121/Consumidor!I120-1</f>
        <v>-0.0360572832106173</v>
      </c>
      <c r="J121" s="32">
        <f>Consumidor!J121/Consumidor!J120-1</f>
        <v>-0.037915088352691084</v>
      </c>
      <c r="K121" s="32">
        <f>Consumidor!K121/Consumidor!K120-1</f>
        <v>-0.03652728058719901</v>
      </c>
      <c r="L121" s="33">
        <f>Consumidor!L121/Consumidor!L120-1</f>
        <v>-0.03254674158924975</v>
      </c>
      <c r="M121" s="33">
        <f>Consumidor!M121/Consumidor!M120-1</f>
        <v>-0.03624048451642958</v>
      </c>
    </row>
    <row r="122" spans="1:13" ht="14.25">
      <c r="A122" s="6">
        <v>42644</v>
      </c>
      <c r="B122" s="31">
        <f>Consumidor!B122/Consumidor!B121-1</f>
        <v>0.10704380892846266</v>
      </c>
      <c r="C122" s="32">
        <f>Consumidor!C122/Consumidor!C121-1</f>
        <v>0.11370272429342387</v>
      </c>
      <c r="D122" s="32">
        <f>Consumidor!D122/Consumidor!D121-1</f>
        <v>0.10373127769226786</v>
      </c>
      <c r="E122" s="32">
        <f>Consumidor!E122/Consumidor!E121-1</f>
        <v>0.06262389893673026</v>
      </c>
      <c r="F122" s="33">
        <f>Consumidor!F122/Consumidor!F121-1</f>
        <v>0.031979833579480754</v>
      </c>
      <c r="G122" s="31">
        <f>Consumidor!G122/Consumidor!G121-1</f>
        <v>0.08512005747507434</v>
      </c>
      <c r="H122" s="32">
        <f>Consumidor!H122/Consumidor!H121-1</f>
        <v>0.06351020156206255</v>
      </c>
      <c r="I122" s="32">
        <f>Consumidor!I122/Consumidor!I121-1</f>
        <v>0.05357915304633276</v>
      </c>
      <c r="J122" s="32">
        <f>Consumidor!J122/Consumidor!J121-1</f>
        <v>0.05849946016880936</v>
      </c>
      <c r="K122" s="32">
        <f>Consumidor!K122/Consumidor!K121-1</f>
        <v>0.05471619600940869</v>
      </c>
      <c r="L122" s="33">
        <f>Consumidor!L122/Consumidor!L121-1</f>
        <v>0.04664977375227086</v>
      </c>
      <c r="M122" s="33">
        <f>Consumidor!M122/Consumidor!M121-1</f>
        <v>0.06057111928617731</v>
      </c>
    </row>
    <row r="123" spans="1:13" ht="14.25">
      <c r="A123" s="6">
        <v>42675</v>
      </c>
      <c r="B123" s="31">
        <f>Consumidor!B123/Consumidor!B122-1</f>
        <v>0.0419332124410734</v>
      </c>
      <c r="C123" s="32">
        <f>Consumidor!C123/Consumidor!C122-1</f>
        <v>0.04123110996307067</v>
      </c>
      <c r="D123" s="32">
        <f>Consumidor!D123/Consumidor!D122-1</f>
        <v>0.029329675504397246</v>
      </c>
      <c r="E123" s="32">
        <f>Consumidor!E123/Consumidor!E122-1</f>
        <v>0.05464662133898379</v>
      </c>
      <c r="F123" s="33">
        <f>Consumidor!F123/Consumidor!F122-1</f>
        <v>0.0636960606621697</v>
      </c>
      <c r="G123" s="31">
        <f>Consumidor!G123/Consumidor!G122-1</f>
        <v>0.033279608888057144</v>
      </c>
      <c r="H123" s="32">
        <f>Consumidor!H123/Consumidor!H122-1</f>
        <v>0.04646882946695552</v>
      </c>
      <c r="I123" s="32">
        <f>Consumidor!I123/Consumidor!I122-1</f>
        <v>0.06175147770876466</v>
      </c>
      <c r="J123" s="32">
        <f>Consumidor!J123/Consumidor!J122-1</f>
        <v>0.05631946767591267</v>
      </c>
      <c r="K123" s="32">
        <f>Consumidor!K123/Consumidor!K122-1</f>
        <v>0.05263357111032607</v>
      </c>
      <c r="L123" s="33">
        <f>Consumidor!L123/Consumidor!L122-1</f>
        <v>0.048707231852043176</v>
      </c>
      <c r="M123" s="33">
        <f>Consumidor!M123/Consumidor!M122-1</f>
        <v>0.05272843520994952</v>
      </c>
    </row>
    <row r="124" spans="1:13" ht="15" thickBot="1">
      <c r="A124" s="10">
        <v>42705</v>
      </c>
      <c r="B124" s="22">
        <f>Consumidor!B124/Consumidor!B123-1</f>
        <v>-0.13861121123650577</v>
      </c>
      <c r="C124" s="23">
        <f>Consumidor!C124/Consumidor!C123-1</f>
        <v>-0.13956833630789567</v>
      </c>
      <c r="D124" s="23">
        <f>Consumidor!D124/Consumidor!D123-1</f>
        <v>-0.14359965795190777</v>
      </c>
      <c r="E124" s="23">
        <f>Consumidor!E124/Consumidor!E123-1</f>
        <v>-0.12899842326889388</v>
      </c>
      <c r="F124" s="24">
        <f>Consumidor!F124/Consumidor!F123-1</f>
        <v>-0.1342731069820844</v>
      </c>
      <c r="G124" s="22">
        <f>Consumidor!G124/Consumidor!G123-1</f>
        <v>-0.14483107389908945</v>
      </c>
      <c r="H124" s="23">
        <f>Consumidor!H124/Consumidor!H123-1</f>
        <v>-0.1366906862602536</v>
      </c>
      <c r="I124" s="23">
        <f>Consumidor!I124/Consumidor!I123-1</f>
        <v>-0.13354987776940463</v>
      </c>
      <c r="J124" s="23">
        <f>Consumidor!J124/Consumidor!J123-1</f>
        <v>-0.1321584517036557</v>
      </c>
      <c r="K124" s="23">
        <f>Consumidor!K124/Consumidor!K123-1</f>
        <v>-0.13353391797601244</v>
      </c>
      <c r="L124" s="24">
        <f>Consumidor!L124/Consumidor!L123-1</f>
        <v>-0.13844127128943673</v>
      </c>
      <c r="M124" s="24">
        <f>Consumidor!M124/Consumidor!M123-1</f>
        <v>-0.13559002419454558</v>
      </c>
    </row>
    <row r="125" spans="1:13" ht="14.25">
      <c r="A125" s="2">
        <v>42736</v>
      </c>
      <c r="B125" s="25">
        <f>Consumidor!B125/Consumidor!B124-1</f>
        <v>-0.02722248761040147</v>
      </c>
      <c r="C125" s="26">
        <f>Consumidor!C125/Consumidor!C124-1</f>
        <v>-0.007240499843514825</v>
      </c>
      <c r="D125" s="26">
        <f>Consumidor!D125/Consumidor!D124-1</f>
        <v>-0.013762278597649447</v>
      </c>
      <c r="E125" s="26">
        <f>Consumidor!E125/Consumidor!E124-1</f>
        <v>-0.039336913673656215</v>
      </c>
      <c r="F125" s="27">
        <f>Consumidor!F125/Consumidor!F124-1</f>
        <v>-0.0068560372613287734</v>
      </c>
      <c r="G125" s="25">
        <f>Consumidor!G125/Consumidor!G124-1</f>
        <v>-0.022092521046454316</v>
      </c>
      <c r="H125" s="26">
        <f>Consumidor!H125/Consumidor!H124-1</f>
        <v>-0.01645092410445448</v>
      </c>
      <c r="I125" s="26">
        <f>Consumidor!I125/Consumidor!I124-1</f>
        <v>-0.014490606487354118</v>
      </c>
      <c r="J125" s="26">
        <f>Consumidor!J125/Consumidor!J124-1</f>
        <v>-0.015495822480049326</v>
      </c>
      <c r="K125" s="26">
        <f>Consumidor!K125/Consumidor!K124-1</f>
        <v>-0.012548624455428037</v>
      </c>
      <c r="L125" s="27">
        <f>Consumidor!L125/Consumidor!L124-1</f>
        <v>-0.012749500455056517</v>
      </c>
      <c r="M125" s="27">
        <f>Consumidor!M125/Consumidor!M124-1</f>
        <v>-0.015953162975204105</v>
      </c>
    </row>
    <row r="126" spans="1:13" ht="14.25">
      <c r="A126" s="6">
        <v>42767</v>
      </c>
      <c r="B126" s="31">
        <f>Consumidor!B126/Consumidor!B125-1</f>
        <v>-0.04860509889318387</v>
      </c>
      <c r="C126" s="32">
        <f>Consumidor!C126/Consumidor!C125-1</f>
        <v>-0.03536950003029338</v>
      </c>
      <c r="D126" s="32">
        <f>Consumidor!D126/Consumidor!D125-1</f>
        <v>-0.02293528002795031</v>
      </c>
      <c r="E126" s="32">
        <f>Consumidor!E126/Consumidor!E125-1</f>
        <v>-0.0713074356509501</v>
      </c>
      <c r="F126" s="33">
        <f>Consumidor!F126/Consumidor!F125-1</f>
        <v>-0.09762273308121394</v>
      </c>
      <c r="G126" s="31">
        <f>Consumidor!G126/Consumidor!G125-1</f>
        <v>-0.035026284144058395</v>
      </c>
      <c r="H126" s="32">
        <f>Consumidor!H126/Consumidor!H125-1</f>
        <v>-0.062330665861541235</v>
      </c>
      <c r="I126" s="32">
        <f>Consumidor!I126/Consumidor!I125-1</f>
        <v>-0.08433470576622826</v>
      </c>
      <c r="J126" s="32">
        <f>Consumidor!J126/Consumidor!J125-1</f>
        <v>-0.08623317478287895</v>
      </c>
      <c r="K126" s="32">
        <f>Consumidor!K126/Consumidor!K125-1</f>
        <v>-0.08479939369624923</v>
      </c>
      <c r="L126" s="33">
        <f>Consumidor!L126/Consumidor!L125-1</f>
        <v>-0.07675682028309483</v>
      </c>
      <c r="M126" s="33">
        <f>Consumidor!M126/Consumidor!M125-1</f>
        <v>-0.07228537987150285</v>
      </c>
    </row>
    <row r="127" spans="1:13" ht="14.25">
      <c r="A127" s="6">
        <v>42795</v>
      </c>
      <c r="B127" s="31">
        <f>Consumidor!B127/Consumidor!B126-1</f>
        <v>0.1464793191098761</v>
      </c>
      <c r="C127" s="32">
        <f>Consumidor!C127/Consumidor!C126-1</f>
        <v>0.2405272962750249</v>
      </c>
      <c r="D127" s="32">
        <f>Consumidor!D127/Consumidor!D126-1</f>
        <v>0.15840788664138072</v>
      </c>
      <c r="E127" s="32">
        <f>Consumidor!E127/Consumidor!E126-1</f>
        <v>0.2029720931643575</v>
      </c>
      <c r="F127" s="33">
        <f>Consumidor!F127/Consumidor!F126-1</f>
        <v>0.2332266439136168</v>
      </c>
      <c r="G127" s="31">
        <f>Consumidor!G127/Consumidor!G126-1</f>
        <v>0.18252335363085015</v>
      </c>
      <c r="H127" s="32">
        <f>Consumidor!H127/Consumidor!H126-1</f>
        <v>0.19874634858397355</v>
      </c>
      <c r="I127" s="32">
        <f>Consumidor!I127/Consumidor!I126-1</f>
        <v>0.21467483685219335</v>
      </c>
      <c r="J127" s="32">
        <f>Consumidor!J127/Consumidor!J126-1</f>
        <v>0.21852146489860114</v>
      </c>
      <c r="K127" s="32">
        <f>Consumidor!K127/Consumidor!K126-1</f>
        <v>0.22048863562727372</v>
      </c>
      <c r="L127" s="33">
        <f>Consumidor!L127/Consumidor!L126-1</f>
        <v>0.21866857578599208</v>
      </c>
      <c r="M127" s="33">
        <f>Consumidor!M127/Consumidor!M126-1</f>
        <v>0.2065852029649613</v>
      </c>
    </row>
    <row r="128" spans="1:13" ht="14.25">
      <c r="A128" s="6">
        <v>42826</v>
      </c>
      <c r="B128" s="31">
        <f>Consumidor!B128/Consumidor!B127-1</f>
        <v>-0.13082235657503294</v>
      </c>
      <c r="C128" s="32">
        <f>Consumidor!C128/Consumidor!C127-1</f>
        <v>-0.17591142435179508</v>
      </c>
      <c r="D128" s="32">
        <f>Consumidor!D128/Consumidor!D127-1</f>
        <v>-0.15522325393784642</v>
      </c>
      <c r="E128" s="32">
        <f>Consumidor!E128/Consumidor!E127-1</f>
        <v>-0.17253255448979432</v>
      </c>
      <c r="F128" s="33">
        <f>Consumidor!F128/Consumidor!F127-1</f>
        <v>-0.1417580929031239</v>
      </c>
      <c r="G128" s="31">
        <f>Consumidor!G128/Consumidor!G127-1</f>
        <v>-0.14538336307705224</v>
      </c>
      <c r="H128" s="32">
        <f>Consumidor!H128/Consumidor!H127-1</f>
        <v>-0.1529316909221221</v>
      </c>
      <c r="I128" s="32">
        <f>Consumidor!I128/Consumidor!I127-1</f>
        <v>-0.152059636452203</v>
      </c>
      <c r="J128" s="32">
        <f>Consumidor!J128/Consumidor!J127-1</f>
        <v>-0.14598044004861443</v>
      </c>
      <c r="K128" s="32">
        <f>Consumidor!K128/Consumidor!K127-1</f>
        <v>-0.1428061700165174</v>
      </c>
      <c r="L128" s="33">
        <f>Consumidor!L128/Consumidor!L127-1</f>
        <v>-0.1378724265751542</v>
      </c>
      <c r="M128" s="33">
        <f>Consumidor!M128/Consumidor!M127-1</f>
        <v>-0.15068692195324085</v>
      </c>
    </row>
    <row r="129" spans="1:13" ht="14.25">
      <c r="A129" s="6">
        <v>42856</v>
      </c>
      <c r="B129" s="31">
        <f>Consumidor!B129/Consumidor!B128-1</f>
        <v>0.1592632227872257</v>
      </c>
      <c r="C129" s="32">
        <f>Consumidor!C129/Consumidor!C128-1</f>
        <v>0.19683669301133389</v>
      </c>
      <c r="D129" s="32">
        <f>Consumidor!D129/Consumidor!D128-1</f>
        <v>0.20016991397295958</v>
      </c>
      <c r="E129" s="32">
        <f>Consumidor!E129/Consumidor!E128-1</f>
        <v>0.203837812724444</v>
      </c>
      <c r="F129" s="33">
        <f>Consumidor!F129/Consumidor!F128-1</f>
        <v>0.17796558472366675</v>
      </c>
      <c r="G129" s="31">
        <f>Consumidor!G129/Consumidor!G128-1</f>
        <v>0.19096673098449957</v>
      </c>
      <c r="H129" s="32">
        <f>Consumidor!H129/Consumidor!H128-1</f>
        <v>0.18926396391849343</v>
      </c>
      <c r="I129" s="32">
        <f>Consumidor!I129/Consumidor!I128-1</f>
        <v>0.18450182630448753</v>
      </c>
      <c r="J129" s="32">
        <f>Consumidor!J129/Consumidor!J128-1</f>
        <v>0.1785884489269436</v>
      </c>
      <c r="K129" s="32">
        <f>Consumidor!K129/Consumidor!K128-1</f>
        <v>0.17557493930635948</v>
      </c>
      <c r="L129" s="33">
        <f>Consumidor!L129/Consumidor!L128-1</f>
        <v>0.1752943337669488</v>
      </c>
      <c r="M129" s="33">
        <f>Consumidor!M129/Consumidor!M128-1</f>
        <v>0.18579840254148738</v>
      </c>
    </row>
    <row r="130" spans="1:13" ht="14.25">
      <c r="A130" s="6">
        <v>42887</v>
      </c>
      <c r="B130" s="31">
        <f>Consumidor!B130/Consumidor!B129-1</f>
        <v>0.012054925763367974</v>
      </c>
      <c r="C130" s="32">
        <f>Consumidor!C130/Consumidor!C129-1</f>
        <v>0.06233314708936799</v>
      </c>
      <c r="D130" s="32">
        <f>Consumidor!D130/Consumidor!D129-1</f>
        <v>0.05247362087172269</v>
      </c>
      <c r="E130" s="32">
        <f>Consumidor!E130/Consumidor!E129-1</f>
        <v>0.033130931373313466</v>
      </c>
      <c r="F130" s="33">
        <f>Consumidor!F130/Consumidor!F129-1</f>
        <v>0.005168876722858817</v>
      </c>
      <c r="G130" s="31">
        <f>Consumidor!G130/Consumidor!G129-1</f>
        <v>0.03303036976877083</v>
      </c>
      <c r="H130" s="32">
        <f>Consumidor!H130/Consumidor!H129-1</f>
        <v>0.0245805688449654</v>
      </c>
      <c r="I130" s="32">
        <f>Consumidor!I130/Consumidor!I129-1</f>
        <v>0.01963140023779708</v>
      </c>
      <c r="J130" s="32">
        <f>Consumidor!J130/Consumidor!J129-1</f>
        <v>0.01750365681179633</v>
      </c>
      <c r="K130" s="32">
        <f>Consumidor!K130/Consumidor!K129-1</f>
        <v>0.015450941238042581</v>
      </c>
      <c r="L130" s="33">
        <f>Consumidor!L130/Consumidor!L129-1</f>
        <v>0.016264562606074895</v>
      </c>
      <c r="M130" s="33">
        <f>Consumidor!M130/Consumidor!M129-1</f>
        <v>0.022276503415469717</v>
      </c>
    </row>
    <row r="131" spans="1:13" ht="14.25">
      <c r="A131" s="6">
        <v>42917</v>
      </c>
      <c r="B131" s="31">
        <f>Consumidor!B131/Consumidor!B130-1</f>
        <v>-0.022553839781691676</v>
      </c>
      <c r="C131" s="32">
        <f>Consumidor!C131/Consumidor!C130-1</f>
        <v>-0.021607625947219433</v>
      </c>
      <c r="D131" s="32">
        <f>Consumidor!D131/Consumidor!D130-1</f>
        <v>-0.011031802361331944</v>
      </c>
      <c r="E131" s="32">
        <f>Consumidor!E131/Consumidor!E130-1</f>
        <v>-0.03684424581217516</v>
      </c>
      <c r="F131" s="33">
        <f>Consumidor!F131/Consumidor!F130-1</f>
        <v>-0.00934993755000757</v>
      </c>
      <c r="G131" s="31">
        <f>Consumidor!G131/Consumidor!G130-1</f>
        <v>-0.001609621022236829</v>
      </c>
      <c r="H131" s="32">
        <f>Consumidor!H131/Consumidor!H130-1</f>
        <v>-0.021681982717411397</v>
      </c>
      <c r="I131" s="32">
        <f>Consumidor!I131/Consumidor!I130-1</f>
        <v>-0.01602497411832826</v>
      </c>
      <c r="J131" s="32">
        <f>Consumidor!J131/Consumidor!J130-1</f>
        <v>-0.015076365925766444</v>
      </c>
      <c r="K131" s="32">
        <f>Consumidor!K131/Consumidor!K130-1</f>
        <v>-0.01614381303132284</v>
      </c>
      <c r="L131" s="33">
        <f>Consumidor!L131/Consumidor!L130-1</f>
        <v>-0.017717736354909364</v>
      </c>
      <c r="M131" s="33">
        <f>Consumidor!M131/Consumidor!M130-1</f>
        <v>-0.016478580040223956</v>
      </c>
    </row>
    <row r="132" spans="1:13" ht="14.25">
      <c r="A132" s="6">
        <v>42948</v>
      </c>
      <c r="B132" s="31">
        <f>Consumidor!B132/Consumidor!B131-1</f>
        <v>0.0452618437464114</v>
      </c>
      <c r="C132" s="32">
        <f>Consumidor!C132/Consumidor!C131-1</f>
        <v>0.01594944768622808</v>
      </c>
      <c r="D132" s="32">
        <f>Consumidor!D132/Consumidor!D131-1</f>
        <v>0.0771912111739419</v>
      </c>
      <c r="E132" s="32">
        <f>Consumidor!E132/Consumidor!E131-1</f>
        <v>0.06911408111130757</v>
      </c>
      <c r="F132" s="33">
        <f>Consumidor!F132/Consumidor!F131-1</f>
        <v>0.056462536707749145</v>
      </c>
      <c r="G132" s="31">
        <f>Consumidor!G132/Consumidor!G131-1</f>
        <v>0.13810096088312895</v>
      </c>
      <c r="H132" s="32">
        <f>Consumidor!H132/Consumidor!H131-1</f>
        <v>0.052751802737928566</v>
      </c>
      <c r="I132" s="32">
        <f>Consumidor!I132/Consumidor!I131-1</f>
        <v>0.04952367578285921</v>
      </c>
      <c r="J132" s="32">
        <f>Consumidor!J132/Consumidor!J131-1</f>
        <v>0.04825482481624177</v>
      </c>
      <c r="K132" s="32">
        <f>Consumidor!K132/Consumidor!K131-1</f>
        <v>0.04746582737248439</v>
      </c>
      <c r="L132" s="33">
        <f>Consumidor!L132/Consumidor!L131-1</f>
        <v>0.049072948915237946</v>
      </c>
      <c r="M132" s="33">
        <f>Consumidor!M132/Consumidor!M131-1</f>
        <v>0.05925252088966859</v>
      </c>
    </row>
    <row r="133" spans="1:13" ht="14.25">
      <c r="A133" s="6">
        <v>42979</v>
      </c>
      <c r="B133" s="31">
        <f>Consumidor!B133/Consumidor!B132-1</f>
        <v>-0.07555050742477865</v>
      </c>
      <c r="C133" s="32">
        <f>Consumidor!C133/Consumidor!C132-1</f>
        <v>-0.03927096736174629</v>
      </c>
      <c r="D133" s="32">
        <f>Consumidor!D133/Consumidor!D132-1</f>
        <v>-0.08948732341011312</v>
      </c>
      <c r="E133" s="32">
        <f>Consumidor!E133/Consumidor!E132-1</f>
        <v>-0.08466190362641746</v>
      </c>
      <c r="F133" s="33">
        <f>Consumidor!F133/Consumidor!F132-1</f>
        <v>-0.05788286019604816</v>
      </c>
      <c r="G133" s="31">
        <f>Consumidor!G133/Consumidor!G132-1</f>
        <v>0.0006917551659555432</v>
      </c>
      <c r="H133" s="32">
        <f>Consumidor!H133/Consumidor!H132-1</f>
        <v>-0.08278908317252642</v>
      </c>
      <c r="I133" s="32">
        <f>Consumidor!I133/Consumidor!I132-1</f>
        <v>-0.07373342441579656</v>
      </c>
      <c r="J133" s="32">
        <f>Consumidor!J133/Consumidor!J132-1</f>
        <v>-0.07465019778408633</v>
      </c>
      <c r="K133" s="32">
        <f>Consumidor!K133/Consumidor!K132-1</f>
        <v>-0.0737828140182254</v>
      </c>
      <c r="L133" s="33">
        <f>Consumidor!L133/Consumidor!L132-1</f>
        <v>-0.07803127175470537</v>
      </c>
      <c r="M133" s="33">
        <f>Consumidor!M133/Consumidor!M132-1</f>
        <v>-0.06902991015100957</v>
      </c>
    </row>
    <row r="134" spans="1:13" ht="14.25">
      <c r="A134" s="6">
        <v>43009</v>
      </c>
      <c r="B134" s="31">
        <f>Consumidor!B134/Consumidor!B133-1</f>
        <v>0.12003485761634858</v>
      </c>
      <c r="C134" s="32">
        <f>Consumidor!C134/Consumidor!C133-1</f>
        <v>-0.13605951390773385</v>
      </c>
      <c r="D134" s="32">
        <f>Consumidor!D134/Consumidor!D133-1</f>
        <v>-0.07149663995706135</v>
      </c>
      <c r="E134" s="32">
        <f>Consumidor!E134/Consumidor!E133-1</f>
        <v>0.10645053915252989</v>
      </c>
      <c r="F134" s="33">
        <f>Consumidor!F134/Consumidor!F133-1</f>
        <v>0.08912139839979161</v>
      </c>
      <c r="G134" s="31">
        <f>Consumidor!G134/Consumidor!G133-1</f>
        <v>0.0193640523688432</v>
      </c>
      <c r="H134" s="32">
        <f>Consumidor!H134/Consumidor!H133-1</f>
        <v>0.04685368580240956</v>
      </c>
      <c r="I134" s="32">
        <f>Consumidor!I134/Consumidor!I133-1</f>
        <v>0.02622566903460033</v>
      </c>
      <c r="J134" s="32">
        <f>Consumidor!J134/Consumidor!J133-1</f>
        <v>0.14702621616670042</v>
      </c>
      <c r="K134" s="32">
        <f>Consumidor!K134/Consumidor!K133-1</f>
        <v>0.2593168414207141</v>
      </c>
      <c r="L134" s="33">
        <f>Consumidor!L134/Consumidor!L133-1</f>
        <v>0.24394801050215498</v>
      </c>
      <c r="M134" s="33">
        <f>Consumidor!M134/Consumidor!M133-1</f>
        <v>0.052920622268655126</v>
      </c>
    </row>
    <row r="135" spans="1:13" ht="14.25">
      <c r="A135" s="6">
        <v>43040</v>
      </c>
      <c r="B135" s="31">
        <f>Consumidor!B135/Consumidor!B134-1</f>
        <v>-0.054964520075244216</v>
      </c>
      <c r="C135" s="32">
        <f>Consumidor!C135/Consumidor!C134-1</f>
        <v>0.1448109148006993</v>
      </c>
      <c r="D135" s="32">
        <f>Consumidor!D135/Consumidor!D134-1</f>
        <v>0.15428809457226866</v>
      </c>
      <c r="E135" s="32">
        <f>Consumidor!E135/Consumidor!E134-1</f>
        <v>0.0037146433457597716</v>
      </c>
      <c r="F135" s="33">
        <f>Consumidor!F135/Consumidor!F134-1</f>
        <v>-0.027970809892217785</v>
      </c>
      <c r="G135" s="31">
        <f>Consumidor!G135/Consumidor!G134-1</f>
        <v>0.06124792994481387</v>
      </c>
      <c r="H135" s="32">
        <f>Consumidor!H135/Consumidor!H134-1</f>
        <v>0.021251947526561343</v>
      </c>
      <c r="I135" s="32">
        <f>Consumidor!I135/Consumidor!I134-1</f>
        <v>0.03455760931250751</v>
      </c>
      <c r="J135" s="32">
        <f>Consumidor!J135/Consumidor!J134-1</f>
        <v>-0.07536555203261619</v>
      </c>
      <c r="K135" s="32">
        <f>Consumidor!K135/Consumidor!K134-1</f>
        <v>-0.16043711076793976</v>
      </c>
      <c r="L135" s="33">
        <f>Consumidor!L135/Consumidor!L134-1</f>
        <v>-0.14709725551500352</v>
      </c>
      <c r="M135" s="33">
        <f>Consumidor!M135/Consumidor!M134-1</f>
        <v>0.012689247839250628</v>
      </c>
    </row>
    <row r="136" spans="1:13" ht="15" thickBot="1">
      <c r="A136" s="10">
        <v>43070</v>
      </c>
      <c r="B136" s="22">
        <f>Consumidor!B136/Consumidor!B135-1</f>
        <v>-0.004391932875936422</v>
      </c>
      <c r="C136" s="23">
        <f>Consumidor!C136/Consumidor!C135-1</f>
        <v>-0.013024360751421105</v>
      </c>
      <c r="D136" s="23">
        <f>Consumidor!D136/Consumidor!D135-1</f>
        <v>-0.020217586189132497</v>
      </c>
      <c r="E136" s="23">
        <f>Consumidor!E136/Consumidor!E135-1</f>
        <v>-0.09344078013850488</v>
      </c>
      <c r="F136" s="24">
        <f>Consumidor!F136/Consumidor!F135-1</f>
        <v>-0.03979572834388012</v>
      </c>
      <c r="G136" s="22">
        <f>Consumidor!G136/Consumidor!G135-1</f>
        <v>-0.024578165428538967</v>
      </c>
      <c r="H136" s="23">
        <f>Consumidor!H136/Consumidor!H135-1</f>
        <v>-0.04156036517523676</v>
      </c>
      <c r="I136" s="23">
        <f>Consumidor!I136/Consumidor!I135-1</f>
        <v>-0.04593188702685835</v>
      </c>
      <c r="J136" s="23">
        <f>Consumidor!J136/Consumidor!J135-1</f>
        <v>-0.044797161166568955</v>
      </c>
      <c r="K136" s="23">
        <f>Consumidor!K136/Consumidor!K135-1</f>
        <v>-0.04298590391875379</v>
      </c>
      <c r="L136" s="24">
        <f>Consumidor!L136/Consumidor!L135-1</f>
        <v>-0.04610734418124196</v>
      </c>
      <c r="M136" s="24">
        <f>Consumidor!M136/Consumidor!M135-1</f>
        <v>-0.04177594995526257</v>
      </c>
    </row>
    <row r="137" spans="1:13" ht="14.25">
      <c r="A137" s="2">
        <v>43101</v>
      </c>
      <c r="B137" s="25">
        <f>Consumidor!B137/Consumidor!B136-1</f>
        <v>0.07405100455857894</v>
      </c>
      <c r="C137" s="26">
        <f>Consumidor!C137/Consumidor!C136-1</f>
        <v>0.043682841060625144</v>
      </c>
      <c r="D137" s="26">
        <f>Consumidor!D137/Consumidor!D136-1</f>
        <v>0.019476751333643794</v>
      </c>
      <c r="E137" s="26">
        <f>Consumidor!E137/Consumidor!E136-1</f>
        <v>0.06311953550938787</v>
      </c>
      <c r="F137" s="27">
        <f>Consumidor!F137/Consumidor!F136-1</f>
        <v>0.05964624234402072</v>
      </c>
      <c r="G137" s="25">
        <f>Consumidor!G137/Consumidor!G136-1</f>
        <v>0.018731286765345745</v>
      </c>
      <c r="H137" s="26">
        <f>Consumidor!H137/Consumidor!H136-1</f>
        <v>0.05194693569943576</v>
      </c>
      <c r="I137" s="26">
        <f>Consumidor!I137/Consumidor!I136-1</f>
        <v>0.06161170404631733</v>
      </c>
      <c r="J137" s="26">
        <f>Consumidor!J137/Consumidor!J136-1</f>
        <v>0.06026853072230187</v>
      </c>
      <c r="K137" s="26">
        <f>Consumidor!K137/Consumidor!K136-1</f>
        <v>0.06243270475245155</v>
      </c>
      <c r="L137" s="27">
        <f>Consumidor!L137/Consumidor!L136-1</f>
        <v>0.06356241898597559</v>
      </c>
      <c r="M137" s="27">
        <f>Consumidor!M137/Consumidor!M136-1</f>
        <v>0.05312761899121288</v>
      </c>
    </row>
    <row r="138" spans="1:13" ht="14.25">
      <c r="A138" s="6">
        <v>43132</v>
      </c>
      <c r="B138" s="31">
        <f>Consumidor!B138/Consumidor!B137-1</f>
        <v>-0.15376921978249758</v>
      </c>
      <c r="C138" s="32">
        <f>Consumidor!C138/Consumidor!C137-1</f>
        <v>-0.15480001931117982</v>
      </c>
      <c r="D138" s="32">
        <f>Consumidor!D138/Consumidor!D137-1</f>
        <v>-0.04165614962536934</v>
      </c>
      <c r="E138" s="32">
        <f>Consumidor!E138/Consumidor!E137-1</f>
        <v>-0.184961051743051</v>
      </c>
      <c r="F138" s="33">
        <f>Consumidor!F138/Consumidor!F137-1</f>
        <v>-0.14038683988824951</v>
      </c>
      <c r="G138" s="31">
        <f>Consumidor!G138/Consumidor!G137-1</f>
        <v>-0.13269110269371664</v>
      </c>
      <c r="H138" s="32">
        <f>Consumidor!H138/Consumidor!H137-1</f>
        <v>-0.13074732466849892</v>
      </c>
      <c r="I138" s="32">
        <f>Consumidor!I138/Consumidor!I137-1</f>
        <v>-0.13269002410730046</v>
      </c>
      <c r="J138" s="32">
        <f>Consumidor!J138/Consumidor!J137-1</f>
        <v>-0.13502584808746654</v>
      </c>
      <c r="K138" s="32">
        <f>Consumidor!K138/Consumidor!K137-1</f>
        <v>-0.13550880114922814</v>
      </c>
      <c r="L138" s="33">
        <f>Consumidor!L138/Consumidor!L137-1</f>
        <v>-0.12673399598514212</v>
      </c>
      <c r="M138" s="33">
        <f>Consumidor!M138/Consumidor!M137-1</f>
        <v>-0.13230847621687114</v>
      </c>
    </row>
    <row r="139" spans="1:13" ht="14.25">
      <c r="A139" s="6">
        <v>43160</v>
      </c>
      <c r="B139" s="31">
        <f>Consumidor!B139/Consumidor!B138-1</f>
        <v>0.16744014115462025</v>
      </c>
      <c r="C139" s="32">
        <f>Consumidor!C139/Consumidor!C138-1</f>
        <v>0.19071420933233418</v>
      </c>
      <c r="D139" s="32">
        <f>Consumidor!D139/Consumidor!D138-1</f>
        <v>0.0475494602969706</v>
      </c>
      <c r="E139" s="32">
        <f>Consumidor!E139/Consumidor!E138-1</f>
        <v>0.21233138963576725</v>
      </c>
      <c r="F139" s="33">
        <f>Consumidor!F139/Consumidor!F138-1</f>
        <v>0.12688093712683668</v>
      </c>
      <c r="G139" s="31">
        <f>Consumidor!G139/Consumidor!G138-1</f>
        <v>0.14917746753299332</v>
      </c>
      <c r="H139" s="32">
        <f>Consumidor!H139/Consumidor!H138-1</f>
        <v>0.13002469538448636</v>
      </c>
      <c r="I139" s="32">
        <f>Consumidor!I139/Consumidor!I138-1</f>
        <v>0.12740364809418914</v>
      </c>
      <c r="J139" s="32">
        <f>Consumidor!J139/Consumidor!J138-1</f>
        <v>0.13517584986339748</v>
      </c>
      <c r="K139" s="32">
        <f>Consumidor!K139/Consumidor!K138-1</f>
        <v>0.13863652125037818</v>
      </c>
      <c r="L139" s="33">
        <f>Consumidor!L139/Consumidor!L138-1</f>
        <v>0.12730829922880926</v>
      </c>
      <c r="M139" s="33">
        <f>Consumidor!M139/Consumidor!M138-1</f>
        <v>0.13190956329059622</v>
      </c>
    </row>
    <row r="140" spans="1:13" ht="14.25">
      <c r="A140" s="6">
        <v>43191</v>
      </c>
      <c r="B140" s="31">
        <f>Consumidor!B140/Consumidor!B139-1</f>
        <v>0.030531809332984272</v>
      </c>
      <c r="C140" s="32">
        <f>Consumidor!C140/Consumidor!C139-1</f>
        <v>0.017243274692839705</v>
      </c>
      <c r="D140" s="32">
        <f>Consumidor!D140/Consumidor!D139-1</f>
        <v>0.0022229862244289578</v>
      </c>
      <c r="E140" s="32">
        <f>Consumidor!E140/Consumidor!E139-1</f>
        <v>-0.012491856170084414</v>
      </c>
      <c r="F140" s="33">
        <f>Consumidor!F140/Consumidor!F139-1</f>
        <v>-0.010032629038214003</v>
      </c>
      <c r="G140" s="31">
        <f>Consumidor!G140/Consumidor!G139-1</f>
        <v>0.0023464407959519207</v>
      </c>
      <c r="H140" s="32">
        <f>Consumidor!H140/Consumidor!H139-1</f>
        <v>-0.004615225238579601</v>
      </c>
      <c r="I140" s="32">
        <f>Consumidor!I140/Consumidor!I139-1</f>
        <v>-0.003083517571841332</v>
      </c>
      <c r="J140" s="32">
        <f>Consumidor!J140/Consumidor!J139-1</f>
        <v>-0.0038955779044638206</v>
      </c>
      <c r="K140" s="32">
        <f>Consumidor!K140/Consumidor!K139-1</f>
        <v>-0.006149033428914152</v>
      </c>
      <c r="L140" s="33">
        <f>Consumidor!L140/Consumidor!L139-1</f>
        <v>-0.006296880895672374</v>
      </c>
      <c r="M140" s="33">
        <f>Consumidor!M140/Consumidor!M139-1</f>
        <v>-0.003151339002140263</v>
      </c>
    </row>
    <row r="141" spans="1:13" ht="14.25">
      <c r="A141" s="6">
        <v>43221</v>
      </c>
      <c r="B141" s="31">
        <f>Consumidor!B141/Consumidor!B140-1</f>
        <v>0.0367701198742445</v>
      </c>
      <c r="C141" s="32">
        <f>Consumidor!C141/Consumidor!C140-1</f>
        <v>0.06006037146650178</v>
      </c>
      <c r="D141" s="32">
        <f>Consumidor!D141/Consumidor!D140-1</f>
        <v>0.05948817259820527</v>
      </c>
      <c r="E141" s="32">
        <f>Consumidor!E141/Consumidor!E140-1</f>
        <v>0.05532887692228727</v>
      </c>
      <c r="F141" s="33">
        <f>Consumidor!F141/Consumidor!F140-1</f>
        <v>0.03218527757146861</v>
      </c>
      <c r="G141" s="31">
        <f>Consumidor!G141/Consumidor!G140-1</f>
        <v>0.04842566740687637</v>
      </c>
      <c r="H141" s="32">
        <f>Consumidor!H141/Consumidor!H140-1</f>
        <v>0.04256719258817698</v>
      </c>
      <c r="I141" s="32">
        <f>Consumidor!I141/Consumidor!I140-1</f>
        <v>0.04329662259037015</v>
      </c>
      <c r="J141" s="32">
        <f>Consumidor!J141/Consumidor!J140-1</f>
        <v>0.04093732115157378</v>
      </c>
      <c r="K141" s="32">
        <f>Consumidor!K141/Consumidor!K140-1</f>
        <v>0.04091478146024352</v>
      </c>
      <c r="L141" s="33">
        <f>Consumidor!L141/Consumidor!L140-1</f>
        <v>0.037169841757394906</v>
      </c>
      <c r="M141" s="33">
        <f>Consumidor!M141/Consumidor!M140-1</f>
        <v>0.04327668461848799</v>
      </c>
    </row>
    <row r="142" spans="1:13" ht="14.25">
      <c r="A142" s="6">
        <v>43252</v>
      </c>
      <c r="B142" s="31">
        <f>Consumidor!B142/Consumidor!B141-1</f>
        <v>-0.025506606283194455</v>
      </c>
      <c r="C142" s="32">
        <f>Consumidor!C142/Consumidor!C141-1</f>
        <v>-0.04498787517091696</v>
      </c>
      <c r="D142" s="32">
        <f>Consumidor!D142/Consumidor!D141-1</f>
        <v>-0.07745935473136434</v>
      </c>
      <c r="E142" s="32">
        <f>Consumidor!E142/Consumidor!E141-1</f>
        <v>-0.06718142964861051</v>
      </c>
      <c r="F142" s="33">
        <f>Consumidor!F142/Consumidor!F141-1</f>
        <v>-0.07866066094819868</v>
      </c>
      <c r="G142" s="31">
        <f>Consumidor!G142/Consumidor!G141-1</f>
        <v>-0.05878205847938911</v>
      </c>
      <c r="H142" s="32">
        <f>Consumidor!H142/Consumidor!H141-1</f>
        <v>-0.07367599548992998</v>
      </c>
      <c r="I142" s="32">
        <f>Consumidor!I142/Consumidor!I141-1</f>
        <v>-0.07071927625291607</v>
      </c>
      <c r="J142" s="32">
        <f>Consumidor!J142/Consumidor!J141-1</f>
        <v>-0.06731561714203149</v>
      </c>
      <c r="K142" s="32">
        <f>Consumidor!K142/Consumidor!K141-1</f>
        <v>-0.06492867289129078</v>
      </c>
      <c r="L142" s="33">
        <f>Consumidor!L142/Consumidor!L141-1</f>
        <v>-0.05831154058184829</v>
      </c>
      <c r="M142" s="33">
        <f>Consumidor!M142/Consumidor!M141-1</f>
        <v>-0.06969844540740588</v>
      </c>
    </row>
    <row r="143" spans="1:13" ht="14.25">
      <c r="A143" s="6">
        <v>43282</v>
      </c>
      <c r="B143" s="31">
        <f>Consumidor!B143/Consumidor!B142-1</f>
        <v>0.04263693441437644</v>
      </c>
      <c r="C143" s="32">
        <f>Consumidor!C143/Consumidor!C142-1</f>
        <v>0.04751675823521251</v>
      </c>
      <c r="D143" s="32">
        <f>Consumidor!D143/Consumidor!D142-1</f>
        <v>0.029368380448947073</v>
      </c>
      <c r="E143" s="32">
        <f>Consumidor!E143/Consumidor!E142-1</f>
        <v>0.03845863385880688</v>
      </c>
      <c r="F143" s="33">
        <f>Consumidor!F143/Consumidor!F142-1</f>
        <v>0.0378235855306992</v>
      </c>
      <c r="G143" s="31">
        <f>Consumidor!G143/Consumidor!G142-1</f>
        <v>0.03593988490358346</v>
      </c>
      <c r="H143" s="32">
        <f>Consumidor!H143/Consumidor!H142-1</f>
        <v>0.04041554100517031</v>
      </c>
      <c r="I143" s="32">
        <f>Consumidor!I143/Consumidor!I142-1</f>
        <v>0.036534169578931186</v>
      </c>
      <c r="J143" s="32">
        <f>Consumidor!J143/Consumidor!J142-1</f>
        <v>0.0341731195041044</v>
      </c>
      <c r="K143" s="32">
        <f>Consumidor!K143/Consumidor!K142-1</f>
        <v>0.033471312969017175</v>
      </c>
      <c r="L143" s="33">
        <f>Consumidor!L143/Consumidor!L142-1</f>
        <v>0.029484733507817884</v>
      </c>
      <c r="M143" s="33">
        <f>Consumidor!M143/Consumidor!M142-1</f>
        <v>0.03737216202260685</v>
      </c>
    </row>
    <row r="144" spans="1:13" ht="14.25">
      <c r="A144" s="6">
        <v>43313</v>
      </c>
      <c r="B144" s="31">
        <f>Consumidor!B144/Consumidor!B143-1</f>
        <v>0.10040772844663892</v>
      </c>
      <c r="C144" s="32">
        <f>Consumidor!C144/Consumidor!C143-1</f>
        <v>0.027121025708048974</v>
      </c>
      <c r="D144" s="32">
        <f>Consumidor!D144/Consumidor!D143-1</f>
        <v>0.0619501619749101</v>
      </c>
      <c r="E144" s="32">
        <f>Consumidor!E144/Consumidor!E143-1</f>
        <v>0.03712290175278876</v>
      </c>
      <c r="F144" s="33">
        <f>Consumidor!F144/Consumidor!F143-1</f>
        <v>0.018234973138867128</v>
      </c>
      <c r="G144" s="31">
        <f>Consumidor!G144/Consumidor!G143-1</f>
        <v>0.04610180296607114</v>
      </c>
      <c r="H144" s="32">
        <f>Consumidor!H144/Consumidor!H143-1</f>
        <v>0.037761884838835025</v>
      </c>
      <c r="I144" s="32">
        <f>Consumidor!I144/Consumidor!I143-1</f>
        <v>0.03599767374167673</v>
      </c>
      <c r="J144" s="32">
        <f>Consumidor!J144/Consumidor!J143-1</f>
        <v>0.03760141990541488</v>
      </c>
      <c r="K144" s="32">
        <f>Consumidor!K144/Consumidor!K143-1</f>
        <v>0.03554953983925446</v>
      </c>
      <c r="L144" s="33">
        <f>Consumidor!L144/Consumidor!L143-1</f>
        <v>0.04391516976248444</v>
      </c>
      <c r="M144" s="33">
        <f>Consumidor!M144/Consumidor!M143-1</f>
        <v>0.03804026068808852</v>
      </c>
    </row>
    <row r="145" spans="1:13" ht="14.25">
      <c r="A145" s="6">
        <v>43344</v>
      </c>
      <c r="B145" s="31">
        <f>Consumidor!B145/Consumidor!B144-1</f>
        <v>-0.11239004372263273</v>
      </c>
      <c r="C145" s="32">
        <f>Consumidor!C145/Consumidor!C144-1</f>
        <v>-0.08786001995423676</v>
      </c>
      <c r="D145" s="32">
        <f>Consumidor!D145/Consumidor!D144-1</f>
        <v>-0.03203966523491575</v>
      </c>
      <c r="E145" s="32">
        <f>Consumidor!E145/Consumidor!E144-1</f>
        <v>-0.0653936983393506</v>
      </c>
      <c r="F145" s="33">
        <f>Consumidor!F145/Consumidor!F144-1</f>
        <v>-0.022522848812400076</v>
      </c>
      <c r="G145" s="31">
        <f>Consumidor!G145/Consumidor!G144-1</f>
        <v>-0.06436682782096004</v>
      </c>
      <c r="H145" s="32">
        <f>Consumidor!H145/Consumidor!H144-1</f>
        <v>-0.03861711176838967</v>
      </c>
      <c r="I145" s="32">
        <f>Consumidor!I145/Consumidor!I144-1</f>
        <v>-0.04248616725323395</v>
      </c>
      <c r="J145" s="32">
        <f>Consumidor!J145/Consumidor!J144-1</f>
        <v>-0.04888286985225898</v>
      </c>
      <c r="K145" s="32">
        <f>Consumidor!K145/Consumidor!K144-1</f>
        <v>-0.050125384008478546</v>
      </c>
      <c r="L145" s="33">
        <f>Consumidor!L145/Consumidor!L144-1</f>
        <v>-0.05339080652754036</v>
      </c>
      <c r="M145" s="33">
        <f>Consumidor!M145/Consumidor!M144-1</f>
        <v>-0.04478920098706385</v>
      </c>
    </row>
    <row r="146" spans="1:13" ht="14.25">
      <c r="A146" s="6">
        <v>43374</v>
      </c>
      <c r="B146" s="31">
        <f>Consumidor!B146/Consumidor!B145-1</f>
        <v>0.022443770007442687</v>
      </c>
      <c r="C146" s="32">
        <f>Consumidor!C146/Consumidor!C145-1</f>
        <v>0.040790428858329175</v>
      </c>
      <c r="D146" s="32">
        <f>Consumidor!D146/Consumidor!D145-1</f>
        <v>0.07497479200485824</v>
      </c>
      <c r="E146" s="32">
        <f>Consumidor!E146/Consumidor!E145-1</f>
        <v>0.08171038399327912</v>
      </c>
      <c r="F146" s="33">
        <f>Consumidor!F146/Consumidor!F145-1</f>
        <v>0.051659778645690047</v>
      </c>
      <c r="G146" s="31">
        <f>Consumidor!G146/Consumidor!G145-1</f>
        <v>0.07489484254323675</v>
      </c>
      <c r="H146" s="32">
        <f>Consumidor!H146/Consumidor!H145-1</f>
        <v>0.05884686488157742</v>
      </c>
      <c r="I146" s="32">
        <f>Consumidor!I146/Consumidor!I145-1</f>
        <v>0.05430231795179896</v>
      </c>
      <c r="J146" s="32">
        <f>Consumidor!J146/Consumidor!J145-1</f>
        <v>0.05350270654869882</v>
      </c>
      <c r="K146" s="32">
        <f>Consumidor!K146/Consumidor!K145-1</f>
        <v>0.04789488682447374</v>
      </c>
      <c r="L146" s="33">
        <f>Consumidor!L146/Consumidor!L145-1</f>
        <v>0.05272927318757925</v>
      </c>
      <c r="M146" s="33">
        <f>Consumidor!M146/Consumidor!M145-1</f>
        <v>0.05803248004967809</v>
      </c>
    </row>
    <row r="147" spans="1:13" ht="14.25">
      <c r="A147" s="6">
        <v>43405</v>
      </c>
      <c r="B147" s="31">
        <f>Consumidor!B147/Consumidor!B146-1</f>
        <v>-0.07343769745874162</v>
      </c>
      <c r="C147" s="32">
        <f>Consumidor!C147/Consumidor!C146-1</f>
        <v>-0.03504973466676731</v>
      </c>
      <c r="D147" s="32">
        <f>Consumidor!D147/Consumidor!D146-1</f>
        <v>-0.06691479905536069</v>
      </c>
      <c r="E147" s="32">
        <f>Consumidor!E147/Consumidor!E146-1</f>
        <v>-0.07269860118477078</v>
      </c>
      <c r="F147" s="33">
        <f>Consumidor!F147/Consumidor!F146-1</f>
        <v>-0.06301372207485689</v>
      </c>
      <c r="G147" s="31">
        <f>Consumidor!G147/Consumidor!G146-1</f>
        <v>-0.07231320302962618</v>
      </c>
      <c r="H147" s="32">
        <f>Consumidor!H147/Consumidor!H146-1</f>
        <v>-0.06610134495070907</v>
      </c>
      <c r="I147" s="32">
        <f>Consumidor!I147/Consumidor!I146-1</f>
        <v>-0.06378633589272875</v>
      </c>
      <c r="J147" s="32">
        <f>Consumidor!J147/Consumidor!J146-1</f>
        <v>-0.05989906678428902</v>
      </c>
      <c r="K147" s="32">
        <f>Consumidor!K147/Consumidor!K146-1</f>
        <v>-0.054725647028602276</v>
      </c>
      <c r="L147" s="33">
        <f>Consumidor!L147/Consumidor!L146-1</f>
        <v>-0.057831317395169446</v>
      </c>
      <c r="M147" s="33">
        <f>Consumidor!M147/Consumidor!M146-1</f>
        <v>-0.0649184393314397</v>
      </c>
    </row>
    <row r="148" spans="1:13" ht="15" thickBot="1">
      <c r="A148" s="10">
        <v>43435</v>
      </c>
      <c r="B148" s="22">
        <f>Consumidor!B148/Consumidor!B147-1</f>
        <v>0.05119004851904818</v>
      </c>
      <c r="C148" s="23">
        <f>Consumidor!C148/Consumidor!C147-1</f>
        <v>0.02871974333545868</v>
      </c>
      <c r="D148" s="23">
        <f>Consumidor!D148/Consumidor!D147-1</f>
        <v>0.014652561305353196</v>
      </c>
      <c r="E148" s="23">
        <f>Consumidor!E148/Consumidor!E147-1</f>
        <v>0.011563380806567158</v>
      </c>
      <c r="F148" s="24">
        <f>Consumidor!F148/Consumidor!F147-1</f>
        <v>0.0009591506555173268</v>
      </c>
      <c r="G148" s="22">
        <f>Consumidor!G148/Consumidor!G147-1</f>
        <v>0.012875864586680663</v>
      </c>
      <c r="H148" s="23">
        <f>Consumidor!H148/Consumidor!H147-1</f>
        <v>0.014146806521664335</v>
      </c>
      <c r="I148" s="23">
        <f>Consumidor!I148/Consumidor!I147-1</f>
        <v>0.010819810659009166</v>
      </c>
      <c r="J148" s="23">
        <f>Consumidor!J148/Consumidor!J147-1</f>
        <v>0.007051362916728365</v>
      </c>
      <c r="K148" s="23">
        <f>Consumidor!K148/Consumidor!K147-1</f>
        <v>0.006442050817287104</v>
      </c>
      <c r="L148" s="24">
        <f>Consumidor!L148/Consumidor!L147-1</f>
        <v>-0.0016173182653533846</v>
      </c>
      <c r="M148" s="24">
        <f>Consumidor!M148/Consumidor!M147-1</f>
        <v>0.011563286153689845</v>
      </c>
    </row>
    <row r="149" spans="1:13" ht="14.25">
      <c r="A149" s="2">
        <v>43466</v>
      </c>
      <c r="B149" s="25">
        <f>Consumidor!B149/Consumidor!B148-1</f>
        <v>0.06210980858670867</v>
      </c>
      <c r="C149" s="26">
        <f>Consumidor!C149/Consumidor!C148-1</f>
        <v>0.012750306226602559</v>
      </c>
      <c r="D149" s="26">
        <f>Consumidor!D149/Consumidor!D148-1</f>
        <v>0.02158512758062714</v>
      </c>
      <c r="E149" s="26">
        <f>Consumidor!E149/Consumidor!E148-1</f>
        <v>0.047974289023893224</v>
      </c>
      <c r="F149" s="27">
        <f>Consumidor!F149/Consumidor!F148-1</f>
        <v>0.019661671306512307</v>
      </c>
      <c r="G149" s="25">
        <f>Consumidor!G149/Consumidor!G148-1</f>
        <v>0.02639960280846565</v>
      </c>
      <c r="H149" s="26">
        <f>Consumidor!H149/Consumidor!H148-1</f>
        <v>0.030967577478228092</v>
      </c>
      <c r="I149" s="26">
        <f>Consumidor!I149/Consumidor!I148-1</f>
        <v>0.028177187503860557</v>
      </c>
      <c r="J149" s="26">
        <f>Consumidor!J149/Consumidor!J148-1</f>
        <v>0.02605676797614609</v>
      </c>
      <c r="K149" s="26">
        <f>Consumidor!K149/Consumidor!K148-1</f>
        <v>0.024471475985492708</v>
      </c>
      <c r="L149" s="27">
        <f>Consumidor!L149/Consumidor!L148-1</f>
        <v>0.026776276737938476</v>
      </c>
      <c r="M149" s="27">
        <f>Consumidor!M149/Consumidor!M148-1</f>
        <v>0.028588099508658482</v>
      </c>
    </row>
    <row r="150" spans="1:13" ht="14.25">
      <c r="A150" s="6">
        <v>43497</v>
      </c>
      <c r="B150" s="31">
        <f>Consumidor!B150/Consumidor!B149-1</f>
        <v>0.007956660159491591</v>
      </c>
      <c r="C150" s="32">
        <f>Consumidor!C150/Consumidor!C149-1</f>
        <v>0.0050083364885733506</v>
      </c>
      <c r="D150" s="32">
        <f>Consumidor!D150/Consumidor!D149-1</f>
        <v>-0.04052497222184537</v>
      </c>
      <c r="E150" s="32">
        <f>Consumidor!E150/Consumidor!E149-1</f>
        <v>-0.038036082042022246</v>
      </c>
      <c r="F150" s="33">
        <f>Consumidor!F150/Consumidor!F149-1</f>
        <v>0.026899659618621508</v>
      </c>
      <c r="G150" s="31">
        <f>Consumidor!G150/Consumidor!G149-1</f>
        <v>-0.006816833776127074</v>
      </c>
      <c r="H150" s="32">
        <f>Consumidor!H150/Consumidor!H149-1</f>
        <v>-0.004480161522594228</v>
      </c>
      <c r="I150" s="32">
        <f>Consumidor!I150/Consumidor!I149-1</f>
        <v>0.0020267071946979964</v>
      </c>
      <c r="J150" s="32">
        <f>Consumidor!J150/Consumidor!J149-1</f>
        <v>0.0032595882050714398</v>
      </c>
      <c r="K150" s="32">
        <f>Consumidor!K150/Consumidor!K149-1</f>
        <v>0.008088671369070655</v>
      </c>
      <c r="L150" s="33">
        <f>Consumidor!L150/Consumidor!L149-1</f>
        <v>0.00907978452597269</v>
      </c>
      <c r="M150" s="33">
        <f>Consumidor!M150/Consumidor!M149-1</f>
        <v>-0.0009189355084444628</v>
      </c>
    </row>
    <row r="151" spans="1:13" ht="14.25">
      <c r="A151" s="6">
        <v>43525</v>
      </c>
      <c r="B151" s="31">
        <f>Consumidor!B151/Consumidor!B150-1</f>
        <v>-0.07692025719176632</v>
      </c>
      <c r="C151" s="32">
        <f>Consumidor!C151/Consumidor!C150-1</f>
        <v>-0.010138185035152736</v>
      </c>
      <c r="D151" s="32">
        <f>Consumidor!D151/Consumidor!D150-1</f>
        <v>-0.00012281795226731784</v>
      </c>
      <c r="E151" s="32">
        <f>Consumidor!E151/Consumidor!E150-1</f>
        <v>0.026897662822474633</v>
      </c>
      <c r="F151" s="33">
        <f>Consumidor!F151/Consumidor!F150-1</f>
        <v>-0.0033662317624216787</v>
      </c>
      <c r="G151" s="31">
        <f>Consumidor!G151/Consumidor!G150-1</f>
        <v>-0.0027756118030884958</v>
      </c>
      <c r="H151" s="32">
        <f>Consumidor!H151/Consumidor!H150-1</f>
        <v>-0.0033911893080557087</v>
      </c>
      <c r="I151" s="32">
        <f>Consumidor!I151/Consumidor!I150-1</f>
        <v>-0.00706343902958273</v>
      </c>
      <c r="J151" s="32">
        <f>Consumidor!J151/Consumidor!J150-1</f>
        <v>-0.004566884141800842</v>
      </c>
      <c r="K151" s="32">
        <f>Consumidor!K151/Consumidor!K150-1</f>
        <v>-0.008882988868719743</v>
      </c>
      <c r="L151" s="33">
        <f>Consumidor!L151/Consumidor!L150-1</f>
        <v>-0.006246822304894484</v>
      </c>
      <c r="M151" s="33">
        <f>Consumidor!M151/Consumidor!M150-1</f>
        <v>-0.005052008233130567</v>
      </c>
    </row>
    <row r="152" spans="1:13" ht="14.25">
      <c r="A152" s="6">
        <v>43556</v>
      </c>
      <c r="B152" s="31">
        <f>Consumidor!B152/Consumidor!B151-1</f>
        <v>0.13033825204571414</v>
      </c>
      <c r="C152" s="32">
        <f>Consumidor!C152/Consumidor!C151-1</f>
        <v>0.05246587347055165</v>
      </c>
      <c r="D152" s="32">
        <f>Consumidor!D152/Consumidor!D151-1</f>
        <v>0.14139824466814832</v>
      </c>
      <c r="E152" s="32">
        <f>Consumidor!E152/Consumidor!E151-1</f>
        <v>0.033556896198828845</v>
      </c>
      <c r="F152" s="33">
        <f>Consumidor!F152/Consumidor!F151-1</f>
        <v>0.039140087777074006</v>
      </c>
      <c r="G152" s="31">
        <f>Consumidor!G152/Consumidor!G151-1</f>
        <v>0.05686263718259954</v>
      </c>
      <c r="H152" s="32">
        <f>Consumidor!H152/Consumidor!H151-1</f>
        <v>0.08091450664528566</v>
      </c>
      <c r="I152" s="32">
        <f>Consumidor!I152/Consumidor!I151-1</f>
        <v>0.060586899267211614</v>
      </c>
      <c r="J152" s="32">
        <f>Consumidor!J152/Consumidor!J151-1</f>
        <v>0.05577119517316276</v>
      </c>
      <c r="K152" s="32">
        <f>Consumidor!K152/Consumidor!K151-1</f>
        <v>0.05347694410066528</v>
      </c>
      <c r="L152" s="33">
        <f>Consumidor!L152/Consumidor!L151-1</f>
        <v>0.051324049491533685</v>
      </c>
      <c r="M152" s="33">
        <f>Consumidor!M152/Consumidor!M151-1</f>
        <v>0.06628973470332644</v>
      </c>
    </row>
    <row r="153" spans="1:13" ht="14.25">
      <c r="A153" s="6">
        <v>43586</v>
      </c>
      <c r="B153" s="31">
        <f>Consumidor!B153/Consumidor!B152-1</f>
        <v>0.05813961275146817</v>
      </c>
      <c r="C153" s="32">
        <f>Consumidor!C153/Consumidor!C152-1</f>
        <v>0.13211660731256236</v>
      </c>
      <c r="D153" s="32">
        <f>Consumidor!D153/Consumidor!D152-1</f>
        <v>0.01788591482708335</v>
      </c>
      <c r="E153" s="32">
        <f>Consumidor!E153/Consumidor!E152-1</f>
        <v>0.05969949784470541</v>
      </c>
      <c r="F153" s="33">
        <f>Consumidor!F153/Consumidor!F152-1</f>
        <v>0.06731371205610426</v>
      </c>
      <c r="G153" s="31">
        <f>Consumidor!G153/Consumidor!G152-1</f>
        <v>0.06693105021154433</v>
      </c>
      <c r="H153" s="32">
        <f>Consumidor!H153/Consumidor!H152-1</f>
        <v>0.05205674635581192</v>
      </c>
      <c r="I153" s="32">
        <f>Consumidor!I153/Consumidor!I152-1</f>
        <v>0.0606845618759877</v>
      </c>
      <c r="J153" s="32">
        <f>Consumidor!J153/Consumidor!J152-1</f>
        <v>0.06288117625153133</v>
      </c>
      <c r="K153" s="32">
        <f>Consumidor!K153/Consumidor!K152-1</f>
        <v>0.06404652404321243</v>
      </c>
      <c r="L153" s="33">
        <f>Consumidor!L153/Consumidor!L152-1</f>
        <v>0.06574373718942028</v>
      </c>
      <c r="M153" s="33">
        <f>Consumidor!M153/Consumidor!M152-1</f>
        <v>0.05879680032553214</v>
      </c>
    </row>
    <row r="154" spans="1:13" ht="14.25">
      <c r="A154" s="6">
        <v>43617</v>
      </c>
      <c r="B154" s="31">
        <f>Consumidor!B154/Consumidor!B153-1</f>
        <v>-0.1274378554187644</v>
      </c>
      <c r="C154" s="32">
        <f>Consumidor!C154/Consumidor!C153-1</f>
        <v>-0.08327780602287382</v>
      </c>
      <c r="D154" s="32">
        <f>Consumidor!D154/Consumidor!D153-1</f>
        <v>-0.11576134013730954</v>
      </c>
      <c r="E154" s="32">
        <f>Consumidor!E154/Consumidor!E153-1</f>
        <v>-0.05642877719805017</v>
      </c>
      <c r="F154" s="33">
        <f>Consumidor!F154/Consumidor!F153-1</f>
        <v>-0.05451852561078119</v>
      </c>
      <c r="G154" s="31">
        <f>Consumidor!G154/Consumidor!G153-1</f>
        <v>-0.09038496943880925</v>
      </c>
      <c r="H154" s="32">
        <f>Consumidor!H154/Consumidor!H153-1</f>
        <v>-0.07618250611490862</v>
      </c>
      <c r="I154" s="32">
        <f>Consumidor!I154/Consumidor!I153-1</f>
        <v>-0.07185074569333061</v>
      </c>
      <c r="J154" s="32">
        <f>Consumidor!J154/Consumidor!J153-1</f>
        <v>-0.07089246674421201</v>
      </c>
      <c r="K154" s="32">
        <f>Consumidor!K154/Consumidor!K153-1</f>
        <v>-0.06872925367508764</v>
      </c>
      <c r="L154" s="33">
        <f>Consumidor!L154/Consumidor!L153-1</f>
        <v>-0.07092668323889006</v>
      </c>
      <c r="M154" s="33">
        <f>Consumidor!M154/Consumidor!M153-1</f>
        <v>-0.07533767752320186</v>
      </c>
    </row>
    <row r="155" spans="1:13" ht="14.25">
      <c r="A155" s="6">
        <v>43647</v>
      </c>
      <c r="B155" s="31">
        <f>Consumidor!B155/Consumidor!B154-1</f>
        <v>0.2231346656235349</v>
      </c>
      <c r="C155" s="32">
        <f>Consumidor!C155/Consumidor!C154-1</f>
        <v>0.1421351459964464</v>
      </c>
      <c r="D155" s="32">
        <f>Consumidor!D155/Consumidor!D154-1</f>
        <v>0.24476689688346398</v>
      </c>
      <c r="E155" s="32">
        <f>Consumidor!E155/Consumidor!E154-1</f>
        <v>0.17808172627583585</v>
      </c>
      <c r="F155" s="33">
        <f>Consumidor!F155/Consumidor!F154-1</f>
        <v>0.1338785811565506</v>
      </c>
      <c r="G155" s="31">
        <f>Consumidor!G155/Consumidor!G154-1</f>
        <v>0.18774100182143805</v>
      </c>
      <c r="H155" s="32">
        <f>Consumidor!H155/Consumidor!H154-1</f>
        <v>0.17489790208929445</v>
      </c>
      <c r="I155" s="32">
        <f>Consumidor!I155/Consumidor!I154-1</f>
        <v>0.1647180874013312</v>
      </c>
      <c r="J155" s="32">
        <f>Consumidor!J155/Consumidor!J154-1</f>
        <v>0.1636271796189206</v>
      </c>
      <c r="K155" s="32">
        <f>Consumidor!K155/Consumidor!K154-1</f>
        <v>0.16108439231325455</v>
      </c>
      <c r="L155" s="33">
        <f>Consumidor!L155/Consumidor!L154-1</f>
        <v>0.1657230502977931</v>
      </c>
      <c r="M155" s="33">
        <f>Consumidor!M155/Consumidor!M154-1</f>
        <v>0.1706795172528306</v>
      </c>
    </row>
    <row r="156" spans="1:13" ht="14.25">
      <c r="A156" s="6">
        <v>43678</v>
      </c>
      <c r="B156" s="31">
        <f>Consumidor!B156/Consumidor!B155-1</f>
        <v>-0.056952154590135806</v>
      </c>
      <c r="C156" s="32">
        <f>Consumidor!C156/Consumidor!C155-1</f>
        <v>-0.04123273788156545</v>
      </c>
      <c r="D156" s="32">
        <f>Consumidor!D156/Consumidor!D155-1</f>
        <v>-0.10422746482514766</v>
      </c>
      <c r="E156" s="32">
        <f>Consumidor!E156/Consumidor!E155-1</f>
        <v>-0.06881639500697034</v>
      </c>
      <c r="F156" s="33">
        <f>Consumidor!F156/Consumidor!F155-1</f>
        <v>-0.04979830497898974</v>
      </c>
      <c r="G156" s="31">
        <f>Consumidor!G156/Consumidor!G155-1</f>
        <v>-0.0685778880364959</v>
      </c>
      <c r="H156" s="32">
        <f>Consumidor!H156/Consumidor!H155-1</f>
        <v>-0.0630805055211977</v>
      </c>
      <c r="I156" s="32">
        <f>Consumidor!I156/Consumidor!I155-1</f>
        <v>-0.06377103062533673</v>
      </c>
      <c r="J156" s="32">
        <f>Consumidor!J156/Consumidor!J155-1</f>
        <v>-0.06374116016622322</v>
      </c>
      <c r="K156" s="32">
        <f>Consumidor!K156/Consumidor!K155-1</f>
        <v>-0.06282534239783188</v>
      </c>
      <c r="L156" s="33">
        <f>Consumidor!L156/Consumidor!L155-1</f>
        <v>-0.05983054980202229</v>
      </c>
      <c r="M156" s="33">
        <f>Consumidor!M156/Consumidor!M155-1</f>
        <v>-0.06404328866631559</v>
      </c>
    </row>
    <row r="157" spans="1:13" ht="14.25">
      <c r="A157" s="6">
        <v>43709</v>
      </c>
      <c r="B157" s="31">
        <f>Consumidor!B157/Consumidor!B156-1</f>
        <v>-0.042123930565018064</v>
      </c>
      <c r="C157" s="32">
        <f>Consumidor!C157/Consumidor!C156-1</f>
        <v>-0.0018687935102155162</v>
      </c>
      <c r="D157" s="32">
        <f>Consumidor!D157/Consumidor!D156-1</f>
        <v>0.03594155744913352</v>
      </c>
      <c r="E157" s="32">
        <f>Consumidor!E157/Consumidor!E156-1</f>
        <v>-0.00020652203583970685</v>
      </c>
      <c r="F157" s="33">
        <f>Consumidor!F157/Consumidor!F156-1</f>
        <v>0.03529824431638717</v>
      </c>
      <c r="G157" s="31">
        <f>Consumidor!G157/Consumidor!G156-1</f>
        <v>0.019772078679722638</v>
      </c>
      <c r="H157" s="32">
        <f>Consumidor!H157/Consumidor!H156-1</f>
        <v>0.01860746971899352</v>
      </c>
      <c r="I157" s="32">
        <f>Consumidor!I157/Consumidor!I156-1</f>
        <v>0.020539250095309436</v>
      </c>
      <c r="J157" s="32">
        <f>Consumidor!J157/Consumidor!J156-1</f>
        <v>0.019766249318387885</v>
      </c>
      <c r="K157" s="32">
        <f>Consumidor!K157/Consumidor!K156-1</f>
        <v>0.018548169196796804</v>
      </c>
      <c r="L157" s="33">
        <f>Consumidor!L157/Consumidor!L156-1</f>
        <v>0.015255002280648577</v>
      </c>
      <c r="M157" s="33">
        <f>Consumidor!M157/Consumidor!M156-1</f>
        <v>0.019613736880375487</v>
      </c>
    </row>
    <row r="158" spans="1:13" ht="14.25">
      <c r="A158" s="6">
        <v>43739</v>
      </c>
      <c r="B158" s="31">
        <f>Consumidor!B158/Consumidor!B157-1</f>
        <v>0.027050246295830416</v>
      </c>
      <c r="C158" s="32">
        <f>Consumidor!C158/Consumidor!C157-1</f>
        <v>0.0018783541976519214</v>
      </c>
      <c r="D158" s="32">
        <f>Consumidor!D158/Consumidor!D157-1</f>
        <v>0.050577119260386105</v>
      </c>
      <c r="E158" s="32">
        <f>Consumidor!E158/Consumidor!E157-1</f>
        <v>-0.008076679052792635</v>
      </c>
      <c r="F158" s="33">
        <f>Consumidor!F158/Consumidor!F157-1</f>
        <v>0.014151919655596146</v>
      </c>
      <c r="G158" s="31">
        <f>Consumidor!G158/Consumidor!G157-1</f>
        <v>0.029809906584776114</v>
      </c>
      <c r="H158" s="32">
        <f>Consumidor!H158/Consumidor!H157-1</f>
        <v>0.023433872399249767</v>
      </c>
      <c r="I158" s="32">
        <f>Consumidor!I158/Consumidor!I157-1</f>
        <v>0.012525742595325129</v>
      </c>
      <c r="J158" s="32">
        <f>Consumidor!J158/Consumidor!J157-1</f>
        <v>0.008943794997918086</v>
      </c>
      <c r="K158" s="32">
        <f>Consumidor!K158/Consumidor!K157-1</f>
        <v>0.005759931696901033</v>
      </c>
      <c r="L158" s="33">
        <f>Consumidor!L158/Consumidor!L157-1</f>
        <v>0.005214085284636072</v>
      </c>
      <c r="M158" s="33">
        <f>Consumidor!M158/Consumidor!M157-1</f>
        <v>0.01769067010423986</v>
      </c>
    </row>
    <row r="159" spans="1:13" ht="14.25">
      <c r="A159" s="6">
        <v>43770</v>
      </c>
      <c r="B159" s="31">
        <f>Consumidor!B159/Consumidor!B158-1</f>
        <v>-0.039829053291595695</v>
      </c>
      <c r="C159" s="32">
        <f>Consumidor!C159/Consumidor!C158-1</f>
        <v>-0.012431231037448809</v>
      </c>
      <c r="D159" s="32">
        <f>Consumidor!D159/Consumidor!D158-1</f>
        <v>-0.11585561474220607</v>
      </c>
      <c r="E159" s="32">
        <f>Consumidor!E159/Consumidor!E158-1</f>
        <v>0.032352319796738804</v>
      </c>
      <c r="F159" s="33">
        <f>Consumidor!F159/Consumidor!F158-1</f>
        <v>-0.04850185320817568</v>
      </c>
      <c r="G159" s="31">
        <f>Consumidor!G159/Consumidor!G158-1</f>
        <v>-0.0635806728658661</v>
      </c>
      <c r="H159" s="32">
        <f>Consumidor!H159/Consumidor!H158-1</f>
        <v>-0.04943812609925913</v>
      </c>
      <c r="I159" s="32">
        <f>Consumidor!I159/Consumidor!I158-1</f>
        <v>-0.03981448760768358</v>
      </c>
      <c r="J159" s="32">
        <f>Consumidor!J159/Consumidor!J158-1</f>
        <v>-0.03526394533434307</v>
      </c>
      <c r="K159" s="32">
        <f>Consumidor!K159/Consumidor!K158-1</f>
        <v>-0.03498390725232281</v>
      </c>
      <c r="L159" s="33">
        <f>Consumidor!L159/Consumidor!L158-1</f>
        <v>-0.03271064491081521</v>
      </c>
      <c r="M159" s="33">
        <f>Consumidor!M159/Consumidor!M158-1</f>
        <v>-0.045280734335298445</v>
      </c>
    </row>
    <row r="160" spans="1:13" ht="15" thickBot="1">
      <c r="A160" s="10">
        <v>43800</v>
      </c>
      <c r="B160" s="22">
        <f>Consumidor!B160/Consumidor!B159-1</f>
        <v>-0.08994127928224593</v>
      </c>
      <c r="C160" s="23">
        <f>Consumidor!C160/Consumidor!C159-1</f>
        <v>-0.01648683231334347</v>
      </c>
      <c r="D160" s="23">
        <f>Consumidor!D160/Consumidor!D159-1</f>
        <v>0.04034488818596249</v>
      </c>
      <c r="E160" s="23">
        <f>Consumidor!E160/Consumidor!E159-1</f>
        <v>-0.04178054474498338</v>
      </c>
      <c r="F160" s="24">
        <f>Consumidor!F160/Consumidor!F159-1</f>
        <v>-0.006356132015289395</v>
      </c>
      <c r="G160" s="22">
        <f>Consumidor!G160/Consumidor!G159-1</f>
        <v>0.005922315278062529</v>
      </c>
      <c r="H160" s="23">
        <f>Consumidor!H160/Consumidor!H159-1</f>
        <v>-0.008853111962426774</v>
      </c>
      <c r="I160" s="23">
        <f>Consumidor!I160/Consumidor!I159-1</f>
        <v>-0.01659226198732011</v>
      </c>
      <c r="J160" s="23">
        <f>Consumidor!J160/Consumidor!J159-1</f>
        <v>-0.0242268199826825</v>
      </c>
      <c r="K160" s="23">
        <f>Consumidor!K160/Consumidor!K159-1</f>
        <v>-0.02464677244606328</v>
      </c>
      <c r="L160" s="24">
        <f>Consumidor!L160/Consumidor!L159-1</f>
        <v>-0.02921401985749572</v>
      </c>
      <c r="M160" s="24">
        <f>Consumidor!M160/Consumidor!M159-1</f>
        <v>-0.01245762243617543</v>
      </c>
    </row>
    <row r="161" spans="1:13" ht="14.25">
      <c r="A161" s="2">
        <v>43831</v>
      </c>
      <c r="B161" s="25">
        <f>Consumidor!B161/Consumidor!B160-1</f>
        <v>0.11711540033749168</v>
      </c>
      <c r="C161" s="26">
        <f>Consumidor!C161/Consumidor!C160-1</f>
        <v>-0.027756055396280344</v>
      </c>
      <c r="D161" s="26">
        <f>Consumidor!D161/Consumidor!D160-1</f>
        <v>-0.009920744600732223</v>
      </c>
      <c r="E161" s="26">
        <f>Consumidor!E161/Consumidor!E160-1</f>
        <v>0.03594898212437747</v>
      </c>
      <c r="F161" s="27">
        <f>Consumidor!F161/Consumidor!F160-1</f>
        <v>0.006514329461108304</v>
      </c>
      <c r="G161" s="25">
        <f>Consumidor!G161/Consumidor!G160-1</f>
        <v>-0.00793075422943157</v>
      </c>
      <c r="H161" s="26">
        <f>Consumidor!H161/Consumidor!H160-1</f>
        <v>0.011643235407134522</v>
      </c>
      <c r="I161" s="26">
        <f>Consumidor!I161/Consumidor!I160-1</f>
        <v>0.021679156851459824</v>
      </c>
      <c r="J161" s="26">
        <f>Consumidor!J161/Consumidor!J160-1</f>
        <v>0.029056955619754188</v>
      </c>
      <c r="K161" s="26">
        <f>Consumidor!K161/Consumidor!K160-1</f>
        <v>0.02933586210996908</v>
      </c>
      <c r="L161" s="27">
        <f>Consumidor!L161/Consumidor!L160-1</f>
        <v>0.03178481888292928</v>
      </c>
      <c r="M161" s="27">
        <f>Consumidor!M161/Consumidor!M160-1</f>
        <v>0.015783336886400656</v>
      </c>
    </row>
    <row r="162" spans="1:13" ht="14.25">
      <c r="A162" s="6">
        <v>43862</v>
      </c>
      <c r="B162" s="31">
        <f>Consumidor!B162/Consumidor!B161-1</f>
        <v>-0.14462050318947361</v>
      </c>
      <c r="C162" s="32">
        <f>Consumidor!C162/Consumidor!C161-1</f>
        <v>-0.10183101615615164</v>
      </c>
      <c r="D162" s="32">
        <f>Consumidor!D162/Consumidor!D161-1</f>
        <v>-0.12736053170106376</v>
      </c>
      <c r="E162" s="32">
        <f>Consumidor!E162/Consumidor!E161-1</f>
        <v>-0.14086069491545095</v>
      </c>
      <c r="F162" s="33">
        <f>Consumidor!F162/Consumidor!F161-1</f>
        <v>-0.12863299769331304</v>
      </c>
      <c r="G162" s="31">
        <f>Consumidor!G162/Consumidor!G161-1</f>
        <v>-0.13352312094635288</v>
      </c>
      <c r="H162" s="32">
        <f>Consumidor!H162/Consumidor!H161-1</f>
        <v>-0.13145897730892242</v>
      </c>
      <c r="I162" s="32">
        <f>Consumidor!I162/Consumidor!I161-1</f>
        <v>-0.13039969437245347</v>
      </c>
      <c r="J162" s="32">
        <f>Consumidor!J162/Consumidor!J161-1</f>
        <v>-0.12702045008885843</v>
      </c>
      <c r="K162" s="32">
        <f>Consumidor!K162/Consumidor!K161-1</f>
        <v>-0.12404160689294408</v>
      </c>
      <c r="L162" s="33">
        <f>Consumidor!L162/Consumidor!L161-1</f>
        <v>-0.1252594462354959</v>
      </c>
      <c r="M162" s="33">
        <f>Consumidor!M162/Consumidor!M161-1</f>
        <v>-0.13057108121846028</v>
      </c>
    </row>
    <row r="163" spans="1:13" ht="14.25">
      <c r="A163" s="6">
        <v>43891</v>
      </c>
      <c r="B163" s="31">
        <f>Consumidor!B163/Consumidor!B162-1</f>
        <v>-0.12070024876802055</v>
      </c>
      <c r="C163" s="32">
        <f>Consumidor!C163/Consumidor!C162-1</f>
        <v>-0.07758359756284883</v>
      </c>
      <c r="D163" s="32">
        <f>Consumidor!D163/Consumidor!D162-1</f>
        <v>-0.09227841243869683</v>
      </c>
      <c r="E163" s="32">
        <f>Consumidor!E163/Consumidor!E162-1</f>
        <v>-0.04915990267000614</v>
      </c>
      <c r="F163" s="33">
        <f>Consumidor!F163/Consumidor!F162-1</f>
        <v>-0.06584875156779246</v>
      </c>
      <c r="G163" s="31">
        <f>Consumidor!G163/Consumidor!G162-1</f>
        <v>-0.09840469577738098</v>
      </c>
      <c r="H163" s="32">
        <f>Consumidor!H163/Consumidor!H162-1</f>
        <v>-0.08527920676397704</v>
      </c>
      <c r="I163" s="32">
        <f>Consumidor!I163/Consumidor!I162-1</f>
        <v>-0.06053855718215684</v>
      </c>
      <c r="J163" s="32">
        <f>Consumidor!J163/Consumidor!J162-1</f>
        <v>-0.06222681764235283</v>
      </c>
      <c r="K163" s="32">
        <f>Consumidor!K163/Consumidor!K162-1</f>
        <v>-0.05639421284128254</v>
      </c>
      <c r="L163" s="33">
        <f>Consumidor!L163/Consumidor!L162-1</f>
        <v>-0.054908501409696164</v>
      </c>
      <c r="M163" s="33">
        <f>Consumidor!M163/Consumidor!M162-1</f>
        <v>-0.07345721720030973</v>
      </c>
    </row>
    <row r="164" spans="1:13" ht="14.25">
      <c r="A164" s="6">
        <v>43922</v>
      </c>
      <c r="B164" s="31">
        <f>Consumidor!B164/Consumidor!B163-1</f>
        <v>-0.11805196522170158</v>
      </c>
      <c r="C164" s="32">
        <f>Consumidor!C164/Consumidor!C163-1</f>
        <v>-0.14786512400269036</v>
      </c>
      <c r="D164" s="32">
        <f>Consumidor!D164/Consumidor!D163-1</f>
        <v>-0.14805289883158768</v>
      </c>
      <c r="E164" s="32">
        <f>Consumidor!E164/Consumidor!E163-1</f>
        <v>-0.14535802054456615</v>
      </c>
      <c r="F164" s="33">
        <f>Consumidor!F164/Consumidor!F163-1</f>
        <v>-0.12808697023573</v>
      </c>
      <c r="G164" s="31">
        <f>Consumidor!G164/Consumidor!G163-1</f>
        <v>-0.11902683336624909</v>
      </c>
      <c r="H164" s="32">
        <f>Consumidor!H164/Consumidor!H163-1</f>
        <v>-0.12803369578706703</v>
      </c>
      <c r="I164" s="32">
        <f>Consumidor!I164/Consumidor!I163-1</f>
        <v>-0.14273430917729701</v>
      </c>
      <c r="J164" s="32">
        <f>Consumidor!J164/Consumidor!J163-1</f>
        <v>-0.142939235290804</v>
      </c>
      <c r="K164" s="32">
        <f>Consumidor!K164/Consumidor!K163-1</f>
        <v>-0.1461607253836369</v>
      </c>
      <c r="L164" s="33">
        <f>Consumidor!L164/Consumidor!L163-1</f>
        <v>-0.14556628466645372</v>
      </c>
      <c r="M164" s="33">
        <f>Consumidor!M164/Consumidor!M163-1</f>
        <v>-0.13521275928415677</v>
      </c>
    </row>
    <row r="165" spans="1:13" ht="14.25">
      <c r="A165" s="6">
        <v>43952</v>
      </c>
      <c r="B165" s="31">
        <f>Consumidor!B165/Consumidor!B164-1</f>
        <v>0.18983892091381005</v>
      </c>
      <c r="C165" s="32">
        <f>Consumidor!C165/Consumidor!C164-1</f>
        <v>0.14612769207549792</v>
      </c>
      <c r="D165" s="32">
        <f>Consumidor!D165/Consumidor!D164-1</f>
        <v>0.10403678924864646</v>
      </c>
      <c r="E165" s="32">
        <f>Consumidor!E165/Consumidor!E164-1</f>
        <v>0.15211748824939386</v>
      </c>
      <c r="F165" s="33">
        <f>Consumidor!F165/Consumidor!F164-1</f>
        <v>0.12132204795602641</v>
      </c>
      <c r="G165" s="31">
        <f>Consumidor!G165/Consumidor!G164-1</f>
        <v>0.12413101273364169</v>
      </c>
      <c r="H165" s="32">
        <f>Consumidor!H165/Consumidor!H164-1</f>
        <v>0.12825878631790344</v>
      </c>
      <c r="I165" s="32">
        <f>Consumidor!I165/Consumidor!I164-1</f>
        <v>0.13068417885702277</v>
      </c>
      <c r="J165" s="32">
        <f>Consumidor!J165/Consumidor!J164-1</f>
        <v>0.14388804853367043</v>
      </c>
      <c r="K165" s="32">
        <f>Consumidor!K165/Consumidor!K164-1</f>
        <v>0.14846463908998575</v>
      </c>
      <c r="L165" s="33">
        <f>Consumidor!L165/Consumidor!L164-1</f>
        <v>0.15019237760162074</v>
      </c>
      <c r="M165" s="33">
        <f>Consumidor!M165/Consumidor!M164-1</f>
        <v>0.13114862650390058</v>
      </c>
    </row>
    <row r="166" spans="1:13" ht="14.25">
      <c r="A166" s="6">
        <v>43983</v>
      </c>
      <c r="B166" s="31">
        <f>Consumidor!B166/Consumidor!B165-1</f>
        <v>0.08543444672578082</v>
      </c>
      <c r="C166" s="32">
        <f>Consumidor!C166/Consumidor!C165-1</f>
        <v>0.19088097890021705</v>
      </c>
      <c r="D166" s="32">
        <f>Consumidor!D166/Consumidor!D165-1</f>
        <v>0.13683037955242372</v>
      </c>
      <c r="E166" s="32">
        <f>Consumidor!E166/Consumidor!E165-1</f>
        <v>0.1126993641119669</v>
      </c>
      <c r="F166" s="33">
        <f>Consumidor!F166/Consumidor!F165-1</f>
        <v>0.142949495103055</v>
      </c>
      <c r="G166" s="31">
        <f>Consumidor!G166/Consumidor!G165-1</f>
        <v>0.1359718209094789</v>
      </c>
      <c r="H166" s="32">
        <f>Consumidor!H166/Consumidor!H165-1</f>
        <v>0.14099781111837628</v>
      </c>
      <c r="I166" s="32">
        <f>Consumidor!I166/Consumidor!I165-1</f>
        <v>0.131419240250515</v>
      </c>
      <c r="J166" s="32">
        <f>Consumidor!J166/Consumidor!J165-1</f>
        <v>0.12281573556053416</v>
      </c>
      <c r="K166" s="32">
        <f>Consumidor!K166/Consumidor!K165-1</f>
        <v>0.11641233371916115</v>
      </c>
      <c r="L166" s="33">
        <f>Consumidor!L166/Consumidor!L165-1</f>
        <v>0.11520247260082161</v>
      </c>
      <c r="M166" s="33">
        <f>Consumidor!M166/Consumidor!M165-1</f>
        <v>0.13375775999785744</v>
      </c>
    </row>
    <row r="167" spans="1:13" ht="14.25">
      <c r="A167" s="6">
        <v>44013</v>
      </c>
      <c r="B167" s="31">
        <f>Consumidor!B167/Consumidor!B166-1</f>
        <v>0.11675766612802607</v>
      </c>
      <c r="C167" s="32">
        <f>Consumidor!C167/Consumidor!C166-1</f>
        <v>0.15865526909934213</v>
      </c>
      <c r="D167" s="32">
        <f>Consumidor!D167/Consumidor!D166-1</f>
        <v>0.2200383794654448</v>
      </c>
      <c r="E167" s="32">
        <f>Consumidor!E167/Consumidor!E166-1</f>
        <v>0.09552530472816301</v>
      </c>
      <c r="F167" s="33">
        <f>Consumidor!F167/Consumidor!F166-1</f>
        <v>0.16200398814390904</v>
      </c>
      <c r="G167" s="31">
        <f>Consumidor!G167/Consumidor!G166-1</f>
        <v>0.18664447111596894</v>
      </c>
      <c r="H167" s="32">
        <f>Consumidor!H167/Consumidor!H166-1</f>
        <v>0.15852403300464357</v>
      </c>
      <c r="I167" s="32">
        <f>Consumidor!I167/Consumidor!I166-1</f>
        <v>0.14826544865636926</v>
      </c>
      <c r="J167" s="32">
        <f>Consumidor!J167/Consumidor!J166-1</f>
        <v>0.14748483585138716</v>
      </c>
      <c r="K167" s="32">
        <f>Consumidor!K167/Consumidor!K166-1</f>
        <v>0.1516750308958119</v>
      </c>
      <c r="L167" s="33">
        <f>Consumidor!L167/Consumidor!L166-1</f>
        <v>0.14539181956039626</v>
      </c>
      <c r="M167" s="33">
        <f>Consumidor!M167/Consumidor!M166-1</f>
        <v>0.15609137124671557</v>
      </c>
    </row>
    <row r="168" spans="1:13" ht="14.25">
      <c r="A168" s="6">
        <v>44044</v>
      </c>
      <c r="B168" s="31">
        <f>Consumidor!B168/Consumidor!B167-1</f>
        <v>0.01911922560597268</v>
      </c>
      <c r="C168" s="32">
        <f>Consumidor!C168/Consumidor!C167-1</f>
        <v>-0.05598612046426754</v>
      </c>
      <c r="D168" s="32">
        <f>Consumidor!D168/Consumidor!D167-1</f>
        <v>-0.029975978726488828</v>
      </c>
      <c r="E168" s="32">
        <f>Consumidor!E168/Consumidor!E167-1</f>
        <v>0.007923412293568743</v>
      </c>
      <c r="F168" s="33">
        <f>Consumidor!F168/Consumidor!F167-1</f>
        <v>-0.02657509569442651</v>
      </c>
      <c r="G168" s="31">
        <f>Consumidor!G168/Consumidor!G167-1</f>
        <v>-0.030221426806220197</v>
      </c>
      <c r="H168" s="32">
        <f>Consumidor!H168/Consumidor!H167-1</f>
        <v>-0.018495086240979952</v>
      </c>
      <c r="I168" s="32">
        <f>Consumidor!I168/Consumidor!I167-1</f>
        <v>-0.016424257266039466</v>
      </c>
      <c r="J168" s="32">
        <f>Consumidor!J168/Consumidor!J167-1</f>
        <v>-0.018469332290865115</v>
      </c>
      <c r="K168" s="32">
        <f>Consumidor!K168/Consumidor!K167-1</f>
        <v>-0.023709797355942475</v>
      </c>
      <c r="L168" s="33">
        <f>Consumidor!L168/Consumidor!L167-1</f>
        <v>-0.02492382455378883</v>
      </c>
      <c r="M168" s="33">
        <f>Consumidor!M168/Consumidor!M167-1</f>
        <v>-0.01919112160858083</v>
      </c>
    </row>
    <row r="169" spans="1:13" ht="14.25">
      <c r="A169" s="6">
        <v>44075</v>
      </c>
      <c r="B169" s="31">
        <f>Consumidor!B169/Consumidor!B168-1</f>
        <v>0.06418092187300917</v>
      </c>
      <c r="C169" s="32">
        <f>Consumidor!C169/Consumidor!C168-1</f>
        <v>0.09711815642343424</v>
      </c>
      <c r="D169" s="32">
        <f>Consumidor!D169/Consumidor!D168-1</f>
        <v>0.08069142015340902</v>
      </c>
      <c r="E169" s="32">
        <f>Consumidor!E169/Consumidor!E168-1</f>
        <v>0.03675463637723331</v>
      </c>
      <c r="F169" s="33">
        <f>Consumidor!F169/Consumidor!F168-1</f>
        <v>0.06214597923865828</v>
      </c>
      <c r="G169" s="31">
        <f>Consumidor!G169/Consumidor!G168-1</f>
        <v>0.09015168459713596</v>
      </c>
      <c r="H169" s="32">
        <f>Consumidor!H169/Consumidor!H168-1</f>
        <v>0.06516334868591533</v>
      </c>
      <c r="I169" s="32">
        <f>Consumidor!I169/Consumidor!I168-1</f>
        <v>0.05621423794839275</v>
      </c>
      <c r="J169" s="32">
        <f>Consumidor!J169/Consumidor!J168-1</f>
        <v>0.05632350151540977</v>
      </c>
      <c r="K169" s="32">
        <f>Consumidor!K169/Consumidor!K168-1</f>
        <v>0.057793005891437765</v>
      </c>
      <c r="L169" s="33">
        <f>Consumidor!L169/Consumidor!L168-1</f>
        <v>0.06484386208711745</v>
      </c>
      <c r="M169" s="33">
        <f>Consumidor!M169/Consumidor!M168-1</f>
        <v>0.06331889986265415</v>
      </c>
    </row>
    <row r="170" spans="1:13" ht="14.25">
      <c r="A170" s="6">
        <v>44105</v>
      </c>
      <c r="B170" s="31">
        <f>Consumidor!B170/Consumidor!B169-1</f>
        <v>0.05151996560107874</v>
      </c>
      <c r="C170" s="32">
        <f>Consumidor!C170/Consumidor!C169-1</f>
        <v>0.024056099027493838</v>
      </c>
      <c r="D170" s="32">
        <f>Consumidor!D170/Consumidor!D169-1</f>
        <v>0.06410891633406401</v>
      </c>
      <c r="E170" s="32">
        <f>Consumidor!E170/Consumidor!E169-1</f>
        <v>0.06731214814068953</v>
      </c>
      <c r="F170" s="33">
        <f>Consumidor!F170/Consumidor!F169-1</f>
        <v>0.03084245206955627</v>
      </c>
      <c r="G170" s="31">
        <f>Consumidor!G170/Consumidor!G169-1</f>
        <v>0.04848900900298747</v>
      </c>
      <c r="H170" s="32">
        <f>Consumidor!H170/Consumidor!H169-1</f>
        <v>0.04629813637910907</v>
      </c>
      <c r="I170" s="32">
        <f>Consumidor!I170/Consumidor!I169-1</f>
        <v>0.045363513949940426</v>
      </c>
      <c r="J170" s="32">
        <f>Consumidor!J170/Consumidor!J169-1</f>
        <v>0.03785888578233387</v>
      </c>
      <c r="K170" s="32">
        <f>Consumidor!K170/Consumidor!K169-1</f>
        <v>0.032681789661557215</v>
      </c>
      <c r="L170" s="33">
        <f>Consumidor!L170/Consumidor!L169-1</f>
        <v>0.027318321819892022</v>
      </c>
      <c r="M170" s="33">
        <f>Consumidor!M170/Consumidor!M169-1</f>
        <v>0.04480132726463171</v>
      </c>
    </row>
    <row r="171" spans="1:13" ht="14.25">
      <c r="A171" s="6">
        <v>44136</v>
      </c>
      <c r="B171" s="31">
        <f>Consumidor!B171/Consumidor!B170-1</f>
        <v>0.003498215839248031</v>
      </c>
      <c r="C171" s="32">
        <f>Consumidor!C171/Consumidor!C170-1</f>
        <v>0.010658191431081043</v>
      </c>
      <c r="D171" s="32">
        <f>Consumidor!D171/Consumidor!D170-1</f>
        <v>-0.052090480520670446</v>
      </c>
      <c r="E171" s="32">
        <f>Consumidor!E171/Consumidor!E170-1</f>
        <v>-0.04508429949287063</v>
      </c>
      <c r="F171" s="33">
        <f>Consumidor!F171/Consumidor!F170-1</f>
        <v>-0.03504370304710991</v>
      </c>
      <c r="G171" s="31">
        <f>Consumidor!G171/Consumidor!G170-1</f>
        <v>-0.03347329180950298</v>
      </c>
      <c r="H171" s="32">
        <f>Consumidor!H171/Consumidor!H170-1</f>
        <v>-0.03490958650184872</v>
      </c>
      <c r="I171" s="32">
        <f>Consumidor!I171/Consumidor!I170-1</f>
        <v>-0.03596729752064298</v>
      </c>
      <c r="J171" s="32">
        <f>Consumidor!J171/Consumidor!J170-1</f>
        <v>-0.027240575883276774</v>
      </c>
      <c r="K171" s="32">
        <f>Consumidor!K171/Consumidor!K170-1</f>
        <v>-0.022755767456234977</v>
      </c>
      <c r="L171" s="33">
        <f>Consumidor!L171/Consumidor!L170-1</f>
        <v>-0.024145039768704413</v>
      </c>
      <c r="M171" s="33">
        <f>Consumidor!M171/Consumidor!M170-1</f>
        <v>-0.033967262240980456</v>
      </c>
    </row>
    <row r="172" spans="1:13" ht="15" thickBot="1">
      <c r="A172" s="10">
        <v>44166</v>
      </c>
      <c r="B172" s="22">
        <f>Consumidor!B172/Consumidor!B171-1</f>
        <v>0.00425167805589699</v>
      </c>
      <c r="C172" s="23">
        <f>Consumidor!C172/Consumidor!C171-1</f>
        <v>0.022019330401350956</v>
      </c>
      <c r="D172" s="23">
        <f>Consumidor!D172/Consumidor!D171-1</f>
        <v>0.04290626257997632</v>
      </c>
      <c r="E172" s="23">
        <f>Consumidor!E172/Consumidor!E171-1</f>
        <v>0.021720383588051506</v>
      </c>
      <c r="F172" s="24">
        <f>Consumidor!F172/Consumidor!F171-1</f>
        <v>0.041273067546906406</v>
      </c>
      <c r="G172" s="22">
        <f>Consumidor!G172/Consumidor!G171-1</f>
        <v>0.038722628892692734</v>
      </c>
      <c r="H172" s="23">
        <f>Consumidor!H172/Consumidor!H171-1</f>
        <v>0.03526804686128404</v>
      </c>
      <c r="I172" s="23">
        <f>Consumidor!I172/Consumidor!I171-1</f>
        <v>0.032168001877097785</v>
      </c>
      <c r="J172" s="23">
        <f>Consumidor!J172/Consumidor!J171-1</f>
        <v>0.029808024572237635</v>
      </c>
      <c r="K172" s="23">
        <f>Consumidor!K172/Consumidor!K171-1</f>
        <v>0.027342256761983208</v>
      </c>
      <c r="L172" s="24">
        <f>Consumidor!L172/Consumidor!L171-1</f>
        <v>0.024006935058796808</v>
      </c>
      <c r="M172" s="24">
        <f>Consumidor!M172/Consumidor!M171-1</f>
        <v>0.03358355925739831</v>
      </c>
    </row>
    <row r="173" spans="1:13" ht="14.25">
      <c r="A173" s="2">
        <v>44197</v>
      </c>
      <c r="B173" s="25">
        <f>Consumidor!B173/Consumidor!B172-1</f>
        <v>-0.03567713973363251</v>
      </c>
      <c r="C173" s="26">
        <f>Consumidor!C173/Consumidor!C172-1</f>
        <v>-0.03986885909899174</v>
      </c>
      <c r="D173" s="26">
        <f>Consumidor!D173/Consumidor!D172-1</f>
        <v>0.05584537795217348</v>
      </c>
      <c r="E173" s="26">
        <f>Consumidor!E173/Consumidor!E172-1</f>
        <v>-0.028291771785549646</v>
      </c>
      <c r="F173" s="27">
        <f>Consumidor!F173/Consumidor!F172-1</f>
        <v>-0.022371747198433822</v>
      </c>
      <c r="G173" s="25">
        <f>Consumidor!G173/Consumidor!G172-1</f>
        <v>-0.00517349193632155</v>
      </c>
      <c r="H173" s="26">
        <f>Consumidor!H173/Consumidor!H172-1</f>
        <v>-0.01178506108642774</v>
      </c>
      <c r="I173" s="26">
        <f>Consumidor!I173/Consumidor!I172-1</f>
        <v>-0.012307295507399174</v>
      </c>
      <c r="J173" s="26">
        <f>Consumidor!J173/Consumidor!J172-1</f>
        <v>-0.009448676221882057</v>
      </c>
      <c r="K173" s="26">
        <f>Consumidor!K173/Consumidor!K172-1</f>
        <v>-0.009573621662935738</v>
      </c>
      <c r="L173" s="27">
        <f>Consumidor!L173/Consumidor!L172-1</f>
        <v>0.0013012374288177142</v>
      </c>
      <c r="M173" s="27">
        <f>Consumidor!M173/Consumidor!M172-1</f>
        <v>-0.010784888948105364</v>
      </c>
    </row>
    <row r="174" spans="1:13" ht="14.25">
      <c r="A174" s="6">
        <v>44228</v>
      </c>
      <c r="B174" s="31">
        <f>Consumidor!B174/Consumidor!B173-1</f>
        <v>-0.12996945730618648</v>
      </c>
      <c r="C174" s="32">
        <f>Consumidor!C174/Consumidor!C173-1</f>
        <v>-0.11108094651505085</v>
      </c>
      <c r="D174" s="32">
        <f>Consumidor!D174/Consumidor!D173-1</f>
        <v>-0.08821762065286676</v>
      </c>
      <c r="E174" s="32">
        <f>Consumidor!E174/Consumidor!E173-1</f>
        <v>-0.14393918577160425</v>
      </c>
      <c r="F174" s="33">
        <f>Consumidor!F174/Consumidor!F173-1</f>
        <v>-0.10569343537905607</v>
      </c>
      <c r="G174" s="31">
        <f>Consumidor!G174/Consumidor!G173-1</f>
        <v>-0.11020713234019242</v>
      </c>
      <c r="H174" s="32">
        <f>Consumidor!H174/Consumidor!H173-1</f>
        <v>-0.1160675523731548</v>
      </c>
      <c r="I174" s="32">
        <f>Consumidor!I174/Consumidor!I173-1</f>
        <v>-0.11002845541477424</v>
      </c>
      <c r="J174" s="32">
        <f>Consumidor!J174/Consumidor!J173-1</f>
        <v>-0.1026435198890504</v>
      </c>
      <c r="K174" s="32">
        <f>Consumidor!K174/Consumidor!K173-1</f>
        <v>-0.1003450646735452</v>
      </c>
      <c r="L174" s="33">
        <f>Consumidor!L174/Consumidor!L173-1</f>
        <v>-0.1021282521905792</v>
      </c>
      <c r="M174" s="33">
        <f>Consumidor!M174/Consumidor!M173-1</f>
        <v>-0.11104012892326032</v>
      </c>
    </row>
    <row r="175" spans="1:13" ht="14.25">
      <c r="A175" s="6">
        <v>44256</v>
      </c>
      <c r="B175" s="37">
        <f>Consumidor!B175/Consumidor!B174-1</f>
        <v>0.036448151107865145</v>
      </c>
      <c r="C175" s="38">
        <f>Consumidor!C175/Consumidor!C174-1</f>
        <v>0.013030562887623276</v>
      </c>
      <c r="D175" s="38">
        <f>Consumidor!D175/Consumidor!D174-1</f>
        <v>-0.06611765733488517</v>
      </c>
      <c r="E175" s="38">
        <f>Consumidor!E175/Consumidor!E174-1</f>
        <v>0.030161597475877544</v>
      </c>
      <c r="F175" s="39">
        <f>Consumidor!F175/Consumidor!F174-1</f>
        <v>-0.03231279872332771</v>
      </c>
      <c r="G175" s="37">
        <f>Consumidor!G175/Consumidor!G174-1</f>
        <v>-0.03479822134466637</v>
      </c>
      <c r="H175" s="38">
        <f>Consumidor!H175/Consumidor!H174-1</f>
        <v>-0.02183735910453577</v>
      </c>
      <c r="I175" s="38">
        <f>Consumidor!I175/Consumidor!I174-1</f>
        <v>-0.01508904943570033</v>
      </c>
      <c r="J175" s="38">
        <f>Consumidor!J175/Consumidor!J174-1</f>
        <v>-0.02106118999418627</v>
      </c>
      <c r="K175" s="38">
        <f>Consumidor!K175/Consumidor!K174-1</f>
        <v>-0.02000314238574452</v>
      </c>
      <c r="L175" s="39">
        <f>Consumidor!L175/Consumidor!L174-1</f>
        <v>-0.02500870604080352</v>
      </c>
      <c r="M175" s="39">
        <f>Consumidor!M175/Consumidor!M174-1</f>
        <v>-0.02063685784168179</v>
      </c>
    </row>
    <row r="176" spans="1:13" ht="14.25">
      <c r="A176" s="6">
        <v>44287</v>
      </c>
      <c r="B176" s="37">
        <f>Consumidor!B176/Consumidor!B175-1</f>
        <v>0.08350909658023942</v>
      </c>
      <c r="C176" s="38">
        <f>Consumidor!C176/Consumidor!C175-1</f>
        <v>0.08923758098791335</v>
      </c>
      <c r="D176" s="38">
        <f>Consumidor!D176/Consumidor!D175-1</f>
        <v>0.04673408861191919</v>
      </c>
      <c r="E176" s="38">
        <f>Consumidor!E176/Consumidor!E175-1</f>
        <v>0.03768204126824992</v>
      </c>
      <c r="F176" s="39">
        <f>Consumidor!F176/Consumidor!F175-1</f>
        <v>0.04192888297789721</v>
      </c>
      <c r="G176" s="37">
        <f>Consumidor!G176/Consumidor!G175-1</f>
        <v>0.07395903635696643</v>
      </c>
      <c r="H176" s="38">
        <f>Consumidor!H176/Consumidor!H175-1</f>
        <v>0.05323762748496308</v>
      </c>
      <c r="I176" s="38">
        <f>Consumidor!I176/Consumidor!I175-1</f>
        <v>0.041893747779163215</v>
      </c>
      <c r="J176" s="38">
        <f>Consumidor!J176/Consumidor!J175-1</f>
        <v>0.03659882231454703</v>
      </c>
      <c r="K176" s="38">
        <f>Consumidor!K176/Consumidor!K175-1</f>
        <v>0.03470738373734883</v>
      </c>
      <c r="L176" s="39">
        <f>Consumidor!L176/Consumidor!L175-1</f>
        <v>0.04033077498464377</v>
      </c>
      <c r="M176" s="39">
        <f>Consumidor!M176/Consumidor!M175-1</f>
        <v>0.048810762695989496</v>
      </c>
    </row>
    <row r="177" spans="1:13" ht="14.25">
      <c r="A177" s="6">
        <v>44317</v>
      </c>
      <c r="B177" s="37">
        <f>Consumidor!B177/Consumidor!B176-1</f>
        <v>0.1401962560260377</v>
      </c>
      <c r="C177" s="38">
        <f>Consumidor!C177/Consumidor!C176-1</f>
        <v>0.16475157543565255</v>
      </c>
      <c r="D177" s="38">
        <f>Consumidor!D177/Consumidor!D176-1</f>
        <v>0.16673132150395675</v>
      </c>
      <c r="E177" s="38">
        <f>Consumidor!E177/Consumidor!E176-1</f>
        <v>0.14229121844388937</v>
      </c>
      <c r="F177" s="39">
        <f>Consumidor!F177/Consumidor!F176-1</f>
        <v>0.18865321974535565</v>
      </c>
      <c r="G177" s="37">
        <f>Consumidor!G177/Consumidor!G176-1</f>
        <v>0.19180848833773423</v>
      </c>
      <c r="H177" s="38">
        <f>Consumidor!H177/Consumidor!H176-1</f>
        <v>0.17661761900436468</v>
      </c>
      <c r="I177" s="38">
        <f>Consumidor!I177/Consumidor!I176-1</f>
        <v>0.16155443255659319</v>
      </c>
      <c r="J177" s="38">
        <f>Consumidor!J177/Consumidor!J176-1</f>
        <v>0.16181828830758138</v>
      </c>
      <c r="K177" s="38">
        <f>Consumidor!K177/Consumidor!K176-1</f>
        <v>0.16202443942096667</v>
      </c>
      <c r="L177" s="39">
        <f>Consumidor!L177/Consumidor!L176-1</f>
        <v>0.16024876229924168</v>
      </c>
      <c r="M177" s="39">
        <f>Consumidor!M177/Consumidor!M176-1</f>
        <v>0.17042874823383225</v>
      </c>
    </row>
    <row r="178" spans="1:13" ht="14.25">
      <c r="A178" s="6">
        <v>44348</v>
      </c>
      <c r="B178" s="37">
        <f>Consumidor!B178/Consumidor!B177-1</f>
        <v>-0.03179531140534653</v>
      </c>
      <c r="C178" s="38">
        <f>Consumidor!C178/Consumidor!C177-1</f>
        <v>-0.05376878237271676</v>
      </c>
      <c r="D178" s="38">
        <f>Consumidor!D178/Consumidor!D177-1</f>
        <v>-0.07127892013981296</v>
      </c>
      <c r="E178" s="38">
        <f>Consumidor!E178/Consumidor!E177-1</f>
        <v>-0.08131656610145466</v>
      </c>
      <c r="F178" s="39">
        <f>Consumidor!F178/Consumidor!F177-1</f>
        <v>-0.07377373725388991</v>
      </c>
      <c r="G178" s="37">
        <f>Consumidor!G178/Consumidor!G177-1</f>
        <v>-0.06969490963730651</v>
      </c>
      <c r="H178" s="38">
        <f>Consumidor!H178/Consumidor!H177-1</f>
        <v>-0.07315176456373385</v>
      </c>
      <c r="I178" s="38">
        <f>Consumidor!I178/Consumidor!I177-1</f>
        <v>-0.06704785373004962</v>
      </c>
      <c r="J178" s="38">
        <f>Consumidor!J178/Consumidor!J177-1</f>
        <v>-0.06713026459930882</v>
      </c>
      <c r="K178" s="38">
        <f>Consumidor!K178/Consumidor!K177-1</f>
        <v>-0.06502072058874542</v>
      </c>
      <c r="L178" s="39">
        <f>Consumidor!L178/Consumidor!L177-1</f>
        <v>-0.0648592800407034</v>
      </c>
      <c r="M178" s="39">
        <f>Consumidor!M178/Consumidor!M177-1</f>
        <v>-0.06943922910681077</v>
      </c>
    </row>
    <row r="179" spans="1:13" ht="14.25">
      <c r="A179" s="6">
        <v>44378</v>
      </c>
      <c r="B179" s="7"/>
      <c r="C179" s="8"/>
      <c r="D179" s="8"/>
      <c r="E179" s="8"/>
      <c r="F179" s="9"/>
      <c r="G179" s="7"/>
      <c r="H179" s="8"/>
      <c r="I179" s="8"/>
      <c r="J179" s="8"/>
      <c r="K179" s="8"/>
      <c r="L179" s="9"/>
      <c r="M179" s="9"/>
    </row>
    <row r="180" spans="1:13" ht="14.25">
      <c r="A180" s="6">
        <v>44409</v>
      </c>
      <c r="B180" s="7"/>
      <c r="C180" s="8"/>
      <c r="D180" s="8"/>
      <c r="E180" s="8"/>
      <c r="F180" s="9"/>
      <c r="G180" s="7"/>
      <c r="H180" s="8"/>
      <c r="I180" s="8"/>
      <c r="J180" s="8"/>
      <c r="K180" s="8"/>
      <c r="L180" s="9"/>
      <c r="M180" s="9"/>
    </row>
    <row r="181" spans="1:13" ht="14.25">
      <c r="A181" s="6">
        <v>44440</v>
      </c>
      <c r="B181" s="7"/>
      <c r="C181" s="8"/>
      <c r="D181" s="8"/>
      <c r="E181" s="8"/>
      <c r="F181" s="9"/>
      <c r="G181" s="7"/>
      <c r="H181" s="8"/>
      <c r="I181" s="8"/>
      <c r="J181" s="8"/>
      <c r="K181" s="8"/>
      <c r="L181" s="9"/>
      <c r="M181" s="9"/>
    </row>
    <row r="182" spans="1:13" ht="14.25">
      <c r="A182" s="6">
        <v>44470</v>
      </c>
      <c r="B182" s="7"/>
      <c r="C182" s="8"/>
      <c r="D182" s="8"/>
      <c r="E182" s="8"/>
      <c r="F182" s="9"/>
      <c r="G182" s="7"/>
      <c r="H182" s="8"/>
      <c r="I182" s="8"/>
      <c r="J182" s="8"/>
      <c r="K182" s="8"/>
      <c r="L182" s="9"/>
      <c r="M182" s="9"/>
    </row>
    <row r="183" spans="1:13" ht="14.25">
      <c r="A183" s="6">
        <v>44501</v>
      </c>
      <c r="B183" s="7"/>
      <c r="C183" s="8"/>
      <c r="D183" s="8"/>
      <c r="E183" s="8"/>
      <c r="F183" s="9"/>
      <c r="G183" s="7"/>
      <c r="H183" s="8"/>
      <c r="I183" s="8"/>
      <c r="J183" s="8"/>
      <c r="K183" s="8"/>
      <c r="L183" s="9"/>
      <c r="M183" s="9"/>
    </row>
    <row r="184" spans="1:13" ht="15" thickBot="1">
      <c r="A184" s="10">
        <v>44531</v>
      </c>
      <c r="B184" s="11"/>
      <c r="C184" s="12"/>
      <c r="D184" s="12"/>
      <c r="E184" s="12"/>
      <c r="F184" s="13"/>
      <c r="G184" s="11"/>
      <c r="H184" s="12"/>
      <c r="I184" s="12"/>
      <c r="J184" s="12"/>
      <c r="K184" s="12"/>
      <c r="L184" s="13"/>
      <c r="M184" s="13"/>
    </row>
  </sheetData>
  <sheetProtection/>
  <mergeCells count="3">
    <mergeCell ref="A1:M1"/>
    <mergeCell ref="B3:F3"/>
    <mergeCell ref="G3:L3"/>
  </mergeCells>
  <printOptions/>
  <pageMargins left="0.511811024" right="0.511811024" top="0.787401575" bottom="0.787401575" header="0.31496062" footer="0.3149606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4"/>
  <sheetViews>
    <sheetView zoomScalePageLayoutView="0" workbookViewId="0" topLeftCell="A1">
      <pane xSplit="1" ySplit="4" topLeftCell="B1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7" sqref="B177:M178"/>
    </sheetView>
  </sheetViews>
  <sheetFormatPr defaultColWidth="9.140625" defaultRowHeight="15"/>
  <cols>
    <col min="1" max="6" width="9.140625" style="1" customWidth="1"/>
    <col min="7" max="7" width="10.00390625" style="1" bestFit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10.00390625" style="1" customWidth="1"/>
    <col min="12" max="13" width="9.57421875" style="1" bestFit="1" customWidth="1"/>
    <col min="14" max="16384" width="9.140625" style="1" customWidth="1"/>
  </cols>
  <sheetData>
    <row r="1" spans="1:13" ht="14.2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5" thickBot="1"/>
    <row r="3" spans="2:12" ht="15" thickBot="1">
      <c r="B3" s="41" t="s">
        <v>0</v>
      </c>
      <c r="C3" s="42"/>
      <c r="D3" s="42"/>
      <c r="E3" s="42"/>
      <c r="F3" s="43"/>
      <c r="G3" s="41" t="s">
        <v>8</v>
      </c>
      <c r="H3" s="42"/>
      <c r="I3" s="42"/>
      <c r="J3" s="42"/>
      <c r="K3" s="42"/>
      <c r="L3" s="43"/>
    </row>
    <row r="4" spans="1:13" ht="45" customHeight="1" thickBot="1">
      <c r="A4" s="14" t="s">
        <v>7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1" t="s">
        <v>6</v>
      </c>
    </row>
    <row r="5" spans="1:13" ht="14.25">
      <c r="A5" s="2">
        <v>39083</v>
      </c>
      <c r="B5" s="3" t="s">
        <v>17</v>
      </c>
      <c r="C5" s="4" t="s">
        <v>17</v>
      </c>
      <c r="D5" s="4" t="s">
        <v>17</v>
      </c>
      <c r="E5" s="4" t="s">
        <v>17</v>
      </c>
      <c r="F5" s="5" t="s">
        <v>17</v>
      </c>
      <c r="G5" s="3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5" t="s">
        <v>17</v>
      </c>
      <c r="M5" s="5" t="s">
        <v>17</v>
      </c>
    </row>
    <row r="6" spans="1:13" ht="14.25">
      <c r="A6" s="6">
        <v>39114</v>
      </c>
      <c r="B6" s="7" t="s">
        <v>17</v>
      </c>
      <c r="C6" s="8" t="s">
        <v>17</v>
      </c>
      <c r="D6" s="8" t="s">
        <v>17</v>
      </c>
      <c r="E6" s="8" t="s">
        <v>17</v>
      </c>
      <c r="F6" s="9" t="s">
        <v>17</v>
      </c>
      <c r="G6" s="7" t="s">
        <v>17</v>
      </c>
      <c r="H6" s="8" t="s">
        <v>17</v>
      </c>
      <c r="I6" s="8" t="s">
        <v>17</v>
      </c>
      <c r="J6" s="8" t="s">
        <v>17</v>
      </c>
      <c r="K6" s="8" t="s">
        <v>17</v>
      </c>
      <c r="L6" s="9" t="s">
        <v>17</v>
      </c>
      <c r="M6" s="9" t="s">
        <v>17</v>
      </c>
    </row>
    <row r="7" spans="1:13" ht="14.25">
      <c r="A7" s="6">
        <v>39142</v>
      </c>
      <c r="B7" s="7" t="s">
        <v>17</v>
      </c>
      <c r="C7" s="8" t="s">
        <v>17</v>
      </c>
      <c r="D7" s="8" t="s">
        <v>17</v>
      </c>
      <c r="E7" s="8" t="s">
        <v>17</v>
      </c>
      <c r="F7" s="9" t="s">
        <v>17</v>
      </c>
      <c r="G7" s="7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9" t="s">
        <v>17</v>
      </c>
      <c r="M7" s="9" t="s">
        <v>17</v>
      </c>
    </row>
    <row r="8" spans="1:13" ht="14.25">
      <c r="A8" s="6">
        <v>39173</v>
      </c>
      <c r="B8" s="7" t="s">
        <v>17</v>
      </c>
      <c r="C8" s="8" t="s">
        <v>17</v>
      </c>
      <c r="D8" s="8" t="s">
        <v>17</v>
      </c>
      <c r="E8" s="8" t="s">
        <v>17</v>
      </c>
      <c r="F8" s="9" t="s">
        <v>17</v>
      </c>
      <c r="G8" s="7" t="s">
        <v>17</v>
      </c>
      <c r="H8" s="8" t="s">
        <v>17</v>
      </c>
      <c r="I8" s="8" t="s">
        <v>17</v>
      </c>
      <c r="J8" s="8" t="s">
        <v>17</v>
      </c>
      <c r="K8" s="8" t="s">
        <v>17</v>
      </c>
      <c r="L8" s="9" t="s">
        <v>17</v>
      </c>
      <c r="M8" s="9" t="s">
        <v>17</v>
      </c>
    </row>
    <row r="9" spans="1:13" ht="14.25">
      <c r="A9" s="6">
        <v>39203</v>
      </c>
      <c r="B9" s="7" t="s">
        <v>17</v>
      </c>
      <c r="C9" s="8" t="s">
        <v>17</v>
      </c>
      <c r="D9" s="8" t="s">
        <v>17</v>
      </c>
      <c r="E9" s="8" t="s">
        <v>17</v>
      </c>
      <c r="F9" s="9" t="s">
        <v>17</v>
      </c>
      <c r="G9" s="7" t="s">
        <v>17</v>
      </c>
      <c r="H9" s="8" t="s">
        <v>17</v>
      </c>
      <c r="I9" s="8" t="s">
        <v>17</v>
      </c>
      <c r="J9" s="8" t="s">
        <v>17</v>
      </c>
      <c r="K9" s="8" t="s">
        <v>17</v>
      </c>
      <c r="L9" s="9" t="s">
        <v>17</v>
      </c>
      <c r="M9" s="9" t="s">
        <v>17</v>
      </c>
    </row>
    <row r="10" spans="1:13" ht="14.25">
      <c r="A10" s="6">
        <v>39234</v>
      </c>
      <c r="B10" s="7" t="s">
        <v>17</v>
      </c>
      <c r="C10" s="8" t="s">
        <v>17</v>
      </c>
      <c r="D10" s="8" t="s">
        <v>17</v>
      </c>
      <c r="E10" s="8" t="s">
        <v>17</v>
      </c>
      <c r="F10" s="9" t="s">
        <v>17</v>
      </c>
      <c r="G10" s="7" t="s">
        <v>17</v>
      </c>
      <c r="H10" s="8" t="s">
        <v>17</v>
      </c>
      <c r="I10" s="8" t="s">
        <v>17</v>
      </c>
      <c r="J10" s="8" t="s">
        <v>17</v>
      </c>
      <c r="K10" s="8" t="s">
        <v>17</v>
      </c>
      <c r="L10" s="9" t="s">
        <v>17</v>
      </c>
      <c r="M10" s="9" t="s">
        <v>17</v>
      </c>
    </row>
    <row r="11" spans="1:13" ht="14.25">
      <c r="A11" s="6">
        <v>39264</v>
      </c>
      <c r="B11" s="7" t="s">
        <v>17</v>
      </c>
      <c r="C11" s="8" t="s">
        <v>17</v>
      </c>
      <c r="D11" s="8" t="s">
        <v>17</v>
      </c>
      <c r="E11" s="8" t="s">
        <v>17</v>
      </c>
      <c r="F11" s="9" t="s">
        <v>17</v>
      </c>
      <c r="G11" s="7" t="s">
        <v>17</v>
      </c>
      <c r="H11" s="8" t="s">
        <v>17</v>
      </c>
      <c r="I11" s="8" t="s">
        <v>17</v>
      </c>
      <c r="J11" s="8" t="s">
        <v>17</v>
      </c>
      <c r="K11" s="8" t="s">
        <v>17</v>
      </c>
      <c r="L11" s="9" t="s">
        <v>17</v>
      </c>
      <c r="M11" s="9" t="s">
        <v>17</v>
      </c>
    </row>
    <row r="12" spans="1:13" ht="14.25">
      <c r="A12" s="6">
        <v>39295</v>
      </c>
      <c r="B12" s="7" t="s">
        <v>17</v>
      </c>
      <c r="C12" s="8" t="s">
        <v>17</v>
      </c>
      <c r="D12" s="8" t="s">
        <v>17</v>
      </c>
      <c r="E12" s="8" t="s">
        <v>17</v>
      </c>
      <c r="F12" s="9" t="s">
        <v>17</v>
      </c>
      <c r="G12" s="7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9" t="s">
        <v>17</v>
      </c>
      <c r="M12" s="9" t="s">
        <v>17</v>
      </c>
    </row>
    <row r="13" spans="1:13" ht="14.25">
      <c r="A13" s="6">
        <v>39326</v>
      </c>
      <c r="B13" s="7" t="s">
        <v>17</v>
      </c>
      <c r="C13" s="8" t="s">
        <v>17</v>
      </c>
      <c r="D13" s="8" t="s">
        <v>17</v>
      </c>
      <c r="E13" s="8" t="s">
        <v>17</v>
      </c>
      <c r="F13" s="9" t="s">
        <v>17</v>
      </c>
      <c r="G13" s="7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9" t="s">
        <v>17</v>
      </c>
      <c r="M13" s="9" t="s">
        <v>17</v>
      </c>
    </row>
    <row r="14" spans="1:13" ht="14.25">
      <c r="A14" s="6">
        <v>39356</v>
      </c>
      <c r="B14" s="7" t="s">
        <v>17</v>
      </c>
      <c r="C14" s="8" t="s">
        <v>17</v>
      </c>
      <c r="D14" s="8" t="s">
        <v>17</v>
      </c>
      <c r="E14" s="8" t="s">
        <v>17</v>
      </c>
      <c r="F14" s="9" t="s">
        <v>17</v>
      </c>
      <c r="G14" s="7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9" t="s">
        <v>17</v>
      </c>
      <c r="M14" s="9" t="s">
        <v>17</v>
      </c>
    </row>
    <row r="15" spans="1:13" ht="14.25">
      <c r="A15" s="6">
        <v>39387</v>
      </c>
      <c r="B15" s="7" t="s">
        <v>17</v>
      </c>
      <c r="C15" s="8" t="s">
        <v>17</v>
      </c>
      <c r="D15" s="8" t="s">
        <v>17</v>
      </c>
      <c r="E15" s="8" t="s">
        <v>17</v>
      </c>
      <c r="F15" s="9" t="s">
        <v>17</v>
      </c>
      <c r="G15" s="7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9" t="s">
        <v>17</v>
      </c>
      <c r="M15" s="9" t="s">
        <v>17</v>
      </c>
    </row>
    <row r="16" spans="1:13" ht="15" thickBot="1">
      <c r="A16" s="10">
        <v>39417</v>
      </c>
      <c r="B16" s="11" t="s">
        <v>17</v>
      </c>
      <c r="C16" s="12" t="s">
        <v>17</v>
      </c>
      <c r="D16" s="12" t="s">
        <v>17</v>
      </c>
      <c r="E16" s="12" t="s">
        <v>17</v>
      </c>
      <c r="F16" s="13" t="s">
        <v>17</v>
      </c>
      <c r="G16" s="11" t="s">
        <v>17</v>
      </c>
      <c r="H16" s="12" t="s">
        <v>17</v>
      </c>
      <c r="I16" s="12" t="s">
        <v>17</v>
      </c>
      <c r="J16" s="12" t="s">
        <v>17</v>
      </c>
      <c r="K16" s="12" t="s">
        <v>17</v>
      </c>
      <c r="L16" s="13" t="s">
        <v>17</v>
      </c>
      <c r="M16" s="13" t="s">
        <v>17</v>
      </c>
    </row>
    <row r="17" spans="1:13" ht="14.25">
      <c r="A17" s="2">
        <v>39448</v>
      </c>
      <c r="B17" s="25">
        <f>Consumidor!B17/Consumidor!B5-1</f>
        <v>0.08560976772647289</v>
      </c>
      <c r="C17" s="26">
        <f>Consumidor!C17/Consumidor!C5-1</f>
        <v>0.26810328581711884</v>
      </c>
      <c r="D17" s="26">
        <f>Consumidor!D17/Consumidor!D5-1</f>
        <v>0.07764461053121852</v>
      </c>
      <c r="E17" s="26">
        <f>Consumidor!E17/Consumidor!E5-1</f>
        <v>0.045356385367602</v>
      </c>
      <c r="F17" s="27">
        <f>Consumidor!F17/Consumidor!F5-1</f>
        <v>0.044841446538983476</v>
      </c>
      <c r="G17" s="25">
        <f>Consumidor!G17/Consumidor!G5-1</f>
        <v>0.1988042771299785</v>
      </c>
      <c r="H17" s="26">
        <f>Consumidor!H17/Consumidor!H5-1</f>
        <v>0.07947075985802221</v>
      </c>
      <c r="I17" s="26">
        <f>Consumidor!I17/Consumidor!I5-1</f>
        <v>0.030203142239765723</v>
      </c>
      <c r="J17" s="26">
        <f>Consumidor!J17/Consumidor!J5-1</f>
        <v>0.054963068480045285</v>
      </c>
      <c r="K17" s="26">
        <f>Consumidor!K17/Consumidor!K5-1</f>
        <v>0.05104067171822724</v>
      </c>
      <c r="L17" s="27">
        <f>Consumidor!L17/Consumidor!L5-1</f>
        <v>0.035759729655887584</v>
      </c>
      <c r="M17" s="27">
        <f>Consumidor!M17/Consumidor!M5-1</f>
        <v>0.06308241100800349</v>
      </c>
    </row>
    <row r="18" spans="1:13" ht="14.25">
      <c r="A18" s="6">
        <v>39479</v>
      </c>
      <c r="B18" s="28">
        <f>Consumidor!B18/Consumidor!B6-1</f>
        <v>0.10298866891474767</v>
      </c>
      <c r="C18" s="29">
        <f>Consumidor!C18/Consumidor!C6-1</f>
        <v>0.32126086248243646</v>
      </c>
      <c r="D18" s="29">
        <f>Consumidor!D18/Consumidor!D6-1</f>
        <v>0.09284807530548034</v>
      </c>
      <c r="E18" s="29">
        <f>Consumidor!E18/Consumidor!E6-1</f>
        <v>0.05663059180442076</v>
      </c>
      <c r="F18" s="30">
        <f>Consumidor!F18/Consumidor!F6-1</f>
        <v>0.06447881888804874</v>
      </c>
      <c r="G18" s="28">
        <f>Consumidor!G18/Consumidor!G6-1</f>
        <v>0.19833092500969318</v>
      </c>
      <c r="H18" s="29">
        <f>Consumidor!H18/Consumidor!H6-1</f>
        <v>0.0898972160067415</v>
      </c>
      <c r="I18" s="29">
        <f>Consumidor!I18/Consumidor!I6-1</f>
        <v>0.04793908963957105</v>
      </c>
      <c r="J18" s="29">
        <f>Consumidor!J18/Consumidor!J6-1</f>
        <v>0.0963210762754414</v>
      </c>
      <c r="K18" s="29">
        <f>Consumidor!K18/Consumidor!K6-1</f>
        <v>0.11002031938218515</v>
      </c>
      <c r="L18" s="30">
        <f>Consumidor!L18/Consumidor!L6-1</f>
        <v>0.0780886844682811</v>
      </c>
      <c r="M18" s="30">
        <f>Consumidor!M18/Consumidor!M6-1</f>
        <v>0.08106922297146824</v>
      </c>
    </row>
    <row r="19" spans="1:13" ht="14.25">
      <c r="A19" s="6">
        <v>39508</v>
      </c>
      <c r="B19" s="28">
        <f>Consumidor!B19/Consumidor!B7-1</f>
        <v>-0.003630200364820424</v>
      </c>
      <c r="C19" s="29">
        <f>Consumidor!C19/Consumidor!C7-1</f>
        <v>0.06618957690077631</v>
      </c>
      <c r="D19" s="29">
        <f>Consumidor!D19/Consumidor!D7-1</f>
        <v>0.017998050546477407</v>
      </c>
      <c r="E19" s="29">
        <f>Consumidor!E19/Consumidor!E7-1</f>
        <v>-0.06493804140127046</v>
      </c>
      <c r="F19" s="30">
        <f>Consumidor!F19/Consumidor!F7-1</f>
        <v>-0.030459692685888773</v>
      </c>
      <c r="G19" s="28">
        <f>Consumidor!G19/Consumidor!G7-1</f>
        <v>0.06072811655011745</v>
      </c>
      <c r="H19" s="29">
        <f>Consumidor!H19/Consumidor!H7-1</f>
        <v>-0.016964135295348348</v>
      </c>
      <c r="I19" s="29">
        <f>Consumidor!I19/Consumidor!I7-1</f>
        <v>-0.04597006925088443</v>
      </c>
      <c r="J19" s="29">
        <f>Consumidor!J19/Consumidor!J7-1</f>
        <v>-0.01344901060528847</v>
      </c>
      <c r="K19" s="29">
        <f>Consumidor!K19/Consumidor!K7-1</f>
        <v>-0.0027423985508058246</v>
      </c>
      <c r="L19" s="30">
        <f>Consumidor!L19/Consumidor!L7-1</f>
        <v>-0.014011435813234607</v>
      </c>
      <c r="M19" s="30">
        <f>Consumidor!M19/Consumidor!M7-1</f>
        <v>-0.02282502138775022</v>
      </c>
    </row>
    <row r="20" spans="1:13" ht="14.25">
      <c r="A20" s="6">
        <v>39539</v>
      </c>
      <c r="B20" s="28">
        <f>Consumidor!B20/Consumidor!B8-1</f>
        <v>0.19408242657209196</v>
      </c>
      <c r="C20" s="29">
        <f>Consumidor!C20/Consumidor!C8-1</f>
        <v>0.3327711425454716</v>
      </c>
      <c r="D20" s="29">
        <f>Consumidor!D20/Consumidor!D8-1</f>
        <v>0.20335163162848402</v>
      </c>
      <c r="E20" s="29">
        <f>Consumidor!E20/Consumidor!E8-1</f>
        <v>0.4827789929400428</v>
      </c>
      <c r="F20" s="30">
        <f>Consumidor!F20/Consumidor!F8-1</f>
        <v>0.1965276327530412</v>
      </c>
      <c r="G20" s="28">
        <f>Consumidor!G20/Consumidor!G8-1</f>
        <v>0.3668515125556546</v>
      </c>
      <c r="H20" s="29">
        <f>Consumidor!H20/Consumidor!H8-1</f>
        <v>0.29034247366248866</v>
      </c>
      <c r="I20" s="29">
        <f>Consumidor!I20/Consumidor!I8-1</f>
        <v>0.22019909186339937</v>
      </c>
      <c r="J20" s="29">
        <f>Consumidor!J20/Consumidor!J8-1</f>
        <v>0.23739031507549369</v>
      </c>
      <c r="K20" s="29">
        <f>Consumidor!K20/Consumidor!K8-1</f>
        <v>0.23458917187737338</v>
      </c>
      <c r="L20" s="30">
        <f>Consumidor!L20/Consumidor!L8-1</f>
        <v>0.20383067831044266</v>
      </c>
      <c r="M20" s="30">
        <f>Consumidor!M20/Consumidor!M8-1</f>
        <v>0.2571781085269824</v>
      </c>
    </row>
    <row r="21" spans="1:13" ht="14.25">
      <c r="A21" s="6">
        <v>39569</v>
      </c>
      <c r="B21" s="28">
        <f>Consumidor!B21/Consumidor!B9-1</f>
        <v>0.18384914252161932</v>
      </c>
      <c r="C21" s="29">
        <f>Consumidor!C21/Consumidor!C9-1</f>
        <v>0.31723738790034095</v>
      </c>
      <c r="D21" s="29">
        <f>Consumidor!D21/Consumidor!D9-1</f>
        <v>0.17290166004286078</v>
      </c>
      <c r="E21" s="29">
        <f>Consumidor!E21/Consumidor!E9-1</f>
        <v>0.0609900897192599</v>
      </c>
      <c r="F21" s="30">
        <f>Consumidor!F21/Consumidor!F9-1</f>
        <v>0.22594910017078562</v>
      </c>
      <c r="G21" s="28">
        <f>Consumidor!G21/Consumidor!G9-1</f>
        <v>0.26502878592800627</v>
      </c>
      <c r="H21" s="29">
        <f>Consumidor!H21/Consumidor!H9-1</f>
        <v>0.19659136934287758</v>
      </c>
      <c r="I21" s="29">
        <f>Consumidor!I21/Consumidor!I9-1</f>
        <v>0.1705842003788245</v>
      </c>
      <c r="J21" s="29">
        <f>Consumidor!J21/Consumidor!J9-1</f>
        <v>0.17466914230158714</v>
      </c>
      <c r="K21" s="29">
        <f>Consumidor!K21/Consumidor!K9-1</f>
        <v>0.16011626465569795</v>
      </c>
      <c r="L21" s="30">
        <f>Consumidor!L21/Consumidor!L9-1</f>
        <v>0.11137870111915094</v>
      </c>
      <c r="M21" s="30">
        <f>Consumidor!M21/Consumidor!M9-1</f>
        <v>0.18656939644459714</v>
      </c>
    </row>
    <row r="22" spans="1:13" ht="14.25">
      <c r="A22" s="6">
        <v>39600</v>
      </c>
      <c r="B22" s="28">
        <f>Consumidor!B22/Consumidor!B10-1</f>
        <v>0.1544991216188334</v>
      </c>
      <c r="C22" s="29">
        <f>Consumidor!C22/Consumidor!C10-1</f>
        <v>0.2575280160710869</v>
      </c>
      <c r="D22" s="29">
        <f>Consumidor!D22/Consumidor!D10-1</f>
        <v>0.011590020384876887</v>
      </c>
      <c r="E22" s="29">
        <f>Consumidor!E22/Consumidor!E10-1</f>
        <v>0.009948247535720656</v>
      </c>
      <c r="F22" s="30">
        <f>Consumidor!F22/Consumidor!F10-1</f>
        <v>0.0059570132274462395</v>
      </c>
      <c r="G22" s="28">
        <f>Consumidor!G22/Consumidor!G10-1</f>
        <v>0.10572093746558187</v>
      </c>
      <c r="H22" s="29">
        <f>Consumidor!H22/Consumidor!H10-1</f>
        <v>0.058813347550884965</v>
      </c>
      <c r="I22" s="29">
        <f>Consumidor!I22/Consumidor!I10-1</f>
        <v>-0.0025472650965530086</v>
      </c>
      <c r="J22" s="29">
        <f>Consumidor!J22/Consumidor!J10-1</f>
        <v>0.026636891054954814</v>
      </c>
      <c r="K22" s="29">
        <f>Consumidor!K22/Consumidor!K10-1</f>
        <v>0.024718709968896357</v>
      </c>
      <c r="L22" s="30">
        <f>Consumidor!L22/Consumidor!L10-1</f>
        <v>0.09382490063383586</v>
      </c>
      <c r="M22" s="30">
        <f>Consumidor!M22/Consumidor!M10-1</f>
        <v>0.03145020669868326</v>
      </c>
    </row>
    <row r="23" spans="1:13" ht="14.25">
      <c r="A23" s="6">
        <v>39630</v>
      </c>
      <c r="B23" s="28">
        <f>Consumidor!B23/Consumidor!B11-1</f>
        <v>0.040387737100933574</v>
      </c>
      <c r="C23" s="29">
        <f>Consumidor!C23/Consumidor!C11-1</f>
        <v>0.2108166780104086</v>
      </c>
      <c r="D23" s="29">
        <f>Consumidor!D23/Consumidor!D11-1</f>
        <v>0.0721388852571625</v>
      </c>
      <c r="E23" s="29">
        <f>Consumidor!E23/Consumidor!E11-1</f>
        <v>0.05182708205481634</v>
      </c>
      <c r="F23" s="30">
        <f>Consumidor!F23/Consumidor!F11-1</f>
        <v>0.11111412999061865</v>
      </c>
      <c r="G23" s="28">
        <f>Consumidor!G23/Consumidor!G11-1</f>
        <v>0.1449851240883553</v>
      </c>
      <c r="H23" s="29">
        <f>Consumidor!H23/Consumidor!H11-1</f>
        <v>0.11750691763786514</v>
      </c>
      <c r="I23" s="29">
        <f>Consumidor!I23/Consumidor!I11-1</f>
        <v>0.059506568034377816</v>
      </c>
      <c r="J23" s="29">
        <f>Consumidor!J23/Consumidor!J11-1</f>
        <v>0.09361280680442285</v>
      </c>
      <c r="K23" s="29">
        <f>Consumidor!K23/Consumidor!K11-1</f>
        <v>0.12506698767608482</v>
      </c>
      <c r="L23" s="30">
        <f>Consumidor!L23/Consumidor!L11-1</f>
        <v>0.07762032412169217</v>
      </c>
      <c r="M23" s="30">
        <f>Consumidor!M23/Consumidor!M11-1</f>
        <v>0.09150060172804464</v>
      </c>
    </row>
    <row r="24" spans="1:13" ht="14.25">
      <c r="A24" s="6">
        <v>39661</v>
      </c>
      <c r="B24" s="28">
        <f>Consumidor!B24/Consumidor!B12-1</f>
        <v>-0.26911636104987624</v>
      </c>
      <c r="C24" s="29">
        <f>Consumidor!C24/Consumidor!C12-1</f>
        <v>0.00011045606962567511</v>
      </c>
      <c r="D24" s="29">
        <f>Consumidor!D24/Consumidor!D12-1</f>
        <v>-0.14697361257894426</v>
      </c>
      <c r="E24" s="29">
        <f>Consumidor!E24/Consumidor!E12-1</f>
        <v>0.012770389894114276</v>
      </c>
      <c r="F24" s="30">
        <f>Consumidor!F24/Consumidor!F12-1</f>
        <v>-0.02344636527890176</v>
      </c>
      <c r="G24" s="28">
        <f>Consumidor!G24/Consumidor!G12-1</f>
        <v>-0.06931493840500369</v>
      </c>
      <c r="H24" s="29">
        <f>Consumidor!H24/Consumidor!H12-1</f>
        <v>-0.048475409537658276</v>
      </c>
      <c r="I24" s="29">
        <f>Consumidor!I24/Consumidor!I12-1</f>
        <v>-0.0828182523778932</v>
      </c>
      <c r="J24" s="29">
        <f>Consumidor!J24/Consumidor!J12-1</f>
        <v>-0.0424368556589938</v>
      </c>
      <c r="K24" s="29">
        <f>Consumidor!K24/Consumidor!K12-1</f>
        <v>-0.014829989053517512</v>
      </c>
      <c r="L24" s="30">
        <f>Consumidor!L24/Consumidor!L12-1</f>
        <v>-0.040214982642164276</v>
      </c>
      <c r="M24" s="30">
        <f>Consumidor!M24/Consumidor!M12-1</f>
        <v>-0.06336829388392407</v>
      </c>
    </row>
    <row r="25" spans="1:13" ht="14.25">
      <c r="A25" s="6">
        <v>39692</v>
      </c>
      <c r="B25" s="28">
        <f>Consumidor!B25/Consumidor!B13-1</f>
        <v>0.21729188392260768</v>
      </c>
      <c r="C25" s="29">
        <f>Consumidor!C25/Consumidor!C13-1</f>
        <v>0.30611425363794775</v>
      </c>
      <c r="D25" s="29">
        <f>Consumidor!D25/Consumidor!D13-1</f>
        <v>0.14761785458597032</v>
      </c>
      <c r="E25" s="29">
        <f>Consumidor!E25/Consumidor!E13-1</f>
        <v>0.14100362703824576</v>
      </c>
      <c r="F25" s="30">
        <f>Consumidor!F25/Consumidor!F13-1</f>
        <v>0.22669928110942794</v>
      </c>
      <c r="G25" s="28">
        <f>Consumidor!G25/Consumidor!G13-1</f>
        <v>0.16850720448372103</v>
      </c>
      <c r="H25" s="29">
        <f>Consumidor!H25/Consumidor!H13-1</f>
        <v>0.22684605075967057</v>
      </c>
      <c r="I25" s="29">
        <f>Consumidor!I25/Consumidor!I13-1</f>
        <v>0.18513774696275176</v>
      </c>
      <c r="J25" s="29">
        <f>Consumidor!J25/Consumidor!J13-1</f>
        <v>0.1957662218326719</v>
      </c>
      <c r="K25" s="29">
        <f>Consumidor!K25/Consumidor!K13-1</f>
        <v>0.2064587927504653</v>
      </c>
      <c r="L25" s="30">
        <f>Consumidor!L25/Consumidor!L13-1</f>
        <v>0.17279753416499322</v>
      </c>
      <c r="M25" s="30">
        <f>Consumidor!M25/Consumidor!M13-1</f>
        <v>0.19936797661988703</v>
      </c>
    </row>
    <row r="26" spans="1:13" ht="14.25">
      <c r="A26" s="6">
        <v>39722</v>
      </c>
      <c r="B26" s="28">
        <f>Consumidor!B26/Consumidor!B14-1</f>
        <v>0.09071139997570832</v>
      </c>
      <c r="C26" s="29">
        <f>Consumidor!C26/Consumidor!C14-1</f>
        <v>0.1726176130583812</v>
      </c>
      <c r="D26" s="29">
        <f>Consumidor!D26/Consumidor!D14-1</f>
        <v>-0.07210284233047903</v>
      </c>
      <c r="E26" s="29">
        <f>Consumidor!E26/Consumidor!E14-1</f>
        <v>0.12061681710549044</v>
      </c>
      <c r="F26" s="30">
        <f>Consumidor!F26/Consumidor!F14-1</f>
        <v>0.08838177147796711</v>
      </c>
      <c r="G26" s="28">
        <f>Consumidor!G26/Consumidor!G14-1</f>
        <v>0.031509444634682415</v>
      </c>
      <c r="H26" s="29">
        <f>Consumidor!H26/Consumidor!H14-1</f>
        <v>0.0876458373783291</v>
      </c>
      <c r="I26" s="29">
        <f>Consumidor!I26/Consumidor!I14-1</f>
        <v>0.06348546901725305</v>
      </c>
      <c r="J26" s="29">
        <f>Consumidor!J26/Consumidor!J14-1</f>
        <v>0.07730927032138402</v>
      </c>
      <c r="K26" s="29">
        <f>Consumidor!K26/Consumidor!K14-1</f>
        <v>0.10068974845174417</v>
      </c>
      <c r="L26" s="30">
        <f>Consumidor!L26/Consumidor!L14-1</f>
        <v>0.0684013249990656</v>
      </c>
      <c r="M26" s="30">
        <f>Consumidor!M26/Consumidor!M14-1</f>
        <v>0.07140157453141849</v>
      </c>
    </row>
    <row r="27" spans="1:13" ht="14.25">
      <c r="A27" s="6">
        <v>39753</v>
      </c>
      <c r="B27" s="28">
        <f>Consumidor!B27/Consumidor!B15-1</f>
        <v>0.05775526583132917</v>
      </c>
      <c r="C27" s="29">
        <f>Consumidor!C27/Consumidor!C15-1</f>
        <v>0.056691486252794965</v>
      </c>
      <c r="D27" s="29">
        <f>Consumidor!D27/Consumidor!D15-1</f>
        <v>-0.011350030960022184</v>
      </c>
      <c r="E27" s="29">
        <f>Consumidor!E27/Consumidor!E15-1</f>
        <v>0.03553992320819721</v>
      </c>
      <c r="F27" s="30">
        <f>Consumidor!F27/Consumidor!F15-1</f>
        <v>0.06381084276206539</v>
      </c>
      <c r="G27" s="28">
        <f>Consumidor!G27/Consumidor!G15-1</f>
        <v>0.0165801979911826</v>
      </c>
      <c r="H27" s="29">
        <f>Consumidor!H27/Consumidor!H15-1</f>
        <v>0.06853483294497331</v>
      </c>
      <c r="I27" s="29">
        <f>Consumidor!I27/Consumidor!I15-1</f>
        <v>0.03751149656518882</v>
      </c>
      <c r="J27" s="29">
        <f>Consumidor!J27/Consumidor!J15-1</f>
        <v>0.03127273944225206</v>
      </c>
      <c r="K27" s="29">
        <f>Consumidor!K27/Consumidor!K15-1</f>
        <v>0.015625210448152904</v>
      </c>
      <c r="L27" s="30">
        <f>Consumidor!L27/Consumidor!L15-1</f>
        <v>0.007819173063832174</v>
      </c>
      <c r="M27" s="30">
        <f>Consumidor!M27/Consumidor!M15-1</f>
        <v>0.04462676507211372</v>
      </c>
    </row>
    <row r="28" spans="1:13" ht="15" thickBot="1">
      <c r="A28" s="10">
        <v>39783</v>
      </c>
      <c r="B28" s="22">
        <f>Consumidor!B28/Consumidor!B16-1</f>
        <v>0.07992744587384326</v>
      </c>
      <c r="C28" s="23">
        <f>Consumidor!C28/Consumidor!C16-1</f>
        <v>0.04334004970056382</v>
      </c>
      <c r="D28" s="23">
        <f>Consumidor!D28/Consumidor!D16-1</f>
        <v>-0.07942961284381311</v>
      </c>
      <c r="E28" s="23">
        <f>Consumidor!E28/Consumidor!E16-1</f>
        <v>0.048718120381756824</v>
      </c>
      <c r="F28" s="24">
        <f>Consumidor!F28/Consumidor!F16-1</f>
        <v>-0.18777441990112698</v>
      </c>
      <c r="G28" s="22">
        <f>Consumidor!G28/Consumidor!G16-1</f>
        <v>-0.18268822980579358</v>
      </c>
      <c r="H28" s="23">
        <f>Consumidor!H28/Consumidor!H16-1</f>
        <v>-0.10352262345020513</v>
      </c>
      <c r="I28" s="23">
        <f>Consumidor!I28/Consumidor!I16-1</f>
        <v>-0.08536327146311218</v>
      </c>
      <c r="J28" s="23">
        <f>Consumidor!J28/Consumidor!J16-1</f>
        <v>-0.09513058808787744</v>
      </c>
      <c r="K28" s="23">
        <f>Consumidor!K28/Consumidor!K16-1</f>
        <v>-0.14597680640509747</v>
      </c>
      <c r="L28" s="24">
        <f>Consumidor!L28/Consumidor!L16-1</f>
        <v>-0.14535196088189206</v>
      </c>
      <c r="M28" s="24">
        <f>Consumidor!M28/Consumidor!M16-1</f>
        <v>-0.10369062792514094</v>
      </c>
    </row>
    <row r="29" spans="1:13" ht="14.25">
      <c r="A29" s="2">
        <v>39814</v>
      </c>
      <c r="B29" s="25">
        <f>Consumidor!B29/Consumidor!B17-1</f>
        <v>-0.017980507013663716</v>
      </c>
      <c r="C29" s="26">
        <f>Consumidor!C29/Consumidor!C17-1</f>
        <v>-0.06853285243536433</v>
      </c>
      <c r="D29" s="26">
        <f>Consumidor!D29/Consumidor!D17-1</f>
        <v>-0.12479983544384954</v>
      </c>
      <c r="E29" s="26">
        <f>Consumidor!E29/Consumidor!E17-1</f>
        <v>0.025715506744760308</v>
      </c>
      <c r="F29" s="27">
        <f>Consumidor!F29/Consumidor!F17-1</f>
        <v>-0.008522205564136853</v>
      </c>
      <c r="G29" s="25">
        <f>Consumidor!G29/Consumidor!G17-1</f>
        <v>-0.0805733067706571</v>
      </c>
      <c r="H29" s="26">
        <f>Consumidor!H29/Consumidor!H17-1</f>
        <v>-0.016054266393324745</v>
      </c>
      <c r="I29" s="26">
        <f>Consumidor!I29/Consumidor!I17-1</f>
        <v>-0.028817431515181013</v>
      </c>
      <c r="J29" s="26">
        <f>Consumidor!J29/Consumidor!J17-1</f>
        <v>-0.011532948942380439</v>
      </c>
      <c r="K29" s="26">
        <f>Consumidor!K29/Consumidor!K17-1</f>
        <v>0.001861364893412043</v>
      </c>
      <c r="L29" s="27">
        <f>Consumidor!L29/Consumidor!L17-1</f>
        <v>-0.012071794590457596</v>
      </c>
      <c r="M29" s="27">
        <f>Consumidor!M29/Consumidor!M17-1</f>
        <v>-0.02606283472105686</v>
      </c>
    </row>
    <row r="30" spans="1:13" ht="14.25">
      <c r="A30" s="6">
        <v>39845</v>
      </c>
      <c r="B30" s="28">
        <f>Consumidor!B30/Consumidor!B18-1</f>
        <v>-0.006275816338000895</v>
      </c>
      <c r="C30" s="29">
        <f>Consumidor!C30/Consumidor!C18-1</f>
        <v>-0.028844368928615305</v>
      </c>
      <c r="D30" s="29">
        <f>Consumidor!D30/Consumidor!D18-1</f>
        <v>-0.11601293617901065</v>
      </c>
      <c r="E30" s="29">
        <f>Consumidor!E30/Consumidor!E18-1</f>
        <v>0.03373485829300593</v>
      </c>
      <c r="F30" s="30">
        <f>Consumidor!F30/Consumidor!F18-1</f>
        <v>-0.05240660170580658</v>
      </c>
      <c r="G30" s="28">
        <f>Consumidor!G30/Consumidor!G18-1</f>
        <v>-0.09518157908918146</v>
      </c>
      <c r="H30" s="29">
        <f>Consumidor!H30/Consumidor!H18-1</f>
        <v>-0.029799373110651617</v>
      </c>
      <c r="I30" s="29">
        <f>Consumidor!I30/Consumidor!I18-1</f>
        <v>-0.04168447795126351</v>
      </c>
      <c r="J30" s="29">
        <f>Consumidor!J30/Consumidor!J18-1</f>
        <v>-0.04199886365800165</v>
      </c>
      <c r="K30" s="29">
        <f>Consumidor!K30/Consumidor!K18-1</f>
        <v>-0.046546784778595196</v>
      </c>
      <c r="L30" s="30">
        <f>Consumidor!L30/Consumidor!L18-1</f>
        <v>-0.0393622205553803</v>
      </c>
      <c r="M30" s="30">
        <f>Consumidor!M30/Consumidor!M18-1</f>
        <v>-0.04239428258749445</v>
      </c>
    </row>
    <row r="31" spans="1:13" ht="14.25">
      <c r="A31" s="6">
        <v>39873</v>
      </c>
      <c r="B31" s="28">
        <f>Consumidor!B31/Consumidor!B19-1</f>
        <v>-0.01608363555302117</v>
      </c>
      <c r="C31" s="29">
        <f>Consumidor!C31/Consumidor!C19-1</f>
        <v>0.020704853073001406</v>
      </c>
      <c r="D31" s="29">
        <f>Consumidor!D31/Consumidor!D19-1</f>
        <v>-0.10171328667994917</v>
      </c>
      <c r="E31" s="29">
        <f>Consumidor!E31/Consumidor!E19-1</f>
        <v>-0.02027434807828643</v>
      </c>
      <c r="F31" s="30">
        <f>Consumidor!F31/Consumidor!F19-1</f>
        <v>-0.07752314440318764</v>
      </c>
      <c r="G31" s="28">
        <f>Consumidor!G31/Consumidor!G19-1</f>
        <v>-0.10313379739788897</v>
      </c>
      <c r="H31" s="29">
        <f>Consumidor!H31/Consumidor!H19-1</f>
        <v>-0.04813320076332006</v>
      </c>
      <c r="I31" s="29">
        <f>Consumidor!I31/Consumidor!I19-1</f>
        <v>-0.06268095449964939</v>
      </c>
      <c r="J31" s="29">
        <f>Consumidor!J31/Consumidor!J19-1</f>
        <v>-0.06356818104852335</v>
      </c>
      <c r="K31" s="29">
        <f>Consumidor!K31/Consumidor!K19-1</f>
        <v>-0.06257728695745612</v>
      </c>
      <c r="L31" s="30">
        <f>Consumidor!L31/Consumidor!L19-1</f>
        <v>-0.08288221067762869</v>
      </c>
      <c r="M31" s="30">
        <f>Consumidor!M31/Consumidor!M19-1</f>
        <v>-0.06151024297997176</v>
      </c>
    </row>
    <row r="32" spans="1:13" ht="14.25">
      <c r="A32" s="6">
        <v>39904</v>
      </c>
      <c r="B32" s="28">
        <f>Consumidor!B32/Consumidor!B20-1</f>
        <v>-0.06547044239628563</v>
      </c>
      <c r="C32" s="29">
        <f>Consumidor!C32/Consumidor!C20-1</f>
        <v>-0.006219915793109321</v>
      </c>
      <c r="D32" s="29">
        <f>Consumidor!D32/Consumidor!D20-1</f>
        <v>-0.11528351103055534</v>
      </c>
      <c r="E32" s="29">
        <f>Consumidor!E32/Consumidor!E20-1</f>
        <v>-0.2461989295875906</v>
      </c>
      <c r="F32" s="30">
        <f>Consumidor!F32/Consumidor!F20-1</f>
        <v>-0.07190709030972908</v>
      </c>
      <c r="G32" s="28">
        <f>Consumidor!G32/Consumidor!G20-1</f>
        <v>-0.1548966985265754</v>
      </c>
      <c r="H32" s="29">
        <f>Consumidor!H32/Consumidor!H20-1</f>
        <v>-0.11460855383968482</v>
      </c>
      <c r="I32" s="29">
        <f>Consumidor!I32/Consumidor!I20-1</f>
        <v>-0.11166121131923945</v>
      </c>
      <c r="J32" s="29">
        <f>Consumidor!J32/Consumidor!J20-1</f>
        <v>-0.09836130337230131</v>
      </c>
      <c r="K32" s="29">
        <f>Consumidor!K32/Consumidor!K20-1</f>
        <v>-0.08832808817291715</v>
      </c>
      <c r="L32" s="30">
        <f>Consumidor!L32/Consumidor!L20-1</f>
        <v>-0.08990053827527922</v>
      </c>
      <c r="M32" s="30">
        <f>Consumidor!M32/Consumidor!M20-1</f>
        <v>-0.11399557894533852</v>
      </c>
    </row>
    <row r="33" spans="1:13" ht="14.25">
      <c r="A33" s="6">
        <v>39934</v>
      </c>
      <c r="B33" s="28">
        <f>Consumidor!B33/Consumidor!B21-1</f>
        <v>-0.12547333518090087</v>
      </c>
      <c r="C33" s="29">
        <f>Consumidor!C33/Consumidor!C21-1</f>
        <v>-0.15634342764853582</v>
      </c>
      <c r="D33" s="29">
        <f>Consumidor!D33/Consumidor!D21-1</f>
        <v>-0.12429744512363061</v>
      </c>
      <c r="E33" s="29">
        <f>Consumidor!E33/Consumidor!E21-1</f>
        <v>-0.06417823967110703</v>
      </c>
      <c r="F33" s="30">
        <f>Consumidor!F33/Consumidor!F21-1</f>
        <v>-0.1611527225998166</v>
      </c>
      <c r="G33" s="28">
        <f>Consumidor!G33/Consumidor!G21-1</f>
        <v>-0.18183957934867356</v>
      </c>
      <c r="H33" s="29">
        <f>Consumidor!H33/Consumidor!H21-1</f>
        <v>-0.13265612993000298</v>
      </c>
      <c r="I33" s="29">
        <f>Consumidor!I33/Consumidor!I21-1</f>
        <v>-0.13921614075964295</v>
      </c>
      <c r="J33" s="29">
        <f>Consumidor!J33/Consumidor!J21-1</f>
        <v>-0.11508052266253477</v>
      </c>
      <c r="K33" s="29">
        <f>Consumidor!K33/Consumidor!K21-1</f>
        <v>-0.088591144840662</v>
      </c>
      <c r="L33" s="30">
        <f>Consumidor!L33/Consumidor!L21-1</f>
        <v>-0.01777037529178349</v>
      </c>
      <c r="M33" s="30">
        <f>Consumidor!M33/Consumidor!M21-1</f>
        <v>-0.13553306266098508</v>
      </c>
    </row>
    <row r="34" spans="1:13" ht="14.25">
      <c r="A34" s="6">
        <v>39965</v>
      </c>
      <c r="B34" s="28">
        <f>Consumidor!B34/Consumidor!B22-1</f>
        <v>-0.054515592343539754</v>
      </c>
      <c r="C34" s="29">
        <f>Consumidor!C34/Consumidor!C22-1</f>
        <v>-0.12952808407802208</v>
      </c>
      <c r="D34" s="29">
        <f>Consumidor!D34/Consumidor!D22-1</f>
        <v>0.013049972807018362</v>
      </c>
      <c r="E34" s="29">
        <f>Consumidor!E34/Consumidor!E22-1</f>
        <v>0.025805091241015488</v>
      </c>
      <c r="F34" s="30">
        <f>Consumidor!F34/Consumidor!F22-1</f>
        <v>-0.012601577393710817</v>
      </c>
      <c r="G34" s="28">
        <f>Consumidor!G34/Consumidor!G22-1</f>
        <v>-0.049322332187011875</v>
      </c>
      <c r="H34" s="29">
        <f>Consumidor!H34/Consumidor!H22-1</f>
        <v>-0.006575257509208399</v>
      </c>
      <c r="I34" s="29">
        <f>Consumidor!I34/Consumidor!I22-1</f>
        <v>-0.012713997652788356</v>
      </c>
      <c r="J34" s="29">
        <f>Consumidor!J34/Consumidor!J22-1</f>
        <v>-4.839767274766871E-05</v>
      </c>
      <c r="K34" s="29">
        <f>Consumidor!K34/Consumidor!K22-1</f>
        <v>0.016273086096227907</v>
      </c>
      <c r="L34" s="30">
        <f>Consumidor!L34/Consumidor!L22-1</f>
        <v>-0.0641581095896907</v>
      </c>
      <c r="M34" s="30">
        <f>Consumidor!M34/Consumidor!M22-1</f>
        <v>-0.012036109913801885</v>
      </c>
    </row>
    <row r="35" spans="1:13" ht="14.25">
      <c r="A35" s="6">
        <v>39995</v>
      </c>
      <c r="B35" s="28">
        <f>Consumidor!B35/Consumidor!B23-1</f>
        <v>0.031455409145723534</v>
      </c>
      <c r="C35" s="29">
        <f>Consumidor!C35/Consumidor!C23-1</f>
        <v>0.15037461356077197</v>
      </c>
      <c r="D35" s="29">
        <f>Consumidor!D35/Consumidor!D23-1</f>
        <v>0.04724289074319321</v>
      </c>
      <c r="E35" s="29">
        <f>Consumidor!E35/Consumidor!E23-1</f>
        <v>0.06478733888351673</v>
      </c>
      <c r="F35" s="30">
        <f>Consumidor!F35/Consumidor!F23-1</f>
        <v>0.009895404228280613</v>
      </c>
      <c r="G35" s="28">
        <f>Consumidor!G35/Consumidor!G23-1</f>
        <v>-0.0960379606722137</v>
      </c>
      <c r="H35" s="29">
        <f>Consumidor!H35/Consumidor!H23-1</f>
        <v>0.021798541586192544</v>
      </c>
      <c r="I35" s="29">
        <f>Consumidor!I35/Consumidor!I23-1</f>
        <v>0.08291220255215759</v>
      </c>
      <c r="J35" s="29">
        <f>Consumidor!J35/Consumidor!J23-1</f>
        <v>0.015952877478635497</v>
      </c>
      <c r="K35" s="29">
        <f>Consumidor!K35/Consumidor!K23-1</f>
        <v>-0.05200021575635305</v>
      </c>
      <c r="L35" s="30">
        <f>Consumidor!L35/Consumidor!L23-1</f>
        <v>-0.04247350764766489</v>
      </c>
      <c r="M35" s="30">
        <f>Consumidor!M35/Consumidor!M23-1</f>
        <v>0.03461525579604463</v>
      </c>
    </row>
    <row r="36" spans="1:13" ht="14.25">
      <c r="A36" s="6">
        <v>40026</v>
      </c>
      <c r="B36" s="28">
        <f>Consumidor!B36/Consumidor!B24-1</f>
        <v>0.07541663719652236</v>
      </c>
      <c r="C36" s="29">
        <f>Consumidor!C36/Consumidor!C24-1</f>
        <v>0.0483159361380372</v>
      </c>
      <c r="D36" s="29">
        <f>Consumidor!D36/Consumidor!D24-1</f>
        <v>0.04866093903128954</v>
      </c>
      <c r="E36" s="29">
        <f>Consumidor!E36/Consumidor!E24-1</f>
        <v>0.05284338501713437</v>
      </c>
      <c r="F36" s="30">
        <f>Consumidor!F36/Consumidor!F24-1</f>
        <v>0.030517120326809977</v>
      </c>
      <c r="G36" s="28">
        <f>Consumidor!G36/Consumidor!G24-1</f>
        <v>-0.0979881476527279</v>
      </c>
      <c r="H36" s="29">
        <f>Consumidor!H36/Consumidor!H24-1</f>
        <v>0.017459089151603546</v>
      </c>
      <c r="I36" s="29">
        <f>Consumidor!I36/Consumidor!I24-1</f>
        <v>0.09584638412603241</v>
      </c>
      <c r="J36" s="29">
        <f>Consumidor!J36/Consumidor!J24-1</f>
        <v>0.03293233336836243</v>
      </c>
      <c r="K36" s="29">
        <f>Consumidor!K36/Consumidor!K24-1</f>
        <v>-0.03959272898386812</v>
      </c>
      <c r="L36" s="30">
        <f>Consumidor!L36/Consumidor!L24-1</f>
        <v>0.12984382066730715</v>
      </c>
      <c r="M36" s="30">
        <f>Consumidor!M36/Consumidor!M24-1</f>
        <v>0.04231797649661595</v>
      </c>
    </row>
    <row r="37" spans="1:13" ht="14.25">
      <c r="A37" s="6">
        <v>40057</v>
      </c>
      <c r="B37" s="28">
        <f>Consumidor!B37/Consumidor!B25-1</f>
        <v>0.060155915677704286</v>
      </c>
      <c r="C37" s="29">
        <f>Consumidor!C37/Consumidor!C25-1</f>
        <v>-0.06289483680297436</v>
      </c>
      <c r="D37" s="29">
        <f>Consumidor!D37/Consumidor!D25-1</f>
        <v>-0.023495620786911697</v>
      </c>
      <c r="E37" s="29">
        <f>Consumidor!E37/Consumidor!E25-1</f>
        <v>0.05312638016456406</v>
      </c>
      <c r="F37" s="30">
        <f>Consumidor!F37/Consumidor!F25-1</f>
        <v>-0.04031310899671492</v>
      </c>
      <c r="G37" s="28">
        <f>Consumidor!G37/Consumidor!G25-1</f>
        <v>-0.1460739871826644</v>
      </c>
      <c r="H37" s="29">
        <f>Consumidor!H37/Consumidor!H25-1</f>
        <v>-0.03849058857831544</v>
      </c>
      <c r="I37" s="29">
        <f>Consumidor!I37/Consumidor!I25-1</f>
        <v>0.03772567085878875</v>
      </c>
      <c r="J37" s="29">
        <f>Consumidor!J37/Consumidor!J25-1</f>
        <v>-0.014688179880819496</v>
      </c>
      <c r="K37" s="29">
        <f>Consumidor!K37/Consumidor!K25-1</f>
        <v>-0.07499483035423027</v>
      </c>
      <c r="L37" s="30">
        <f>Consumidor!L37/Consumidor!L25-1</f>
        <v>0.047672027372096304</v>
      </c>
      <c r="M37" s="30">
        <f>Consumidor!M37/Consumidor!M25-1</f>
        <v>-0.012616802470030275</v>
      </c>
    </row>
    <row r="38" spans="1:13" ht="14.25">
      <c r="A38" s="6">
        <v>40087</v>
      </c>
      <c r="B38" s="28">
        <f>Consumidor!B38/Consumidor!B26-1</f>
        <v>0.03348452076976205</v>
      </c>
      <c r="C38" s="29">
        <f>Consumidor!C38/Consumidor!C26-1</f>
        <v>-0.059317094774569146</v>
      </c>
      <c r="D38" s="29">
        <f>Consumidor!D38/Consumidor!D26-1</f>
        <v>0.04907276055319887</v>
      </c>
      <c r="E38" s="29">
        <f>Consumidor!E38/Consumidor!E26-1</f>
        <v>-0.0439096485343804</v>
      </c>
      <c r="F38" s="30">
        <f>Consumidor!F38/Consumidor!F26-1</f>
        <v>0.019508316786045476</v>
      </c>
      <c r="G38" s="28">
        <f>Consumidor!G38/Consumidor!G26-1</f>
        <v>-0.09962297649364038</v>
      </c>
      <c r="H38" s="29">
        <f>Consumidor!H38/Consumidor!H26-1</f>
        <v>0.00024047610412392117</v>
      </c>
      <c r="I38" s="29">
        <f>Consumidor!I38/Consumidor!I26-1</f>
        <v>0.04436165956359983</v>
      </c>
      <c r="J38" s="29">
        <f>Consumidor!J38/Consumidor!J26-1</f>
        <v>-0.006821234254058561</v>
      </c>
      <c r="K38" s="29">
        <f>Consumidor!K38/Consumidor!K26-1</f>
        <v>-0.07503745418025787</v>
      </c>
      <c r="L38" s="30">
        <f>Consumidor!L38/Consumidor!L26-1</f>
        <v>0.033433428995092385</v>
      </c>
      <c r="M38" s="30">
        <f>Consumidor!M38/Consumidor!M26-1</f>
        <v>0.00822709235189123</v>
      </c>
    </row>
    <row r="39" spans="1:13" ht="14.25">
      <c r="A39" s="6">
        <v>40118</v>
      </c>
      <c r="B39" s="28">
        <f>Consumidor!B39/Consumidor!B27-1</f>
        <v>0.10022812630819233</v>
      </c>
      <c r="C39" s="29">
        <f>Consumidor!C39/Consumidor!C27-1</f>
        <v>0.019174147119858764</v>
      </c>
      <c r="D39" s="29">
        <f>Consumidor!D39/Consumidor!D27-1</f>
        <v>0.05945329826450374</v>
      </c>
      <c r="E39" s="29">
        <f>Consumidor!E39/Consumidor!E27-1</f>
        <v>0.11074056132137411</v>
      </c>
      <c r="F39" s="30">
        <f>Consumidor!F39/Consumidor!F27-1</f>
        <v>0.0999528393511766</v>
      </c>
      <c r="G39" s="28">
        <f>Consumidor!G39/Consumidor!G27-1</f>
        <v>-0.0886300138221795</v>
      </c>
      <c r="H39" s="29">
        <f>Consumidor!H39/Consumidor!H27-1</f>
        <v>0.08034382763350822</v>
      </c>
      <c r="I39" s="29">
        <f>Consumidor!I39/Consumidor!I27-1</f>
        <v>0.14212688498449833</v>
      </c>
      <c r="J39" s="29">
        <f>Consumidor!J39/Consumidor!J27-1</f>
        <v>0.08007899756344239</v>
      </c>
      <c r="K39" s="29">
        <f>Consumidor!K39/Consumidor!K27-1</f>
        <v>0.0416667677471092</v>
      </c>
      <c r="L39" s="30">
        <f>Consumidor!L39/Consumidor!L27-1</f>
        <v>0.1410368976287213</v>
      </c>
      <c r="M39" s="30">
        <f>Consumidor!M39/Consumidor!M27-1</f>
        <v>0.09144214435530529</v>
      </c>
    </row>
    <row r="40" spans="1:13" ht="15" thickBot="1">
      <c r="A40" s="10">
        <v>40148</v>
      </c>
      <c r="B40" s="22">
        <f>Consumidor!B40/Consumidor!B28-1</f>
        <v>0.09096371935903069</v>
      </c>
      <c r="C40" s="23">
        <f>Consumidor!C40/Consumidor!C28-1</f>
        <v>0.08330596312152205</v>
      </c>
      <c r="D40" s="23">
        <f>Consumidor!D40/Consumidor!D28-1</f>
        <v>0.15605130653808885</v>
      </c>
      <c r="E40" s="23">
        <f>Consumidor!E40/Consumidor!E28-1</f>
        <v>0.09443725328621921</v>
      </c>
      <c r="F40" s="24">
        <f>Consumidor!F40/Consumidor!F28-1</f>
        <v>0.11017994467730685</v>
      </c>
      <c r="G40" s="22">
        <f>Consumidor!G40/Consumidor!G28-1</f>
        <v>-0.0373364723653794</v>
      </c>
      <c r="H40" s="23">
        <f>Consumidor!H40/Consumidor!H28-1</f>
        <v>0.0886041631138963</v>
      </c>
      <c r="I40" s="23">
        <f>Consumidor!I40/Consumidor!I28-1</f>
        <v>0.16133647303113374</v>
      </c>
      <c r="J40" s="23">
        <f>Consumidor!J40/Consumidor!J28-1</f>
        <v>0.10861158570178797</v>
      </c>
      <c r="K40" s="23">
        <f>Consumidor!K40/Consumidor!K28-1</f>
        <v>0.07751629169737417</v>
      </c>
      <c r="L40" s="24">
        <f>Consumidor!L40/Consumidor!L28-1</f>
        <v>0.16935693899076232</v>
      </c>
      <c r="M40" s="24">
        <f>Consumidor!M40/Consumidor!M28-1</f>
        <v>0.11125177115619866</v>
      </c>
    </row>
    <row r="41" spans="1:13" ht="14.25">
      <c r="A41" s="2">
        <v>40179</v>
      </c>
      <c r="B41" s="25">
        <f>Consumidor!B41/Consumidor!B29-1</f>
        <v>0.15597749549303508</v>
      </c>
      <c r="C41" s="26">
        <f>Consumidor!C41/Consumidor!C29-1</f>
        <v>0.09995008972251096</v>
      </c>
      <c r="D41" s="26">
        <f>Consumidor!D41/Consumidor!D29-1</f>
        <v>0.15396147347086142</v>
      </c>
      <c r="E41" s="26">
        <f>Consumidor!E41/Consumidor!E29-1</f>
        <v>0.13616446475338262</v>
      </c>
      <c r="F41" s="27">
        <f>Consumidor!F41/Consumidor!F29-1</f>
        <v>0.1386461913943613</v>
      </c>
      <c r="G41" s="25">
        <f>Consumidor!G41/Consumidor!G29-1</f>
        <v>0.019176048954399283</v>
      </c>
      <c r="H41" s="26">
        <f>Consumidor!H41/Consumidor!H29-1</f>
        <v>0.11022200574494834</v>
      </c>
      <c r="I41" s="26">
        <f>Consumidor!I41/Consumidor!I29-1</f>
        <v>0.19382865329819343</v>
      </c>
      <c r="J41" s="26">
        <f>Consumidor!J41/Consumidor!J29-1</f>
        <v>0.12528722065631603</v>
      </c>
      <c r="K41" s="26">
        <f>Consumidor!K41/Consumidor!K29-1</f>
        <v>0.0908805896163658</v>
      </c>
      <c r="L41" s="27">
        <f>Consumidor!L41/Consumidor!L29-1</f>
        <v>0.1865375076695408</v>
      </c>
      <c r="M41" s="27">
        <f>Consumidor!M41/Consumidor!M29-1</f>
        <v>0.14020026114453432</v>
      </c>
    </row>
    <row r="42" spans="1:13" ht="14.25">
      <c r="A42" s="6">
        <v>40210</v>
      </c>
      <c r="B42" s="28">
        <f>Consumidor!B42/Consumidor!B30-1</f>
        <v>0.2698239841083139</v>
      </c>
      <c r="C42" s="29">
        <f>Consumidor!C42/Consumidor!C30-1</f>
        <v>0.12184765788590024</v>
      </c>
      <c r="D42" s="29">
        <f>Consumidor!D42/Consumidor!D30-1</f>
        <v>0.19975214520515205</v>
      </c>
      <c r="E42" s="29">
        <f>Consumidor!E42/Consumidor!E30-1</f>
        <v>0.1030774199006097</v>
      </c>
      <c r="F42" s="30">
        <f>Consumidor!F42/Consumidor!F30-1</f>
        <v>0.20292010921234316</v>
      </c>
      <c r="G42" s="28">
        <f>Consumidor!G42/Consumidor!G30-1</f>
        <v>0.12522978011438624</v>
      </c>
      <c r="H42" s="29">
        <f>Consumidor!H42/Consumidor!H30-1</f>
        <v>0.15597169179215253</v>
      </c>
      <c r="I42" s="29">
        <f>Consumidor!I42/Consumidor!I30-1</f>
        <v>0.22985638937226383</v>
      </c>
      <c r="J42" s="29">
        <f>Consumidor!J42/Consumidor!J30-1</f>
        <v>0.15924685894341128</v>
      </c>
      <c r="K42" s="29">
        <f>Consumidor!K42/Consumidor!K30-1</f>
        <v>0.12773861737691972</v>
      </c>
      <c r="L42" s="30">
        <f>Consumidor!L42/Consumidor!L30-1</f>
        <v>0.21507405352429676</v>
      </c>
      <c r="M42" s="30">
        <f>Consumidor!M42/Consumidor!M30-1</f>
        <v>0.1850948266346395</v>
      </c>
    </row>
    <row r="43" spans="1:13" ht="14.25">
      <c r="A43" s="6">
        <v>40238</v>
      </c>
      <c r="B43" s="28">
        <f>Consumidor!B43/Consumidor!B31-1</f>
        <v>0.24375712715177023</v>
      </c>
      <c r="C43" s="29">
        <f>Consumidor!C43/Consumidor!C31-1</f>
        <v>0.2692778068791726</v>
      </c>
      <c r="D43" s="29">
        <f>Consumidor!D43/Consumidor!D31-1</f>
        <v>0.30041291722243146</v>
      </c>
      <c r="E43" s="29">
        <f>Consumidor!E43/Consumidor!E31-1</f>
        <v>0.2993133114708788</v>
      </c>
      <c r="F43" s="30">
        <f>Consumidor!F43/Consumidor!F31-1</f>
        <v>0.3617019310863543</v>
      </c>
      <c r="G43" s="28">
        <f>Consumidor!G43/Consumidor!G31-1</f>
        <v>0.41831328642743304</v>
      </c>
      <c r="H43" s="29">
        <f>Consumidor!H43/Consumidor!H31-1</f>
        <v>0.3181861918883202</v>
      </c>
      <c r="I43" s="29">
        <f>Consumidor!I43/Consumidor!I31-1</f>
        <v>0.29437551351979185</v>
      </c>
      <c r="J43" s="29">
        <f>Consumidor!J43/Consumidor!J31-1</f>
        <v>0.34996936237866394</v>
      </c>
      <c r="K43" s="29">
        <f>Consumidor!K43/Consumidor!K31-1</f>
        <v>0.43889660962911425</v>
      </c>
      <c r="L43" s="30">
        <f>Consumidor!L43/Consumidor!L31-1</f>
        <v>0.5593441336791756</v>
      </c>
      <c r="M43" s="30">
        <f>Consumidor!M43/Consumidor!M31-1</f>
        <v>0.32482175423179105</v>
      </c>
    </row>
    <row r="44" spans="1:13" ht="14.25">
      <c r="A44" s="6">
        <v>40269</v>
      </c>
      <c r="B44" s="28">
        <f>Consumidor!B44/Consumidor!B32-1</f>
        <v>0.1049064133002875</v>
      </c>
      <c r="C44" s="29">
        <f>Consumidor!C44/Consumidor!C32-1</f>
        <v>0.019119088711770482</v>
      </c>
      <c r="D44" s="29">
        <f>Consumidor!D44/Consumidor!D32-1</f>
        <v>0.1283134181284391</v>
      </c>
      <c r="E44" s="29">
        <f>Consumidor!E44/Consumidor!E32-1</f>
        <v>0.10796216626156108</v>
      </c>
      <c r="F44" s="30">
        <f>Consumidor!F44/Consumidor!F32-1</f>
        <v>0.14164415450658185</v>
      </c>
      <c r="G44" s="28">
        <f>Consumidor!G44/Consumidor!G32-1</f>
        <v>0.27501054957722637</v>
      </c>
      <c r="H44" s="29">
        <f>Consumidor!H44/Consumidor!H32-1</f>
        <v>0.10815078280470747</v>
      </c>
      <c r="I44" s="29">
        <f>Consumidor!I44/Consumidor!I32-1</f>
        <v>0.09150414883179558</v>
      </c>
      <c r="J44" s="29">
        <f>Consumidor!J44/Consumidor!J32-1</f>
        <v>0.14624157344749578</v>
      </c>
      <c r="K44" s="29">
        <f>Consumidor!K44/Consumidor!K32-1</f>
        <v>0.23073778225023478</v>
      </c>
      <c r="L44" s="30">
        <f>Consumidor!L44/Consumidor!L32-1</f>
        <v>0.3071956884554301</v>
      </c>
      <c r="M44" s="30">
        <f>Consumidor!M44/Consumidor!M32-1</f>
        <v>0.12374937149884047</v>
      </c>
    </row>
    <row r="45" spans="1:13" ht="14.25">
      <c r="A45" s="6">
        <v>40299</v>
      </c>
      <c r="B45" s="28">
        <f>Consumidor!B45/Consumidor!B33-1</f>
        <v>0.18235390395743112</v>
      </c>
      <c r="C45" s="29">
        <f>Consumidor!C45/Consumidor!C33-1</f>
        <v>0.15062115206412097</v>
      </c>
      <c r="D45" s="29">
        <f>Consumidor!D45/Consumidor!D33-1</f>
        <v>0.28634949268617693</v>
      </c>
      <c r="E45" s="29">
        <f>Consumidor!E45/Consumidor!E33-1</f>
        <v>0.1953756088483034</v>
      </c>
      <c r="F45" s="30">
        <f>Consumidor!F45/Consumidor!F33-1</f>
        <v>0.19341234504041638</v>
      </c>
      <c r="G45" s="28">
        <f>Consumidor!G45/Consumidor!G33-1</f>
        <v>0.44327337994235627</v>
      </c>
      <c r="H45" s="29">
        <f>Consumidor!H45/Consumidor!H33-1</f>
        <v>0.19277482143750713</v>
      </c>
      <c r="I45" s="29">
        <f>Consumidor!I45/Consumidor!I33-1</f>
        <v>0.16867691486261616</v>
      </c>
      <c r="J45" s="29">
        <f>Consumidor!J45/Consumidor!J33-1</f>
        <v>0.20962408222918572</v>
      </c>
      <c r="K45" s="29">
        <f>Consumidor!K45/Consumidor!K33-1</f>
        <v>0.2737622492831504</v>
      </c>
      <c r="L45" s="30">
        <f>Consumidor!L45/Consumidor!L33-1</f>
        <v>0.12164206968349678</v>
      </c>
      <c r="M45" s="30">
        <f>Consumidor!M45/Consumidor!M33-1</f>
        <v>0.205873868962678</v>
      </c>
    </row>
    <row r="46" spans="1:13" ht="14.25">
      <c r="A46" s="6">
        <v>40330</v>
      </c>
      <c r="B46" s="28">
        <f>Consumidor!B46/Consumidor!B34-1</f>
        <v>-0.0030220767318410724</v>
      </c>
      <c r="C46" s="29">
        <f>Consumidor!C46/Consumidor!C34-1</f>
        <v>-0.033951364542936124</v>
      </c>
      <c r="D46" s="29">
        <f>Consumidor!D46/Consumidor!D34-1</f>
        <v>0.04111148603425696</v>
      </c>
      <c r="E46" s="29">
        <f>Consumidor!E46/Consumidor!E34-1</f>
        <v>0.03387566105480322</v>
      </c>
      <c r="F46" s="30">
        <f>Consumidor!F46/Consumidor!F34-1</f>
        <v>0.058428807535386484</v>
      </c>
      <c r="G46" s="28">
        <f>Consumidor!G46/Consumidor!G34-1</f>
        <v>0.2934933820845127</v>
      </c>
      <c r="H46" s="29">
        <f>Consumidor!H46/Consumidor!H34-1</f>
        <v>0.014813092983430032</v>
      </c>
      <c r="I46" s="29">
        <f>Consumidor!I46/Consumidor!I34-1</f>
        <v>0.0028528590938863285</v>
      </c>
      <c r="J46" s="29">
        <f>Consumidor!J46/Consumidor!J34-1</f>
        <v>0.05175111410668998</v>
      </c>
      <c r="K46" s="29">
        <f>Consumidor!K46/Consumidor!K34-1</f>
        <v>0.11858456011854424</v>
      </c>
      <c r="L46" s="30">
        <f>Consumidor!L46/Consumidor!L34-1</f>
        <v>0.1960884503320195</v>
      </c>
      <c r="M46" s="30">
        <f>Consumidor!M46/Consumidor!M34-1</f>
        <v>0.04099290783732812</v>
      </c>
    </row>
    <row r="47" spans="1:13" ht="14.25">
      <c r="A47" s="6">
        <v>40360</v>
      </c>
      <c r="B47" s="28">
        <f>Consumidor!B47/Consumidor!B35-1</f>
        <v>0.09190347653313813</v>
      </c>
      <c r="C47" s="29">
        <f>Consumidor!C47/Consumidor!C35-1</f>
        <v>0.06907570331982904</v>
      </c>
      <c r="D47" s="29">
        <f>Consumidor!D47/Consumidor!D35-1</f>
        <v>0.05252589718312195</v>
      </c>
      <c r="E47" s="29">
        <f>Consumidor!E47/Consumidor!E35-1</f>
        <v>0.13588322435382105</v>
      </c>
      <c r="F47" s="30">
        <f>Consumidor!F47/Consumidor!F35-1</f>
        <v>0.1061076219200694</v>
      </c>
      <c r="G47" s="28">
        <f>Consumidor!G47/Consumidor!G35-1</f>
        <v>0.5314897656913615</v>
      </c>
      <c r="H47" s="29">
        <f>Consumidor!H47/Consumidor!H35-1</f>
        <v>0.09510324772717516</v>
      </c>
      <c r="I47" s="29">
        <f>Consumidor!I47/Consumidor!I35-1</f>
        <v>0.009425952311061137</v>
      </c>
      <c r="J47" s="29">
        <f>Consumidor!J47/Consumidor!J35-1</f>
        <v>0.12942541663991958</v>
      </c>
      <c r="K47" s="29">
        <f>Consumidor!K47/Consumidor!K35-1</f>
        <v>0.2875313885360802</v>
      </c>
      <c r="L47" s="30">
        <f>Consumidor!L47/Consumidor!L35-1</f>
        <v>0.3734344744912643</v>
      </c>
      <c r="M47" s="30">
        <f>Consumidor!M47/Consumidor!M35-1</f>
        <v>0.0998432341787816</v>
      </c>
    </row>
    <row r="48" spans="1:13" ht="14.25">
      <c r="A48" s="6">
        <v>40391</v>
      </c>
      <c r="B48" s="28">
        <f>Consumidor!B48/Consumidor!B36-1</f>
        <v>0.12574920788790234</v>
      </c>
      <c r="C48" s="29">
        <f>Consumidor!C48/Consumidor!C36-1</f>
        <v>0.1836014870382512</v>
      </c>
      <c r="D48" s="29">
        <f>Consumidor!D48/Consumidor!D36-1</f>
        <v>0.1737514066085888</v>
      </c>
      <c r="E48" s="29">
        <f>Consumidor!E48/Consumidor!E36-1</f>
        <v>0.09125971957304446</v>
      </c>
      <c r="F48" s="30">
        <f>Consumidor!F48/Consumidor!F36-1</f>
        <v>0.15259624793294435</v>
      </c>
      <c r="G48" s="28">
        <f>Consumidor!G48/Consumidor!G36-1</f>
        <v>0.6157674563445545</v>
      </c>
      <c r="H48" s="29">
        <f>Consumidor!H48/Consumidor!H36-1</f>
        <v>0.143925183153349</v>
      </c>
      <c r="I48" s="29">
        <f>Consumidor!I48/Consumidor!I36-1</f>
        <v>0.04734913696739773</v>
      </c>
      <c r="J48" s="29">
        <f>Consumidor!J48/Consumidor!J36-1</f>
        <v>0.16867254765415973</v>
      </c>
      <c r="K48" s="29">
        <f>Consumidor!K48/Consumidor!K36-1</f>
        <v>0.33555655975327414</v>
      </c>
      <c r="L48" s="30">
        <f>Consumidor!L48/Consumidor!L36-1</f>
        <v>0.18788588858923472</v>
      </c>
      <c r="M48" s="30">
        <f>Consumidor!M48/Consumidor!M36-1</f>
        <v>0.1428692492560295</v>
      </c>
    </row>
    <row r="49" spans="1:13" ht="14.25">
      <c r="A49" s="6">
        <v>40422</v>
      </c>
      <c r="B49" s="28">
        <f>Consumidor!B49/Consumidor!B37-1</f>
        <v>0.12420668988920736</v>
      </c>
      <c r="C49" s="29">
        <f>Consumidor!C49/Consumidor!C37-1</f>
        <v>0.2693261053013758</v>
      </c>
      <c r="D49" s="29">
        <f>Consumidor!D49/Consumidor!D37-1</f>
        <v>0.22355324939946852</v>
      </c>
      <c r="E49" s="29">
        <f>Consumidor!E49/Consumidor!E37-1</f>
        <v>0.09782910632315289</v>
      </c>
      <c r="F49" s="30">
        <f>Consumidor!F49/Consumidor!F37-1</f>
        <v>0.21267476490276693</v>
      </c>
      <c r="G49" s="28">
        <f>Consumidor!G49/Consumidor!G37-1</f>
        <v>0.7185558760348096</v>
      </c>
      <c r="H49" s="29">
        <f>Consumidor!H49/Consumidor!H37-1</f>
        <v>0.20042060309448373</v>
      </c>
      <c r="I49" s="29">
        <f>Consumidor!I49/Consumidor!I37-1</f>
        <v>0.07616369680637725</v>
      </c>
      <c r="J49" s="29">
        <f>Consumidor!J49/Consumidor!J37-1</f>
        <v>0.1923019971503428</v>
      </c>
      <c r="K49" s="29">
        <f>Consumidor!K49/Consumidor!K37-1</f>
        <v>0.35900150984380974</v>
      </c>
      <c r="L49" s="30">
        <f>Consumidor!L49/Consumidor!L37-1</f>
        <v>0.23420914346405786</v>
      </c>
      <c r="M49" s="30">
        <f>Consumidor!M49/Consumidor!M37-1</f>
        <v>0.18570618883766632</v>
      </c>
    </row>
    <row r="50" spans="1:13" ht="14.25">
      <c r="A50" s="6">
        <v>40452</v>
      </c>
      <c r="B50" s="28">
        <f>Consumidor!B50/Consumidor!B38-1</f>
        <v>0.11723849074791914</v>
      </c>
      <c r="C50" s="29">
        <f>Consumidor!C50/Consumidor!C38-1</f>
        <v>0.1110061466095904</v>
      </c>
      <c r="D50" s="29">
        <f>Consumidor!D50/Consumidor!D38-1</f>
        <v>0.14574643069645332</v>
      </c>
      <c r="E50" s="29">
        <f>Consumidor!E50/Consumidor!E38-1</f>
        <v>0.10615636522609018</v>
      </c>
      <c r="F50" s="30">
        <f>Consumidor!F50/Consumidor!F38-1</f>
        <v>0.17969239250492874</v>
      </c>
      <c r="G50" s="28">
        <f>Consumidor!G50/Consumidor!G38-1</f>
        <v>0.5967140380394504</v>
      </c>
      <c r="H50" s="29">
        <f>Consumidor!H50/Consumidor!H38-1</f>
        <v>0.15234579129192483</v>
      </c>
      <c r="I50" s="29">
        <f>Consumidor!I50/Consumidor!I38-1</f>
        <v>0.057233827101174306</v>
      </c>
      <c r="J50" s="29">
        <f>Consumidor!J50/Consumidor!J38-1</f>
        <v>0.17819143532386605</v>
      </c>
      <c r="K50" s="29">
        <f>Consumidor!K50/Consumidor!K38-1</f>
        <v>0.34234548855257274</v>
      </c>
      <c r="L50" s="30">
        <f>Consumidor!L50/Consumidor!L38-1</f>
        <v>0.2353672942756433</v>
      </c>
      <c r="M50" s="30">
        <f>Consumidor!M50/Consumidor!M38-1</f>
        <v>0.15179319356491705</v>
      </c>
    </row>
    <row r="51" spans="1:13" ht="14.25">
      <c r="A51" s="6">
        <v>40483</v>
      </c>
      <c r="B51" s="28">
        <f>Consumidor!B51/Consumidor!B39-1</f>
        <v>0.2241060006435971</v>
      </c>
      <c r="C51" s="29">
        <f>Consumidor!C51/Consumidor!C39-1</f>
        <v>0.23399675909204753</v>
      </c>
      <c r="D51" s="29">
        <f>Consumidor!D51/Consumidor!D39-1</f>
        <v>0.22966294433294632</v>
      </c>
      <c r="E51" s="29">
        <f>Consumidor!E51/Consumidor!E39-1</f>
        <v>0.19312902064454618</v>
      </c>
      <c r="F51" s="30">
        <f>Consumidor!F51/Consumidor!F39-1</f>
        <v>0.18324417686036787</v>
      </c>
      <c r="G51" s="28">
        <f>Consumidor!G51/Consumidor!G39-1</f>
        <v>0.78113663277528</v>
      </c>
      <c r="H51" s="29">
        <f>Consumidor!H51/Consumidor!H39-1</f>
        <v>0.18924031867282198</v>
      </c>
      <c r="I51" s="29">
        <f>Consumidor!I51/Consumidor!I39-1</f>
        <v>0.09222682267657789</v>
      </c>
      <c r="J51" s="29">
        <f>Consumidor!J51/Consumidor!J39-1</f>
        <v>0.22849949711230666</v>
      </c>
      <c r="K51" s="29">
        <f>Consumidor!K51/Consumidor!K39-1</f>
        <v>0.3794005613509108</v>
      </c>
      <c r="L51" s="30">
        <f>Consumidor!L51/Consumidor!L39-1</f>
        <v>0.27540195888371266</v>
      </c>
      <c r="M51" s="30">
        <f>Consumidor!M51/Consumidor!M39-1</f>
        <v>0.19827751562481155</v>
      </c>
    </row>
    <row r="52" spans="1:13" ht="15" thickBot="1">
      <c r="A52" s="10">
        <v>40513</v>
      </c>
      <c r="B52" s="22">
        <f>Consumidor!B52/Consumidor!B40-1</f>
        <v>0.22120435351335455</v>
      </c>
      <c r="C52" s="23">
        <f>Consumidor!C52/Consumidor!C40-1</f>
        <v>0.16066012080691916</v>
      </c>
      <c r="D52" s="23">
        <f>Consumidor!D52/Consumidor!D40-1</f>
        <v>0.21236909127711967</v>
      </c>
      <c r="E52" s="23">
        <f>Consumidor!E52/Consumidor!E40-1</f>
        <v>0.21838352389911897</v>
      </c>
      <c r="F52" s="24">
        <f>Consumidor!F52/Consumidor!F40-1</f>
        <v>0.18468793973003805</v>
      </c>
      <c r="G52" s="22">
        <f>Consumidor!G52/Consumidor!G40-1</f>
        <v>0.7115168769412898</v>
      </c>
      <c r="H52" s="23">
        <f>Consumidor!H52/Consumidor!H40-1</f>
        <v>0.2171494467413384</v>
      </c>
      <c r="I52" s="23">
        <f>Consumidor!I52/Consumidor!I40-1</f>
        <v>0.0828880440066635</v>
      </c>
      <c r="J52" s="23">
        <f>Consumidor!J52/Consumidor!J40-1</f>
        <v>0.21238317415664554</v>
      </c>
      <c r="K52" s="23">
        <f>Consumidor!K52/Consumidor!K40-1</f>
        <v>0.35632709056599543</v>
      </c>
      <c r="L52" s="24">
        <f>Consumidor!L52/Consumidor!L40-1</f>
        <v>0.26082185605313035</v>
      </c>
      <c r="M52" s="24">
        <f>Consumidor!M52/Consumidor!M40-1</f>
        <v>0.19740571484730118</v>
      </c>
    </row>
    <row r="53" spans="1:13" ht="14.25">
      <c r="A53" s="2">
        <v>40544</v>
      </c>
      <c r="B53" s="25">
        <f>Consumidor!B53/Consumidor!B41-1</f>
        <v>0.1311345765539893</v>
      </c>
      <c r="C53" s="26">
        <f>Consumidor!C53/Consumidor!C41-1</f>
        <v>0.12436721186263422</v>
      </c>
      <c r="D53" s="26">
        <f>Consumidor!D53/Consumidor!D41-1</f>
        <v>0.19656249604386278</v>
      </c>
      <c r="E53" s="26">
        <f>Consumidor!E53/Consumidor!E41-1</f>
        <v>0.10745896583606518</v>
      </c>
      <c r="F53" s="27">
        <f>Consumidor!F53/Consumidor!F41-1</f>
        <v>0.1160820092554784</v>
      </c>
      <c r="G53" s="25">
        <f>Consumidor!G53/Consumidor!G41-1</f>
        <v>0.581535393251956</v>
      </c>
      <c r="H53" s="26">
        <f>Consumidor!H53/Consumidor!H41-1</f>
        <v>0.1559514350326323</v>
      </c>
      <c r="I53" s="26">
        <f>Consumidor!I53/Consumidor!I41-1</f>
        <v>0.01734147402488806</v>
      </c>
      <c r="J53" s="26">
        <f>Consumidor!J53/Consumidor!J41-1</f>
        <v>0.15826275650369848</v>
      </c>
      <c r="K53" s="26">
        <f>Consumidor!K53/Consumidor!K41-1</f>
        <v>0.30457612628809616</v>
      </c>
      <c r="L53" s="27">
        <f>Consumidor!L53/Consumidor!L41-1</f>
        <v>0.10281301511739716</v>
      </c>
      <c r="M53" s="27">
        <f>Consumidor!M53/Consumidor!M41-1</f>
        <v>0.12864149031799865</v>
      </c>
    </row>
    <row r="54" spans="1:13" ht="14.25">
      <c r="A54" s="6">
        <v>40575</v>
      </c>
      <c r="B54" s="28">
        <f>Consumidor!B54/Consumidor!B42-1</f>
        <v>0.11147841681564197</v>
      </c>
      <c r="C54" s="29">
        <f>Consumidor!C54/Consumidor!C42-1</f>
        <v>0.18627913072236102</v>
      </c>
      <c r="D54" s="29">
        <f>Consumidor!D54/Consumidor!D42-1</f>
        <v>0.28255644010175174</v>
      </c>
      <c r="E54" s="29">
        <f>Consumidor!E54/Consumidor!E42-1</f>
        <v>0.19655211385818938</v>
      </c>
      <c r="F54" s="30">
        <f>Consumidor!F54/Consumidor!F42-1</f>
        <v>0.19215566222501423</v>
      </c>
      <c r="G54" s="28">
        <f>Consumidor!G54/Consumidor!G42-1</f>
        <v>0.6368073563686807</v>
      </c>
      <c r="H54" s="29">
        <f>Consumidor!H54/Consumidor!H42-1</f>
        <v>0.22261236249595573</v>
      </c>
      <c r="I54" s="29">
        <f>Consumidor!I54/Consumidor!I42-1</f>
        <v>0.0858341705298793</v>
      </c>
      <c r="J54" s="29">
        <f>Consumidor!J54/Consumidor!J42-1</f>
        <v>0.22953191642801585</v>
      </c>
      <c r="K54" s="29">
        <f>Consumidor!K54/Consumidor!K42-1</f>
        <v>0.382358909775083</v>
      </c>
      <c r="L54" s="30">
        <f>Consumidor!L54/Consumidor!L42-1</f>
        <v>0.2838100197893929</v>
      </c>
      <c r="M54" s="30">
        <f>Consumidor!M54/Consumidor!M42-1</f>
        <v>0.1989358708697473</v>
      </c>
    </row>
    <row r="55" spans="1:13" ht="14.25">
      <c r="A55" s="6">
        <v>40603</v>
      </c>
      <c r="B55" s="28">
        <f>Consumidor!B55/Consumidor!B43-1</f>
        <v>0.06775469864008343</v>
      </c>
      <c r="C55" s="29">
        <f>Consumidor!C55/Consumidor!C43-1</f>
        <v>0.060785048670501496</v>
      </c>
      <c r="D55" s="29">
        <f>Consumidor!D55/Consumidor!D43-1</f>
        <v>0.13211158730708195</v>
      </c>
      <c r="E55" s="29">
        <f>Consumidor!E55/Consumidor!E43-1</f>
        <v>0.06169939112906797</v>
      </c>
      <c r="F55" s="30">
        <f>Consumidor!F55/Consumidor!F43-1</f>
        <v>0.05795043656661503</v>
      </c>
      <c r="G55" s="28">
        <f>Consumidor!G55/Consumidor!G43-1</f>
        <v>0.2988595404207872</v>
      </c>
      <c r="H55" s="29">
        <f>Consumidor!H55/Consumidor!H43-1</f>
        <v>0.07712723859489157</v>
      </c>
      <c r="I55" s="29">
        <f>Consumidor!I55/Consumidor!I43-1</f>
        <v>0.022344334406700916</v>
      </c>
      <c r="J55" s="29">
        <f>Consumidor!J55/Consumidor!J43-1</f>
        <v>0.0623978278170525</v>
      </c>
      <c r="K55" s="29">
        <f>Consumidor!K55/Consumidor!K43-1</f>
        <v>0.09564559883458079</v>
      </c>
      <c r="L55" s="30">
        <f>Consumidor!L55/Consumidor!L43-1</f>
        <v>0.015527045050029331</v>
      </c>
      <c r="M55" s="30">
        <f>Consumidor!M55/Consumidor!M43-1</f>
        <v>0.07130319839083121</v>
      </c>
    </row>
    <row r="56" spans="1:13" ht="14.25">
      <c r="A56" s="6">
        <v>40634</v>
      </c>
      <c r="B56" s="28">
        <f>Consumidor!B56/Consumidor!B44-1</f>
        <v>0.1373092944034553</v>
      </c>
      <c r="C56" s="29">
        <f>Consumidor!C56/Consumidor!C44-1</f>
        <v>0.12997542096510006</v>
      </c>
      <c r="D56" s="29">
        <f>Consumidor!D56/Consumidor!D44-1</f>
        <v>0.15085388528496568</v>
      </c>
      <c r="E56" s="29">
        <f>Consumidor!E56/Consumidor!E44-1</f>
        <v>0.060523771354164646</v>
      </c>
      <c r="F56" s="30">
        <f>Consumidor!F56/Consumidor!F44-1</f>
        <v>0.10196838152818777</v>
      </c>
      <c r="G56" s="28">
        <f>Consumidor!G56/Consumidor!G44-1</f>
        <v>0.24765877985304852</v>
      </c>
      <c r="H56" s="29">
        <f>Consumidor!H56/Consumidor!H44-1</f>
        <v>0.13619617604609902</v>
      </c>
      <c r="I56" s="29">
        <f>Consumidor!I56/Consumidor!I44-1</f>
        <v>0.06114336125390385</v>
      </c>
      <c r="J56" s="29">
        <f>Consumidor!J56/Consumidor!J44-1</f>
        <v>0.07937515472186085</v>
      </c>
      <c r="K56" s="29">
        <f>Consumidor!K56/Consumidor!K44-1</f>
        <v>0.09252853168882491</v>
      </c>
      <c r="L56" s="30">
        <f>Consumidor!L56/Consumidor!L44-1</f>
        <v>0.05042607430167134</v>
      </c>
      <c r="M56" s="30">
        <f>Consumidor!M56/Consumidor!M44-1</f>
        <v>0.10632809545249144</v>
      </c>
    </row>
    <row r="57" spans="1:13" ht="14.25">
      <c r="A57" s="6">
        <v>40664</v>
      </c>
      <c r="B57" s="28">
        <f>Consumidor!B57/Consumidor!B45-1</f>
        <v>0.10894422847384755</v>
      </c>
      <c r="C57" s="29">
        <f>Consumidor!C57/Consumidor!C45-1</f>
        <v>0.13536233252108176</v>
      </c>
      <c r="D57" s="29">
        <f>Consumidor!D57/Consumidor!D45-1</f>
        <v>0.08503661351762082</v>
      </c>
      <c r="E57" s="29">
        <f>Consumidor!E57/Consumidor!E45-1</f>
        <v>0.11729068838120926</v>
      </c>
      <c r="F57" s="30">
        <f>Consumidor!F57/Consumidor!F45-1</f>
        <v>0.13162977956281052</v>
      </c>
      <c r="G57" s="28">
        <f>Consumidor!G57/Consumidor!G45-1</f>
        <v>0.22809482179031315</v>
      </c>
      <c r="H57" s="29">
        <f>Consumidor!H57/Consumidor!H45-1</f>
        <v>0.14215039625782877</v>
      </c>
      <c r="I57" s="29">
        <f>Consumidor!I57/Consumidor!I45-1</f>
        <v>0.07439115577305655</v>
      </c>
      <c r="J57" s="29">
        <f>Consumidor!J57/Consumidor!J45-1</f>
        <v>0.10904777534789112</v>
      </c>
      <c r="K57" s="29">
        <f>Consumidor!K57/Consumidor!K45-1</f>
        <v>0.1344887916434201</v>
      </c>
      <c r="L57" s="30">
        <f>Consumidor!L57/Consumidor!L45-1</f>
        <v>0.23574074311622284</v>
      </c>
      <c r="M57" s="30">
        <f>Consumidor!M57/Consumidor!M45-1</f>
        <v>0.1191764066925689</v>
      </c>
    </row>
    <row r="58" spans="1:13" ht="14.25">
      <c r="A58" s="6">
        <v>40695</v>
      </c>
      <c r="B58" s="28">
        <f>Consumidor!B58/Consumidor!B46-1</f>
        <v>0.2362784427960969</v>
      </c>
      <c r="C58" s="29">
        <f>Consumidor!C58/Consumidor!C46-1</f>
        <v>0.2250524054719496</v>
      </c>
      <c r="D58" s="29">
        <f>Consumidor!D58/Consumidor!D46-1</f>
        <v>0.2130574215708223</v>
      </c>
      <c r="E58" s="29">
        <f>Consumidor!E58/Consumidor!E46-1</f>
        <v>0.18595508937773086</v>
      </c>
      <c r="F58" s="30">
        <f>Consumidor!F58/Consumidor!F46-1</f>
        <v>0.21119611022928964</v>
      </c>
      <c r="G58" s="28">
        <f>Consumidor!G58/Consumidor!G46-1</f>
        <v>0.24904422387693415</v>
      </c>
      <c r="H58" s="29">
        <f>Consumidor!H58/Consumidor!H46-1</f>
        <v>0.2398065856885203</v>
      </c>
      <c r="I58" s="29">
        <f>Consumidor!I58/Consumidor!I46-1</f>
        <v>0.17998108350453101</v>
      </c>
      <c r="J58" s="29">
        <f>Consumidor!J58/Consumidor!J46-1</f>
        <v>0.1980316824853563</v>
      </c>
      <c r="K58" s="29">
        <f>Consumidor!K58/Consumidor!K46-1</f>
        <v>0.21099739660776118</v>
      </c>
      <c r="L58" s="30">
        <f>Consumidor!L58/Consumidor!L46-1</f>
        <v>0.14197956288564928</v>
      </c>
      <c r="M58" s="30">
        <f>Consumidor!M58/Consumidor!M46-1</f>
        <v>0.20952814607518477</v>
      </c>
    </row>
    <row r="59" spans="1:13" ht="14.25">
      <c r="A59" s="6">
        <v>40725</v>
      </c>
      <c r="B59" s="28">
        <f>Consumidor!B59/Consumidor!B47-1</f>
        <v>0.12894126823504348</v>
      </c>
      <c r="C59" s="29">
        <f>Consumidor!C59/Consumidor!C47-1</f>
        <v>-0.010397465711009968</v>
      </c>
      <c r="D59" s="29">
        <f>Consumidor!D59/Consumidor!D47-1</f>
        <v>0.16506051536668487</v>
      </c>
      <c r="E59" s="29">
        <f>Consumidor!E59/Consumidor!E47-1</f>
        <v>0.02211226919708431</v>
      </c>
      <c r="F59" s="30">
        <f>Consumidor!F59/Consumidor!F47-1</f>
        <v>0.10269762479790745</v>
      </c>
      <c r="G59" s="28">
        <f>Consumidor!G59/Consumidor!G47-1</f>
        <v>0.1341160782487738</v>
      </c>
      <c r="H59" s="29">
        <f>Consumidor!H59/Consumidor!H47-1</f>
        <v>0.10988464188267089</v>
      </c>
      <c r="I59" s="29">
        <f>Consumidor!I59/Consumidor!I47-1</f>
        <v>0.06904673348010681</v>
      </c>
      <c r="J59" s="29">
        <f>Consumidor!J59/Consumidor!J47-1</f>
        <v>0.09025375668982716</v>
      </c>
      <c r="K59" s="29">
        <f>Consumidor!K59/Consumidor!K47-1</f>
        <v>0.112237100059013</v>
      </c>
      <c r="L59" s="30">
        <f>Consumidor!L59/Consumidor!L47-1</f>
        <v>0.05308064048350958</v>
      </c>
      <c r="M59" s="30">
        <f>Consumidor!M59/Consumidor!M47-1</f>
        <v>0.0929212042991876</v>
      </c>
    </row>
    <row r="60" spans="1:13" ht="14.25">
      <c r="A60" s="6">
        <v>40756</v>
      </c>
      <c r="B60" s="28">
        <f>Consumidor!B60/Consumidor!B48-1</f>
        <v>0.19738808583347378</v>
      </c>
      <c r="C60" s="29">
        <f>Consumidor!C60/Consumidor!C48-1</f>
        <v>0.166509926845682</v>
      </c>
      <c r="D60" s="29">
        <f>Consumidor!D60/Consumidor!D48-1</f>
        <v>0.3060809068387469</v>
      </c>
      <c r="E60" s="29">
        <f>Consumidor!E60/Consumidor!E48-1</f>
        <v>0.08317188682580134</v>
      </c>
      <c r="F60" s="30">
        <f>Consumidor!F60/Consumidor!F48-1</f>
        <v>0.09706735582810055</v>
      </c>
      <c r="G60" s="28">
        <f>Consumidor!G60/Consumidor!G48-1</f>
        <v>0.23170990288511506</v>
      </c>
      <c r="H60" s="29">
        <f>Consumidor!H60/Consumidor!H48-1</f>
        <v>0.1716991588150958</v>
      </c>
      <c r="I60" s="29">
        <f>Consumidor!I60/Consumidor!I48-1</f>
        <v>0.10398288663854482</v>
      </c>
      <c r="J60" s="29">
        <f>Consumidor!J60/Consumidor!J48-1</f>
        <v>0.10499762070772256</v>
      </c>
      <c r="K60" s="29">
        <f>Consumidor!K60/Consumidor!K48-1</f>
        <v>0.11619392042983234</v>
      </c>
      <c r="L60" s="30">
        <f>Consumidor!L60/Consumidor!L48-1</f>
        <v>0.08151798497398777</v>
      </c>
      <c r="M60" s="30">
        <f>Consumidor!M60/Consumidor!M48-1</f>
        <v>0.13989563860966148</v>
      </c>
    </row>
    <row r="61" spans="1:13" ht="14.25">
      <c r="A61" s="6">
        <v>40787</v>
      </c>
      <c r="B61" s="28">
        <f>Consumidor!B61/Consumidor!B49-1</f>
        <v>0.04177128794166807</v>
      </c>
      <c r="C61" s="29">
        <f>Consumidor!C61/Consumidor!C49-1</f>
        <v>-0.0030171541528194457</v>
      </c>
      <c r="D61" s="29">
        <f>Consumidor!D61/Consumidor!D49-1</f>
        <v>0.03583615330685275</v>
      </c>
      <c r="E61" s="29">
        <f>Consumidor!E61/Consumidor!E49-1</f>
        <v>0.006448778937217181</v>
      </c>
      <c r="F61" s="30">
        <f>Consumidor!F61/Consumidor!F49-1</f>
        <v>0.010084411485749678</v>
      </c>
      <c r="G61" s="28">
        <f>Consumidor!G61/Consumidor!G49-1</f>
        <v>0.045964974224126154</v>
      </c>
      <c r="H61" s="29">
        <f>Consumidor!H61/Consumidor!H49-1</f>
        <v>0.020240685722366036</v>
      </c>
      <c r="I61" s="29">
        <f>Consumidor!I61/Consumidor!I49-1</f>
        <v>0.0008787618353418569</v>
      </c>
      <c r="J61" s="29">
        <f>Consumidor!J61/Consumidor!J49-1</f>
        <v>0.019873281165395662</v>
      </c>
      <c r="K61" s="29">
        <f>Consumidor!K61/Consumidor!K49-1</f>
        <v>0.04088591452671597</v>
      </c>
      <c r="L61" s="30">
        <f>Consumidor!L61/Consumidor!L49-1</f>
        <v>0.016637378887082832</v>
      </c>
      <c r="M61" s="30">
        <f>Consumidor!M61/Consumidor!M49-1</f>
        <v>0.01559650215059838</v>
      </c>
    </row>
    <row r="62" spans="1:13" ht="14.25">
      <c r="A62" s="6">
        <v>40817</v>
      </c>
      <c r="B62" s="28">
        <f>Consumidor!B62/Consumidor!B50-1</f>
        <v>0.06308988351656897</v>
      </c>
      <c r="C62" s="29">
        <f>Consumidor!C62/Consumidor!C50-1</f>
        <v>0.02847567754708069</v>
      </c>
      <c r="D62" s="29">
        <f>Consumidor!D62/Consumidor!D50-1</f>
        <v>0.05288793376048839</v>
      </c>
      <c r="E62" s="29">
        <f>Consumidor!E62/Consumidor!E50-1</f>
        <v>0.004919646641407649</v>
      </c>
      <c r="F62" s="30">
        <f>Consumidor!F62/Consumidor!F50-1</f>
        <v>-0.027592088609490473</v>
      </c>
      <c r="G62" s="28">
        <f>Consumidor!G62/Consumidor!G50-1</f>
        <v>0.08239422977737987</v>
      </c>
      <c r="H62" s="29">
        <f>Consumidor!H62/Consumidor!H50-1</f>
        <v>-0.007237044604432086</v>
      </c>
      <c r="I62" s="29">
        <f>Consumidor!I62/Consumidor!I50-1</f>
        <v>-0.013607800194648467</v>
      </c>
      <c r="J62" s="29">
        <f>Consumidor!J62/Consumidor!J50-1</f>
        <v>-0.002284695230359235</v>
      </c>
      <c r="K62" s="29">
        <f>Consumidor!K62/Consumidor!K50-1</f>
        <v>0.01783656921400878</v>
      </c>
      <c r="L62" s="30">
        <f>Consumidor!L62/Consumidor!L50-1</f>
        <v>0.0009438467976399245</v>
      </c>
      <c r="M62" s="30">
        <f>Consumidor!M62/Consumidor!M50-1</f>
        <v>0.0007300475459501854</v>
      </c>
    </row>
    <row r="63" spans="1:13" ht="14.25">
      <c r="A63" s="6">
        <v>40848</v>
      </c>
      <c r="B63" s="28">
        <f>Consumidor!B63/Consumidor!B51-1</f>
        <v>-0.06558641074684102</v>
      </c>
      <c r="C63" s="29">
        <f>Consumidor!C63/Consumidor!C51-1</f>
        <v>-0.10574148306733411</v>
      </c>
      <c r="D63" s="29">
        <f>Consumidor!D63/Consumidor!D51-1</f>
        <v>-0.05361167445052928</v>
      </c>
      <c r="E63" s="29">
        <f>Consumidor!E63/Consumidor!E51-1</f>
        <v>-0.1163027200796879</v>
      </c>
      <c r="F63" s="30">
        <f>Consumidor!F63/Consumidor!F51-1</f>
        <v>-0.06370012484066989</v>
      </c>
      <c r="G63" s="28">
        <f>Consumidor!G63/Consumidor!G51-1</f>
        <v>-0.0012847445387611511</v>
      </c>
      <c r="H63" s="29">
        <f>Consumidor!H63/Consumidor!H51-1</f>
        <v>-0.08403701042960388</v>
      </c>
      <c r="I63" s="29">
        <f>Consumidor!I63/Consumidor!I51-1</f>
        <v>-0.08809889242007807</v>
      </c>
      <c r="J63" s="29">
        <f>Consumidor!J63/Consumidor!J51-1</f>
        <v>-0.07268825173229321</v>
      </c>
      <c r="K63" s="29">
        <f>Consumidor!K63/Consumidor!K51-1</f>
        <v>-0.0508169996855079</v>
      </c>
      <c r="L63" s="30">
        <f>Consumidor!L63/Consumidor!L51-1</f>
        <v>-0.039399234385550486</v>
      </c>
      <c r="M63" s="30">
        <f>Consumidor!M63/Consumidor!M51-1</f>
        <v>-0.0743142296842253</v>
      </c>
    </row>
    <row r="64" spans="1:13" ht="15" thickBot="1">
      <c r="A64" s="10">
        <v>40878</v>
      </c>
      <c r="B64" s="22">
        <f>Consumidor!B64/Consumidor!B52-1</f>
        <v>-0.037499630762261815</v>
      </c>
      <c r="C64" s="23">
        <f>Consumidor!C64/Consumidor!C52-1</f>
        <v>-0.060385654250137644</v>
      </c>
      <c r="D64" s="23">
        <f>Consumidor!D64/Consumidor!D52-1</f>
        <v>-0.07830064520012403</v>
      </c>
      <c r="E64" s="23">
        <f>Consumidor!E64/Consumidor!E52-1</f>
        <v>-0.14828423906489652</v>
      </c>
      <c r="F64" s="24">
        <f>Consumidor!F64/Consumidor!F52-1</f>
        <v>0.0017667352871451047</v>
      </c>
      <c r="G64" s="22">
        <f>Consumidor!G64/Consumidor!G52-1</f>
        <v>0.04939532460940943</v>
      </c>
      <c r="H64" s="23">
        <f>Consumidor!H64/Consumidor!H52-1</f>
        <v>-0.059539173700365655</v>
      </c>
      <c r="I64" s="23">
        <f>Consumidor!I64/Consumidor!I52-1</f>
        <v>-0.055443885282754346</v>
      </c>
      <c r="J64" s="23">
        <f>Consumidor!J64/Consumidor!J52-1</f>
        <v>-0.058073728316884066</v>
      </c>
      <c r="K64" s="23">
        <f>Consumidor!K64/Consumidor!K52-1</f>
        <v>-0.049722912584517776</v>
      </c>
      <c r="L64" s="24">
        <f>Consumidor!L64/Consumidor!L52-1</f>
        <v>-0.06278134329156593</v>
      </c>
      <c r="M64" s="24">
        <f>Consumidor!M64/Consumidor!M52-1</f>
        <v>-0.04620139838884407</v>
      </c>
    </row>
    <row r="65" spans="1:13" ht="14.25">
      <c r="A65" s="2">
        <v>40909</v>
      </c>
      <c r="B65" s="25">
        <f>Consumidor!B65/Consumidor!B53-1</f>
        <v>-0.039315534182752465</v>
      </c>
      <c r="C65" s="26">
        <f>Consumidor!C65/Consumidor!C53-1</f>
        <v>-0.005064923515717967</v>
      </c>
      <c r="D65" s="26">
        <f>Consumidor!D65/Consumidor!D53-1</f>
        <v>-0.04423736221405017</v>
      </c>
      <c r="E65" s="26">
        <f>Consumidor!E65/Consumidor!E53-1</f>
        <v>-0.09721907894464632</v>
      </c>
      <c r="F65" s="27">
        <f>Consumidor!F65/Consumidor!F53-1</f>
        <v>-0.06292139205050717</v>
      </c>
      <c r="G65" s="25">
        <f>Consumidor!G65/Consumidor!G53-1</f>
        <v>0.04264376073633791</v>
      </c>
      <c r="H65" s="26">
        <f>Consumidor!H65/Consumidor!H53-1</f>
        <v>-0.07020500105212135</v>
      </c>
      <c r="I65" s="26">
        <f>Consumidor!I65/Consumidor!I53-1</f>
        <v>-0.07603577660357352</v>
      </c>
      <c r="J65" s="26">
        <f>Consumidor!J65/Consumidor!J53-1</f>
        <v>-0.07922450722103425</v>
      </c>
      <c r="K65" s="26">
        <f>Consumidor!K65/Consumidor!K53-1</f>
        <v>-0.07086500846327326</v>
      </c>
      <c r="L65" s="27">
        <f>Consumidor!L65/Consumidor!L53-1</f>
        <v>0.014798258686664845</v>
      </c>
      <c r="M65" s="27">
        <f>Consumidor!M65/Consumidor!M53-1</f>
        <v>-0.061368192211976424</v>
      </c>
    </row>
    <row r="66" spans="1:13" ht="14.25">
      <c r="A66" s="6">
        <v>40940</v>
      </c>
      <c r="B66" s="28">
        <f>Consumidor!B66/Consumidor!B54-1</f>
        <v>-0.10456460296037262</v>
      </c>
      <c r="C66" s="29">
        <f>Consumidor!C66/Consumidor!C54-1</f>
        <v>-0.053291797428688836</v>
      </c>
      <c r="D66" s="29">
        <f>Consumidor!D66/Consumidor!D54-1</f>
        <v>-0.11048402792575063</v>
      </c>
      <c r="E66" s="29">
        <f>Consumidor!E66/Consumidor!E54-1</f>
        <v>-0.16409954853271036</v>
      </c>
      <c r="F66" s="30">
        <f>Consumidor!F66/Consumidor!F54-1</f>
        <v>-0.14060440514830796</v>
      </c>
      <c r="G66" s="28">
        <f>Consumidor!G66/Consumidor!G54-1</f>
        <v>-0.05672754834573834</v>
      </c>
      <c r="H66" s="29">
        <f>Consumidor!H66/Consumidor!H54-1</f>
        <v>-0.13593882103698784</v>
      </c>
      <c r="I66" s="29">
        <f>Consumidor!I66/Consumidor!I54-1</f>
        <v>-0.1443449301549019</v>
      </c>
      <c r="J66" s="29">
        <f>Consumidor!J66/Consumidor!J54-1</f>
        <v>-0.1475556618665177</v>
      </c>
      <c r="K66" s="29">
        <f>Consumidor!K66/Consumidor!K54-1</f>
        <v>-0.14021282413279923</v>
      </c>
      <c r="L66" s="30">
        <f>Consumidor!L66/Consumidor!L54-1</f>
        <v>-0.141914130068022</v>
      </c>
      <c r="M66" s="30">
        <f>Consumidor!M66/Consumidor!M54-1</f>
        <v>-0.13266859847921875</v>
      </c>
    </row>
    <row r="67" spans="1:13" ht="14.25">
      <c r="A67" s="6">
        <v>40969</v>
      </c>
      <c r="B67" s="28">
        <f>Consumidor!B67/Consumidor!B55-1</f>
        <v>0.011434927399042838</v>
      </c>
      <c r="C67" s="29">
        <f>Consumidor!C67/Consumidor!C55-1</f>
        <v>0.024594728927546772</v>
      </c>
      <c r="D67" s="29">
        <f>Consumidor!D67/Consumidor!D55-1</f>
        <v>-0.0014628759835046967</v>
      </c>
      <c r="E67" s="29">
        <f>Consumidor!E67/Consumidor!E55-1</f>
        <v>-0.006124887550360447</v>
      </c>
      <c r="F67" s="30">
        <f>Consumidor!F67/Consumidor!F55-1</f>
        <v>-0.02837970855909744</v>
      </c>
      <c r="G67" s="28">
        <f>Consumidor!G67/Consumidor!G55-1</f>
        <v>0.06564023704582667</v>
      </c>
      <c r="H67" s="29">
        <f>Consumidor!H67/Consumidor!H55-1</f>
        <v>-0.030815616290503334</v>
      </c>
      <c r="I67" s="29">
        <f>Consumidor!I67/Consumidor!I55-1</f>
        <v>-0.018933690884725074</v>
      </c>
      <c r="J67" s="29">
        <f>Consumidor!J67/Consumidor!J55-1</f>
        <v>-0.018970560371283973</v>
      </c>
      <c r="K67" s="29">
        <f>Consumidor!K67/Consumidor!K55-1</f>
        <v>-0.011606297424341827</v>
      </c>
      <c r="L67" s="30">
        <f>Consumidor!L67/Consumidor!L55-1</f>
        <v>-0.015688159201679874</v>
      </c>
      <c r="M67" s="30">
        <f>Consumidor!M67/Consumidor!M55-1</f>
        <v>-0.01396548705529388</v>
      </c>
    </row>
    <row r="68" spans="1:13" ht="14.25">
      <c r="A68" s="6">
        <v>41000</v>
      </c>
      <c r="B68" s="28">
        <f>Consumidor!B68/Consumidor!B56-1</f>
        <v>-0.07473368616028964</v>
      </c>
      <c r="C68" s="29">
        <f>Consumidor!C68/Consumidor!C56-1</f>
        <v>-0.020421352847730723</v>
      </c>
      <c r="D68" s="29">
        <f>Consumidor!D68/Consumidor!D56-1</f>
        <v>-0.05158349849752675</v>
      </c>
      <c r="E68" s="29">
        <f>Consumidor!E68/Consumidor!E56-1</f>
        <v>-0.11344482467182226</v>
      </c>
      <c r="F68" s="30">
        <f>Consumidor!F68/Consumidor!F56-1</f>
        <v>-0.11801502671134234</v>
      </c>
      <c r="G68" s="28">
        <f>Consumidor!G68/Consumidor!G56-1</f>
        <v>0.008273786512061898</v>
      </c>
      <c r="H68" s="29">
        <f>Consumidor!H68/Consumidor!H56-1</f>
        <v>-0.12264401806453107</v>
      </c>
      <c r="I68" s="29">
        <f>Consumidor!I68/Consumidor!I56-1</f>
        <v>-0.10367165590554894</v>
      </c>
      <c r="J68" s="29">
        <f>Consumidor!J68/Consumidor!J56-1</f>
        <v>-0.09981662225040877</v>
      </c>
      <c r="K68" s="29">
        <f>Consumidor!K68/Consumidor!K56-1</f>
        <v>-0.08580334588369454</v>
      </c>
      <c r="L68" s="30">
        <f>Consumidor!L68/Consumidor!L56-1</f>
        <v>-0.1068434196103768</v>
      </c>
      <c r="M68" s="30">
        <f>Consumidor!M68/Consumidor!M56-1</f>
        <v>-0.09781873622591086</v>
      </c>
    </row>
    <row r="69" spans="1:13" ht="14.25">
      <c r="A69" s="6">
        <v>41030</v>
      </c>
      <c r="B69" s="28">
        <f>Consumidor!B69/Consumidor!B57-1</f>
        <v>-0.05312073749963786</v>
      </c>
      <c r="C69" s="29">
        <f>Consumidor!C69/Consumidor!C57-1</f>
        <v>-0.013856127631356574</v>
      </c>
      <c r="D69" s="29">
        <f>Consumidor!D69/Consumidor!D57-1</f>
        <v>-0.05985629054971642</v>
      </c>
      <c r="E69" s="29">
        <f>Consumidor!E69/Consumidor!E57-1</f>
        <v>-0.08618498618252235</v>
      </c>
      <c r="F69" s="30">
        <f>Consumidor!F69/Consumidor!F57-1</f>
        <v>-0.0855158523810382</v>
      </c>
      <c r="G69" s="28">
        <f>Consumidor!G69/Consumidor!G57-1</f>
        <v>0.02946167385172327</v>
      </c>
      <c r="H69" s="29">
        <f>Consumidor!H69/Consumidor!H57-1</f>
        <v>-0.08775942147460403</v>
      </c>
      <c r="I69" s="29">
        <f>Consumidor!I69/Consumidor!I57-1</f>
        <v>-0.08494739911535665</v>
      </c>
      <c r="J69" s="29">
        <f>Consumidor!J69/Consumidor!J57-1</f>
        <v>-0.09317232246790608</v>
      </c>
      <c r="K69" s="29">
        <f>Consumidor!K69/Consumidor!K57-1</f>
        <v>-0.09071584695117618</v>
      </c>
      <c r="L69" s="30">
        <f>Consumidor!L69/Consumidor!L57-1</f>
        <v>-0.10711535359369107</v>
      </c>
      <c r="M69" s="30">
        <f>Consumidor!M69/Consumidor!M57-1</f>
        <v>-0.07524066290858589</v>
      </c>
    </row>
    <row r="70" spans="1:13" ht="14.25">
      <c r="A70" s="6">
        <v>41061</v>
      </c>
      <c r="B70" s="28">
        <f>Consumidor!B70/Consumidor!B58-1</f>
        <v>-0.061982048824289926</v>
      </c>
      <c r="C70" s="29">
        <f>Consumidor!C70/Consumidor!C58-1</f>
        <v>0.04339000216073363</v>
      </c>
      <c r="D70" s="29">
        <f>Consumidor!D70/Consumidor!D58-1</f>
        <v>-0.018045023549292605</v>
      </c>
      <c r="E70" s="29">
        <f>Consumidor!E70/Consumidor!E58-1</f>
        <v>-0.08685670693088832</v>
      </c>
      <c r="F70" s="30">
        <f>Consumidor!F70/Consumidor!F58-1</f>
        <v>-0.08515244376108633</v>
      </c>
      <c r="G70" s="28">
        <f>Consumidor!G70/Consumidor!G58-1</f>
        <v>0.025201884177298295</v>
      </c>
      <c r="H70" s="29">
        <f>Consumidor!H70/Consumidor!H58-1</f>
        <v>-0.07108413309055617</v>
      </c>
      <c r="I70" s="29">
        <f>Consumidor!I70/Consumidor!I58-1</f>
        <v>-0.07743810411331287</v>
      </c>
      <c r="J70" s="29">
        <f>Consumidor!J70/Consumidor!J58-1</f>
        <v>-0.09001568895432421</v>
      </c>
      <c r="K70" s="29">
        <f>Consumidor!K70/Consumidor!K58-1</f>
        <v>-0.08928630340070987</v>
      </c>
      <c r="L70" s="30">
        <f>Consumidor!L70/Consumidor!L58-1</f>
        <v>-0.08043995865239961</v>
      </c>
      <c r="M70" s="30">
        <f>Consumidor!M70/Consumidor!M58-1</f>
        <v>-0.0664569969688239</v>
      </c>
    </row>
    <row r="71" spans="1:13" ht="14.25">
      <c r="A71" s="6">
        <v>41091</v>
      </c>
      <c r="B71" s="28">
        <f>Consumidor!B71/Consumidor!B59-1</f>
        <v>0.0062061579066041705</v>
      </c>
      <c r="C71" s="29">
        <f>Consumidor!C71/Consumidor!C59-1</f>
        <v>0.08317780797762397</v>
      </c>
      <c r="D71" s="29">
        <f>Consumidor!D71/Consumidor!D59-1</f>
        <v>0.07057318015288416</v>
      </c>
      <c r="E71" s="29">
        <f>Consumidor!E71/Consumidor!E59-1</f>
        <v>0.010551645844550261</v>
      </c>
      <c r="F71" s="30">
        <f>Consumidor!F71/Consumidor!F59-1</f>
        <v>0.0040598740896948815</v>
      </c>
      <c r="G71" s="28">
        <f>Consumidor!G71/Consumidor!G59-1</f>
        <v>0.10171610218789362</v>
      </c>
      <c r="H71" s="29">
        <f>Consumidor!H71/Consumidor!H59-1</f>
        <v>0.016566840652467052</v>
      </c>
      <c r="I71" s="29">
        <f>Consumidor!I71/Consumidor!I59-1</f>
        <v>0.0127752087163433</v>
      </c>
      <c r="J71" s="29">
        <f>Consumidor!J71/Consumidor!J59-1</f>
        <v>-0.006233346714179855</v>
      </c>
      <c r="K71" s="29">
        <f>Consumidor!K71/Consumidor!K59-1</f>
        <v>-0.017827225689730275</v>
      </c>
      <c r="L71" s="30">
        <f>Consumidor!L71/Consumidor!L59-1</f>
        <v>-0.009751979041632941</v>
      </c>
      <c r="M71" s="30">
        <f>Consumidor!M71/Consumidor!M59-1</f>
        <v>0.020172766778416396</v>
      </c>
    </row>
    <row r="72" spans="1:13" ht="14.25">
      <c r="A72" s="6">
        <v>41122</v>
      </c>
      <c r="B72" s="28">
        <f>Consumidor!B72/Consumidor!B60-1</f>
        <v>-0.0517143729437457</v>
      </c>
      <c r="C72" s="29">
        <f>Consumidor!C72/Consumidor!C60-1</f>
        <v>-0.001881870965532939</v>
      </c>
      <c r="D72" s="29">
        <f>Consumidor!D72/Consumidor!D60-1</f>
        <v>-0.06369621196737296</v>
      </c>
      <c r="E72" s="29">
        <f>Consumidor!E72/Consumidor!E60-1</f>
        <v>-0.021121338855254468</v>
      </c>
      <c r="F72" s="30">
        <f>Consumidor!F72/Consumidor!F60-1</f>
        <v>-0.012903860677292323</v>
      </c>
      <c r="G72" s="28">
        <f>Consumidor!G72/Consumidor!G60-1</f>
        <v>0.02400123772348861</v>
      </c>
      <c r="H72" s="29">
        <f>Consumidor!H72/Consumidor!H60-1</f>
        <v>-0.03937827931261595</v>
      </c>
      <c r="I72" s="29">
        <f>Consumidor!I72/Consumidor!I60-1</f>
        <v>-0.02687697471326478</v>
      </c>
      <c r="J72" s="29">
        <f>Consumidor!J72/Consumidor!J60-1</f>
        <v>-0.033804629588469526</v>
      </c>
      <c r="K72" s="29">
        <f>Consumidor!K72/Consumidor!K60-1</f>
        <v>-0.0354671957674485</v>
      </c>
      <c r="L72" s="30">
        <f>Consumidor!L72/Consumidor!L60-1</f>
        <v>-0.029827299758089953</v>
      </c>
      <c r="M72" s="30">
        <f>Consumidor!M72/Consumidor!M60-1</f>
        <v>-0.02664846210836136</v>
      </c>
    </row>
    <row r="73" spans="1:13" ht="14.25">
      <c r="A73" s="6">
        <v>41153</v>
      </c>
      <c r="B73" s="28">
        <f>Consumidor!B73/Consumidor!B61-1</f>
        <v>-0.09494384708171011</v>
      </c>
      <c r="C73" s="29">
        <f>Consumidor!C73/Consumidor!C61-1</f>
        <v>0.005224095212034818</v>
      </c>
      <c r="D73" s="29">
        <f>Consumidor!D73/Consumidor!D61-1</f>
        <v>-0.024185391184218807</v>
      </c>
      <c r="E73" s="29">
        <f>Consumidor!E73/Consumidor!E61-1</f>
        <v>-0.09109355893778182</v>
      </c>
      <c r="F73" s="30">
        <f>Consumidor!F73/Consumidor!F61-1</f>
        <v>-0.11775322986324288</v>
      </c>
      <c r="G73" s="28">
        <f>Consumidor!G73/Consumidor!G61-1</f>
        <v>-0.01899847461179216</v>
      </c>
      <c r="H73" s="29">
        <f>Consumidor!H73/Consumidor!H61-1</f>
        <v>-0.08897607644277439</v>
      </c>
      <c r="I73" s="29">
        <f>Consumidor!I73/Consumidor!I61-1</f>
        <v>-0.09984721710591071</v>
      </c>
      <c r="J73" s="29">
        <f>Consumidor!J73/Consumidor!J61-1</f>
        <v>-0.11297601634948606</v>
      </c>
      <c r="K73" s="29">
        <f>Consumidor!K73/Consumidor!K61-1</f>
        <v>-0.12171688837232497</v>
      </c>
      <c r="L73" s="30">
        <f>Consumidor!L73/Consumidor!L61-1</f>
        <v>-0.126209208970415</v>
      </c>
      <c r="M73" s="30">
        <f>Consumidor!M73/Consumidor!M61-1</f>
        <v>-0.08985830817007401</v>
      </c>
    </row>
    <row r="74" spans="1:13" ht="14.25">
      <c r="A74" s="6">
        <v>41183</v>
      </c>
      <c r="B74" s="28">
        <f>Consumidor!B74/Consumidor!B62-1</f>
        <v>-0.04212033460091347</v>
      </c>
      <c r="C74" s="29">
        <f>Consumidor!C74/Consumidor!C62-1</f>
        <v>0.14692682689541048</v>
      </c>
      <c r="D74" s="29">
        <f>Consumidor!D74/Consumidor!D62-1</f>
        <v>0.20703958268179568</v>
      </c>
      <c r="E74" s="29">
        <f>Consumidor!E74/Consumidor!E62-1</f>
        <v>-0.02788436060217936</v>
      </c>
      <c r="F74" s="30">
        <f>Consumidor!F74/Consumidor!F62-1</f>
        <v>0.16896945832934018</v>
      </c>
      <c r="G74" s="28">
        <f>Consumidor!G74/Consumidor!G62-1</f>
        <v>0.16083252406128556</v>
      </c>
      <c r="H74" s="29">
        <f>Consumidor!H74/Consumidor!H62-1</f>
        <v>0.13502029061911802</v>
      </c>
      <c r="I74" s="29">
        <f>Consumidor!I74/Consumidor!I62-1</f>
        <v>0.1164572461966904</v>
      </c>
      <c r="J74" s="29">
        <f>Consumidor!J74/Consumidor!J62-1</f>
        <v>0.0670732227353028</v>
      </c>
      <c r="K74" s="29">
        <f>Consumidor!K74/Consumidor!K62-1</f>
        <v>0.046294414273578166</v>
      </c>
      <c r="L74" s="30">
        <f>Consumidor!L74/Consumidor!L62-1</f>
        <v>0.033156694459579805</v>
      </c>
      <c r="M74" s="30">
        <f>Consumidor!M74/Consumidor!M62-1</f>
        <v>0.11886001424296277</v>
      </c>
    </row>
    <row r="75" spans="1:13" ht="14.25">
      <c r="A75" s="6">
        <v>41214</v>
      </c>
      <c r="B75" s="28">
        <f>Consumidor!B75/Consumidor!B63-1</f>
        <v>0.01822668850992959</v>
      </c>
      <c r="C75" s="29">
        <f>Consumidor!C75/Consumidor!C63-1</f>
        <v>0.18420575786342286</v>
      </c>
      <c r="D75" s="29">
        <f>Consumidor!D75/Consumidor!D63-1</f>
        <v>0.1669635265243381</v>
      </c>
      <c r="E75" s="29">
        <f>Consumidor!E75/Consumidor!E63-1</f>
        <v>0.03314359893334129</v>
      </c>
      <c r="F75" s="30">
        <f>Consumidor!F75/Consumidor!F63-1</f>
        <v>0.01685825856079859</v>
      </c>
      <c r="G75" s="28">
        <f>Consumidor!G75/Consumidor!G63-1</f>
        <v>0.12845860116188956</v>
      </c>
      <c r="H75" s="29">
        <f>Consumidor!H75/Consumidor!H63-1</f>
        <v>0.07775293010051998</v>
      </c>
      <c r="I75" s="29">
        <f>Consumidor!I75/Consumidor!I63-1</f>
        <v>0.031078258692220473</v>
      </c>
      <c r="J75" s="29">
        <f>Consumidor!J75/Consumidor!J63-1</f>
        <v>0.0021541499350108406</v>
      </c>
      <c r="K75" s="29">
        <f>Consumidor!K75/Consumidor!K63-1</f>
        <v>-0.018009197978496427</v>
      </c>
      <c r="L75" s="30">
        <f>Consumidor!L75/Consumidor!L63-1</f>
        <v>-0.012235925805152537</v>
      </c>
      <c r="M75" s="30">
        <f>Consumidor!M75/Consumidor!M63-1</f>
        <v>0.05251951146912459</v>
      </c>
    </row>
    <row r="76" spans="1:13" ht="15" thickBot="1">
      <c r="A76" s="10">
        <v>41244</v>
      </c>
      <c r="B76" s="22">
        <f>Consumidor!B76/Consumidor!B64-1</f>
        <v>-0.04479568052388849</v>
      </c>
      <c r="C76" s="23">
        <f>Consumidor!C76/Consumidor!C64-1</f>
        <v>0.20043478643448243</v>
      </c>
      <c r="D76" s="23">
        <f>Consumidor!D76/Consumidor!D64-1</f>
        <v>0.1781237923830694</v>
      </c>
      <c r="E76" s="23">
        <f>Consumidor!E76/Consumidor!E64-1</f>
        <v>-0.026057439081391465</v>
      </c>
      <c r="F76" s="24">
        <f>Consumidor!F76/Consumidor!F64-1</f>
        <v>-0.037935844714960476</v>
      </c>
      <c r="G76" s="22">
        <f>Consumidor!G76/Consumidor!G64-1</f>
        <v>0.07185298592530831</v>
      </c>
      <c r="H76" s="23">
        <f>Consumidor!H76/Consumidor!H64-1</f>
        <v>0.024847129159750514</v>
      </c>
      <c r="I76" s="23">
        <f>Consumidor!I76/Consumidor!I64-1</f>
        <v>-0.008233704328972413</v>
      </c>
      <c r="J76" s="23">
        <f>Consumidor!J76/Consumidor!J64-1</f>
        <v>-0.029914756430037936</v>
      </c>
      <c r="K76" s="23">
        <f>Consumidor!K76/Consumidor!K64-1</f>
        <v>-0.04121614877227209</v>
      </c>
      <c r="L76" s="24">
        <f>Consumidor!L76/Consumidor!L64-1</f>
        <v>-0.024198493764084672</v>
      </c>
      <c r="M76" s="24">
        <f>Consumidor!M76/Consumidor!M64-1</f>
        <v>0.008581383670222431</v>
      </c>
    </row>
    <row r="77" spans="1:13" ht="14.25">
      <c r="A77" s="2">
        <v>41275</v>
      </c>
      <c r="B77" s="25">
        <f>Consumidor!B77/Consumidor!B65-1</f>
        <v>0.07105018710092703</v>
      </c>
      <c r="C77" s="26">
        <f>Consumidor!C77/Consumidor!C65-1</f>
        <v>0.25673499080361206</v>
      </c>
      <c r="D77" s="26">
        <f>Consumidor!D77/Consumidor!D65-1</f>
        <v>0.19218089364802515</v>
      </c>
      <c r="E77" s="26">
        <f>Consumidor!E77/Consumidor!E65-1</f>
        <v>0.10750018067818012</v>
      </c>
      <c r="F77" s="27">
        <f>Consumidor!F77/Consumidor!F65-1</f>
        <v>0.10210433168443767</v>
      </c>
      <c r="G77" s="25">
        <f>Consumidor!G77/Consumidor!G65-1</f>
        <v>0.1840863247338269</v>
      </c>
      <c r="H77" s="26">
        <f>Consumidor!H77/Consumidor!H65-1</f>
        <v>0.14397134742217377</v>
      </c>
      <c r="I77" s="26">
        <f>Consumidor!I77/Consumidor!I65-1</f>
        <v>0.10561593679338399</v>
      </c>
      <c r="J77" s="26">
        <f>Consumidor!J77/Consumidor!J65-1</f>
        <v>0.07854643553739638</v>
      </c>
      <c r="K77" s="26">
        <f>Consumidor!K77/Consumidor!K65-1</f>
        <v>0.06262594079694783</v>
      </c>
      <c r="L77" s="27">
        <f>Consumidor!L77/Consumidor!L65-1</f>
        <v>0.07498166021396457</v>
      </c>
      <c r="M77" s="27">
        <f>Consumidor!M77/Consumidor!M65-1</f>
        <v>0.12273159779243659</v>
      </c>
    </row>
    <row r="78" spans="1:13" ht="14.25">
      <c r="A78" s="6">
        <v>41306</v>
      </c>
      <c r="B78" s="28">
        <f>Consumidor!B78/Consumidor!B66-1</f>
        <v>0.02157400025923617</v>
      </c>
      <c r="C78" s="29">
        <f>Consumidor!C78/Consumidor!C66-1</f>
        <v>0.13246033559735304</v>
      </c>
      <c r="D78" s="29">
        <f>Consumidor!D78/Consumidor!D66-1</f>
        <v>0.10966363450545535</v>
      </c>
      <c r="E78" s="29">
        <f>Consumidor!E78/Consumidor!E66-1</f>
        <v>0.07002834382208634</v>
      </c>
      <c r="F78" s="30">
        <f>Consumidor!F78/Consumidor!F66-1</f>
        <v>0.057419913674786605</v>
      </c>
      <c r="G78" s="28">
        <f>Consumidor!G78/Consumidor!G66-1</f>
        <v>0.12462793476498768</v>
      </c>
      <c r="H78" s="29">
        <f>Consumidor!H78/Consumidor!H66-1</f>
        <v>0.08899100592015352</v>
      </c>
      <c r="I78" s="29">
        <f>Consumidor!I78/Consumidor!I66-1</f>
        <v>0.0525725628533269</v>
      </c>
      <c r="J78" s="29">
        <f>Consumidor!J78/Consumidor!J66-1</f>
        <v>0.02916352283546053</v>
      </c>
      <c r="K78" s="29">
        <f>Consumidor!K78/Consumidor!K66-1</f>
        <v>0.0174275207216672</v>
      </c>
      <c r="L78" s="30">
        <f>Consumidor!L78/Consumidor!L66-1</f>
        <v>0.02782737496831822</v>
      </c>
      <c r="M78" s="30">
        <f>Consumidor!M78/Consumidor!M66-1</f>
        <v>0.06894029492971199</v>
      </c>
    </row>
    <row r="79" spans="1:13" ht="14.25">
      <c r="A79" s="6">
        <v>41334</v>
      </c>
      <c r="B79" s="28">
        <f>Consumidor!B79/Consumidor!B67-1</f>
        <v>-0.02291016658694922</v>
      </c>
      <c r="C79" s="29">
        <f>Consumidor!C79/Consumidor!C67-1</f>
        <v>0.1043394112821463</v>
      </c>
      <c r="D79" s="29">
        <f>Consumidor!D79/Consumidor!D67-1</f>
        <v>0.044944716794304895</v>
      </c>
      <c r="E79" s="29">
        <f>Consumidor!E79/Consumidor!E67-1</f>
        <v>-0.06316652750114216</v>
      </c>
      <c r="F79" s="30">
        <f>Consumidor!F79/Consumidor!F67-1</f>
        <v>-0.016891275323667854</v>
      </c>
      <c r="G79" s="28">
        <f>Consumidor!G79/Consumidor!G67-1</f>
        <v>0.06185012055497974</v>
      </c>
      <c r="H79" s="29">
        <f>Consumidor!H79/Consumidor!H67-1</f>
        <v>0.018218880074341692</v>
      </c>
      <c r="I79" s="29">
        <f>Consumidor!I79/Consumidor!I67-1</f>
        <v>-0.032830972984969065</v>
      </c>
      <c r="J79" s="29">
        <f>Consumidor!J79/Consumidor!J67-1</f>
        <v>-0.058243982107769265</v>
      </c>
      <c r="K79" s="29">
        <f>Consumidor!K79/Consumidor!K67-1</f>
        <v>-0.07565229839905274</v>
      </c>
      <c r="L79" s="30">
        <f>Consumidor!L79/Consumidor!L67-1</f>
        <v>-0.05689385010199455</v>
      </c>
      <c r="M79" s="30">
        <f>Consumidor!M79/Consumidor!M67-1</f>
        <v>-0.009631685409321133</v>
      </c>
    </row>
    <row r="80" spans="1:13" ht="14.25">
      <c r="A80" s="6">
        <v>41365</v>
      </c>
      <c r="B80" s="28">
        <f>Consumidor!B80/Consumidor!B68-1</f>
        <v>0.11171905356467571</v>
      </c>
      <c r="C80" s="29">
        <f>Consumidor!C80/Consumidor!C68-1</f>
        <v>0.2705142113273764</v>
      </c>
      <c r="D80" s="29">
        <f>Consumidor!D80/Consumidor!D68-1</f>
        <v>0.29913448676131704</v>
      </c>
      <c r="E80" s="29">
        <f>Consumidor!E80/Consumidor!E68-1</f>
        <v>0.1570831699780284</v>
      </c>
      <c r="F80" s="30">
        <f>Consumidor!F80/Consumidor!F68-1</f>
        <v>0.14015488212103833</v>
      </c>
      <c r="G80" s="28">
        <f>Consumidor!G80/Consumidor!G68-1</f>
        <v>0.24720164114326137</v>
      </c>
      <c r="H80" s="29">
        <f>Consumidor!H80/Consumidor!H68-1</f>
        <v>0.19824357449860752</v>
      </c>
      <c r="I80" s="29">
        <f>Consumidor!I80/Consumidor!I68-1</f>
        <v>0.15343354596771475</v>
      </c>
      <c r="J80" s="29">
        <f>Consumidor!J80/Consumidor!J68-1</f>
        <v>0.1285408209058594</v>
      </c>
      <c r="K80" s="29">
        <f>Consumidor!K80/Consumidor!K68-1</f>
        <v>0.11098009313969714</v>
      </c>
      <c r="L80" s="30">
        <f>Consumidor!L80/Consumidor!L68-1</f>
        <v>0.12285872372873108</v>
      </c>
      <c r="M80" s="30">
        <f>Consumidor!M80/Consumidor!M68-1</f>
        <v>0.17484912360599192</v>
      </c>
    </row>
    <row r="81" spans="1:13" ht="14.25">
      <c r="A81" s="6">
        <v>41395</v>
      </c>
      <c r="B81" s="28">
        <f>Consumidor!B81/Consumidor!B69-1</f>
        <v>-0.03986889518269143</v>
      </c>
      <c r="C81" s="29">
        <f>Consumidor!C81/Consumidor!C69-1</f>
        <v>0.08374767141060424</v>
      </c>
      <c r="D81" s="29">
        <f>Consumidor!D81/Consumidor!D69-1</f>
        <v>0.052685876139759724</v>
      </c>
      <c r="E81" s="29">
        <f>Consumidor!E81/Consumidor!E69-1</f>
        <v>-0.04111417269717321</v>
      </c>
      <c r="F81" s="30">
        <f>Consumidor!F81/Consumidor!F69-1</f>
        <v>-0.042675670411094546</v>
      </c>
      <c r="G81" s="28">
        <f>Consumidor!G81/Consumidor!G69-1</f>
        <v>0.008807716094738627</v>
      </c>
      <c r="H81" s="29">
        <f>Consumidor!H81/Consumidor!H69-1</f>
        <v>-0.010964615543015088</v>
      </c>
      <c r="I81" s="29">
        <f>Consumidor!I81/Consumidor!I69-1</f>
        <v>-0.026813947087381496</v>
      </c>
      <c r="J81" s="29">
        <f>Consumidor!J81/Consumidor!J69-1</f>
        <v>-0.04048827173021441</v>
      </c>
      <c r="K81" s="29">
        <f>Consumidor!K81/Consumidor!K69-1</f>
        <v>-0.04700144890284952</v>
      </c>
      <c r="L81" s="30">
        <f>Consumidor!L81/Consumidor!L69-1</f>
        <v>-0.0403173827851151</v>
      </c>
      <c r="M81" s="30">
        <f>Consumidor!M81/Consumidor!M69-1</f>
        <v>-0.019553339155905958</v>
      </c>
    </row>
    <row r="82" spans="1:13" ht="14.25">
      <c r="A82" s="6">
        <v>41426</v>
      </c>
      <c r="B82" s="28">
        <f>Consumidor!B82/Consumidor!B70-1</f>
        <v>-0.01860201722599697</v>
      </c>
      <c r="C82" s="29">
        <f>Consumidor!C82/Consumidor!C70-1</f>
        <v>0.11631076204047108</v>
      </c>
      <c r="D82" s="29">
        <f>Consumidor!D82/Consumidor!D70-1</f>
        <v>0.09395565312097465</v>
      </c>
      <c r="E82" s="29">
        <f>Consumidor!E82/Consumidor!E70-1</f>
        <v>0.049205394681677284</v>
      </c>
      <c r="F82" s="30">
        <f>Consumidor!F82/Consumidor!F70-1</f>
        <v>0.03515520582342391</v>
      </c>
      <c r="G82" s="28">
        <f>Consumidor!G82/Consumidor!G70-1</f>
        <v>0.11206657914817253</v>
      </c>
      <c r="H82" s="29">
        <f>Consumidor!H82/Consumidor!H70-1</f>
        <v>0.056969393666798096</v>
      </c>
      <c r="I82" s="29">
        <f>Consumidor!I82/Consumidor!I70-1</f>
        <v>0.033797665757198336</v>
      </c>
      <c r="J82" s="29">
        <f>Consumidor!J82/Consumidor!J70-1</f>
        <v>0.015267574875046153</v>
      </c>
      <c r="K82" s="29">
        <f>Consumidor!K82/Consumidor!K70-1</f>
        <v>0.005203677251654382</v>
      </c>
      <c r="L82" s="30">
        <f>Consumidor!L82/Consumidor!L70-1</f>
        <v>0.005035358493854725</v>
      </c>
      <c r="M82" s="30">
        <f>Consumidor!M82/Consumidor!M70-1</f>
        <v>0.047436892958534704</v>
      </c>
    </row>
    <row r="83" spans="1:13" ht="14.25">
      <c r="A83" s="6">
        <v>41456</v>
      </c>
      <c r="B83" s="28">
        <f>Consumidor!B83/Consumidor!B71-1</f>
        <v>-0.080181008330663</v>
      </c>
      <c r="C83" s="29">
        <f>Consumidor!C83/Consumidor!C71-1</f>
        <v>0.1923636543077476</v>
      </c>
      <c r="D83" s="29">
        <f>Consumidor!D83/Consumidor!D71-1</f>
        <v>0.17914609961834826</v>
      </c>
      <c r="E83" s="29">
        <f>Consumidor!E83/Consumidor!E71-1</f>
        <v>0.10866109867378704</v>
      </c>
      <c r="F83" s="30">
        <f>Consumidor!F83/Consumidor!F71-1</f>
        <v>0.0014111562822221035</v>
      </c>
      <c r="G83" s="28">
        <f>Consumidor!G83/Consumidor!G71-1</f>
        <v>0.16729500324446445</v>
      </c>
      <c r="H83" s="29">
        <f>Consumidor!H83/Consumidor!H71-1</f>
        <v>0.08593124241441763</v>
      </c>
      <c r="I83" s="29">
        <f>Consumidor!I83/Consumidor!I71-1</f>
        <v>0.023350613427777667</v>
      </c>
      <c r="J83" s="29">
        <f>Consumidor!J83/Consumidor!J71-1</f>
        <v>-0.015548785572912949</v>
      </c>
      <c r="K83" s="29">
        <f>Consumidor!K83/Consumidor!K71-1</f>
        <v>-0.0469319889866725</v>
      </c>
      <c r="L83" s="30">
        <f>Consumidor!L83/Consumidor!L71-1</f>
        <v>-0.04366720061316287</v>
      </c>
      <c r="M83" s="30">
        <f>Consumidor!M83/Consumidor!M71-1</f>
        <v>0.054145165638159964</v>
      </c>
    </row>
    <row r="84" spans="1:13" ht="14.25">
      <c r="A84" s="6">
        <v>41487</v>
      </c>
      <c r="B84" s="28">
        <f>Consumidor!B84/Consumidor!B72-1</f>
        <v>-0.14941674463668142</v>
      </c>
      <c r="C84" s="29">
        <f>Consumidor!C84/Consumidor!C72-1</f>
        <v>0.04526691675265737</v>
      </c>
      <c r="D84" s="29">
        <f>Consumidor!D84/Consumidor!D72-1</f>
        <v>0.01424766312974124</v>
      </c>
      <c r="E84" s="29">
        <f>Consumidor!E84/Consumidor!E72-1</f>
        <v>0.013984761759954223</v>
      </c>
      <c r="F84" s="30">
        <f>Consumidor!F84/Consumidor!F72-1</f>
        <v>-0.054933928261838294</v>
      </c>
      <c r="G84" s="28">
        <f>Consumidor!G84/Consumidor!G72-1</f>
        <v>0.025758783720070566</v>
      </c>
      <c r="H84" s="29">
        <f>Consumidor!H84/Consumidor!H72-1</f>
        <v>-0.013484241745056025</v>
      </c>
      <c r="I84" s="29">
        <f>Consumidor!I84/Consumidor!I72-1</f>
        <v>-0.05023219817462321</v>
      </c>
      <c r="J84" s="29">
        <f>Consumidor!J84/Consumidor!J72-1</f>
        <v>-0.07470231848519093</v>
      </c>
      <c r="K84" s="29">
        <f>Consumidor!K84/Consumidor!K72-1</f>
        <v>-0.09719063656951699</v>
      </c>
      <c r="L84" s="30">
        <f>Consumidor!L84/Consumidor!L72-1</f>
        <v>-0.09633867502334958</v>
      </c>
      <c r="M84" s="30">
        <f>Consumidor!M84/Consumidor!M72-1</f>
        <v>-0.03340462319152682</v>
      </c>
    </row>
    <row r="85" spans="1:13" ht="14.25">
      <c r="A85" s="6">
        <v>41518</v>
      </c>
      <c r="B85" s="28">
        <f>Consumidor!B85/Consumidor!B73-1</f>
        <v>-0.005066887822981259</v>
      </c>
      <c r="C85" s="29">
        <f>Consumidor!C85/Consumidor!C73-1</f>
        <v>0.06239377878222174</v>
      </c>
      <c r="D85" s="29">
        <f>Consumidor!D85/Consumidor!D73-1</f>
        <v>0.0521890397700806</v>
      </c>
      <c r="E85" s="29">
        <f>Consumidor!E85/Consumidor!E73-1</f>
        <v>0.003944268190695377</v>
      </c>
      <c r="F85" s="30">
        <f>Consumidor!F85/Consumidor!F73-1</f>
        <v>0.06337674457187603</v>
      </c>
      <c r="G85" s="28">
        <f>Consumidor!G85/Consumidor!G73-1</f>
        <v>0.09834733530088391</v>
      </c>
      <c r="H85" s="29">
        <f>Consumidor!H85/Consumidor!H73-1</f>
        <v>0.053060744546315375</v>
      </c>
      <c r="I85" s="29">
        <f>Consumidor!I85/Consumidor!I73-1</f>
        <v>0.030439041398144795</v>
      </c>
      <c r="J85" s="29">
        <f>Consumidor!J85/Consumidor!J73-1</f>
        <v>0.01950289088211088</v>
      </c>
      <c r="K85" s="29">
        <f>Consumidor!K85/Consumidor!K73-1</f>
        <v>0.01965758138515472</v>
      </c>
      <c r="L85" s="30">
        <f>Consumidor!L85/Consumidor!L73-1</f>
        <v>0.026792088118313462</v>
      </c>
      <c r="M85" s="30">
        <f>Consumidor!M85/Consumidor!M73-1</f>
        <v>0.04441148754074553</v>
      </c>
    </row>
    <row r="86" spans="1:13" ht="14.25">
      <c r="A86" s="6">
        <v>41548</v>
      </c>
      <c r="B86" s="28">
        <f>Consumidor!B86/Consumidor!B74-1</f>
        <v>-0.06420334920453274</v>
      </c>
      <c r="C86" s="29">
        <f>Consumidor!C86/Consumidor!C74-1</f>
        <v>0.15084304501532686</v>
      </c>
      <c r="D86" s="29">
        <f>Consumidor!D86/Consumidor!D74-1</f>
        <v>0.037108789784573215</v>
      </c>
      <c r="E86" s="29">
        <f>Consumidor!E86/Consumidor!E74-1</f>
        <v>0.08933751271223755</v>
      </c>
      <c r="F86" s="30">
        <f>Consumidor!F86/Consumidor!F74-1</f>
        <v>-0.1374863194869318</v>
      </c>
      <c r="G86" s="28">
        <f>Consumidor!G86/Consumidor!G74-1</f>
        <v>0.05827360272158888</v>
      </c>
      <c r="H86" s="29">
        <f>Consumidor!H86/Consumidor!H74-1</f>
        <v>-0.014976929487489743</v>
      </c>
      <c r="I86" s="29">
        <f>Consumidor!I86/Consumidor!I74-1</f>
        <v>-0.09035646534724695</v>
      </c>
      <c r="J86" s="29">
        <f>Consumidor!J86/Consumidor!J74-1</f>
        <v>-0.11246929804022532</v>
      </c>
      <c r="K86" s="29">
        <f>Consumidor!K86/Consumidor!K74-1</f>
        <v>-0.14316406877265786</v>
      </c>
      <c r="L86" s="30">
        <f>Consumidor!L86/Consumidor!L74-1</f>
        <v>-0.11190118534410987</v>
      </c>
      <c r="M86" s="30">
        <f>Consumidor!M86/Consumidor!M74-1</f>
        <v>-0.05156168087761792</v>
      </c>
    </row>
    <row r="87" spans="1:13" ht="14.25">
      <c r="A87" s="6">
        <v>41579</v>
      </c>
      <c r="B87" s="28">
        <f>Consumidor!B87/Consumidor!B75-1</f>
        <v>-0.15035470755394098</v>
      </c>
      <c r="C87" s="29">
        <f>Consumidor!C87/Consumidor!C75-1</f>
        <v>0.003123113237238684</v>
      </c>
      <c r="D87" s="29">
        <f>Consumidor!D87/Consumidor!D75-1</f>
        <v>-0.02434935075373368</v>
      </c>
      <c r="E87" s="29">
        <f>Consumidor!E87/Consumidor!E75-1</f>
        <v>0.007634461345842336</v>
      </c>
      <c r="F87" s="30">
        <f>Consumidor!F87/Consumidor!F75-1</f>
        <v>-0.0791069394534214</v>
      </c>
      <c r="G87" s="28">
        <f>Consumidor!G87/Consumidor!G75-1</f>
        <v>-0.010481104638315197</v>
      </c>
      <c r="H87" s="29">
        <f>Consumidor!H87/Consumidor!H75-1</f>
        <v>-0.03556474295275924</v>
      </c>
      <c r="I87" s="29">
        <f>Consumidor!I87/Consumidor!I75-1</f>
        <v>-0.06615809681365437</v>
      </c>
      <c r="J87" s="29">
        <f>Consumidor!J87/Consumidor!J75-1</f>
        <v>-0.1009996889764837</v>
      </c>
      <c r="K87" s="29">
        <f>Consumidor!K87/Consumidor!K75-1</f>
        <v>-0.12909025510289374</v>
      </c>
      <c r="L87" s="30">
        <f>Consumidor!L87/Consumidor!L75-1</f>
        <v>-0.1438767527753213</v>
      </c>
      <c r="M87" s="30">
        <f>Consumidor!M87/Consumidor!M75-1</f>
        <v>-0.05520967154151746</v>
      </c>
    </row>
    <row r="88" spans="1:13" ht="15" thickBot="1">
      <c r="A88" s="10">
        <v>41609</v>
      </c>
      <c r="B88" s="22">
        <f>Consumidor!B88/Consumidor!B76-1</f>
        <v>-0.16092193945980848</v>
      </c>
      <c r="C88" s="23">
        <f>Consumidor!C88/Consumidor!C76-1</f>
        <v>-0.13188925589109335</v>
      </c>
      <c r="D88" s="23">
        <f>Consumidor!D88/Consumidor!D76-1</f>
        <v>-0.028658724955956782</v>
      </c>
      <c r="E88" s="23">
        <f>Consumidor!E88/Consumidor!E76-1</f>
        <v>-0.020050015605485694</v>
      </c>
      <c r="F88" s="24">
        <f>Consumidor!F88/Consumidor!F76-1</f>
        <v>-0.09896928754369516</v>
      </c>
      <c r="G88" s="22">
        <f>Consumidor!G88/Consumidor!G76-1</f>
        <v>-0.012561682050632683</v>
      </c>
      <c r="H88" s="23">
        <f>Consumidor!H88/Consumidor!H76-1</f>
        <v>-0.07082312790445322</v>
      </c>
      <c r="I88" s="23">
        <f>Consumidor!I88/Consumidor!I76-1</f>
        <v>-0.09365447356825163</v>
      </c>
      <c r="J88" s="23">
        <f>Consumidor!J88/Consumidor!J76-1</f>
        <v>-0.11771487880868714</v>
      </c>
      <c r="K88" s="23">
        <f>Consumidor!K88/Consumidor!K76-1</f>
        <v>-0.13912432709400624</v>
      </c>
      <c r="L88" s="24">
        <f>Consumidor!L88/Consumidor!L76-1</f>
        <v>-0.13320941131300168</v>
      </c>
      <c r="M88" s="24">
        <f>Consumidor!M88/Consumidor!M76-1</f>
        <v>-0.08012092161981899</v>
      </c>
    </row>
    <row r="89" spans="1:13" ht="14.25">
      <c r="A89" s="2">
        <v>41640</v>
      </c>
      <c r="B89" s="25">
        <f>Consumidor!B89/Consumidor!B77-1</f>
        <v>-0.09135365135448414</v>
      </c>
      <c r="C89" s="26">
        <f>Consumidor!C89/Consumidor!C77-1</f>
        <v>0.011454281864400562</v>
      </c>
      <c r="D89" s="26">
        <f>Consumidor!D89/Consumidor!D77-1</f>
        <v>0.03828082832878321</v>
      </c>
      <c r="E89" s="26">
        <f>Consumidor!E89/Consumidor!E77-1</f>
        <v>0.036529303780980626</v>
      </c>
      <c r="F89" s="27">
        <f>Consumidor!F89/Consumidor!F77-1</f>
        <v>-0.06601938550871378</v>
      </c>
      <c r="G89" s="25">
        <f>Consumidor!G89/Consumidor!G77-1</f>
        <v>0.00988387135057156</v>
      </c>
      <c r="H89" s="26">
        <f>Consumidor!H89/Consumidor!H77-1</f>
        <v>-0.016894112790123206</v>
      </c>
      <c r="I89" s="26">
        <f>Consumidor!I89/Consumidor!I77-1</f>
        <v>-0.035609188348099785</v>
      </c>
      <c r="J89" s="26">
        <f>Consumidor!J89/Consumidor!J77-1</f>
        <v>-0.0588569492672838</v>
      </c>
      <c r="K89" s="26">
        <f>Consumidor!K89/Consumidor!K77-1</f>
        <v>-0.08070879440067036</v>
      </c>
      <c r="L89" s="27">
        <f>Consumidor!L89/Consumidor!L77-1</f>
        <v>-0.0763541855745562</v>
      </c>
      <c r="M89" s="27">
        <f>Consumidor!M89/Consumidor!M77-1</f>
        <v>-0.027922801143435483</v>
      </c>
    </row>
    <row r="90" spans="1:13" ht="14.25">
      <c r="A90" s="6">
        <v>41671</v>
      </c>
      <c r="B90" s="31">
        <f>Consumidor!B90/Consumidor!B78-1</f>
        <v>-0.023110001743739006</v>
      </c>
      <c r="C90" s="32">
        <f>Consumidor!C90/Consumidor!C78-1</f>
        <v>0.007942304796406452</v>
      </c>
      <c r="D90" s="32">
        <f>Consumidor!D90/Consumidor!D78-1</f>
        <v>0.03846464755683354</v>
      </c>
      <c r="E90" s="32">
        <f>Consumidor!E90/Consumidor!E78-1</f>
        <v>-0.0014995405052626865</v>
      </c>
      <c r="F90" s="33">
        <f>Consumidor!F90/Consumidor!F78-1</f>
        <v>0.010611952609618225</v>
      </c>
      <c r="G90" s="31">
        <f>Consumidor!G90/Consumidor!G78-1</f>
        <v>0.02135903485697277</v>
      </c>
      <c r="H90" s="32">
        <f>Consumidor!H90/Consumidor!H78-1</f>
        <v>0.005857691585679392</v>
      </c>
      <c r="I90" s="32">
        <f>Consumidor!I90/Consumidor!I78-1</f>
        <v>0.01060904018992126</v>
      </c>
      <c r="J90" s="32">
        <f>Consumidor!J90/Consumidor!J78-1</f>
        <v>0.010532098916760768</v>
      </c>
      <c r="K90" s="32">
        <f>Consumidor!K90/Consumidor!K78-1</f>
        <v>0.013503597723076854</v>
      </c>
      <c r="L90" s="33">
        <f>Consumidor!L90/Consumidor!L78-1</f>
        <v>0.011342060684879307</v>
      </c>
      <c r="M90" s="33">
        <f>Consumidor!M90/Consumidor!M78-1</f>
        <v>0.010330442259679051</v>
      </c>
    </row>
    <row r="91" spans="1:13" ht="14.25">
      <c r="A91" s="6">
        <v>41699</v>
      </c>
      <c r="B91" s="31">
        <f>Consumidor!B91/Consumidor!B79-1</f>
        <v>-0.11273542948341186</v>
      </c>
      <c r="C91" s="32">
        <f>Consumidor!C91/Consumidor!C79-1</f>
        <v>-0.09866563420448016</v>
      </c>
      <c r="D91" s="32">
        <f>Consumidor!D91/Consumidor!D79-1</f>
        <v>-0.08188650259404251</v>
      </c>
      <c r="E91" s="32">
        <f>Consumidor!E91/Consumidor!E79-1</f>
        <v>-0.07803018329250055</v>
      </c>
      <c r="F91" s="33">
        <f>Consumidor!F91/Consumidor!F79-1</f>
        <v>-0.06296398289370386</v>
      </c>
      <c r="G91" s="31">
        <f>Consumidor!G91/Consumidor!G79-1</f>
        <v>-0.2510876510993826</v>
      </c>
      <c r="H91" s="32">
        <f>Consumidor!H91/Consumidor!H79-1</f>
        <v>-0.07757909892125037</v>
      </c>
      <c r="I91" s="32">
        <f>Consumidor!I91/Consumidor!I79-1</f>
        <v>-0.012776836056105356</v>
      </c>
      <c r="J91" s="32">
        <f>Consumidor!J91/Consumidor!J79-1</f>
        <v>-0.07680942704922677</v>
      </c>
      <c r="K91" s="32">
        <f>Consumidor!K91/Consumidor!K79-1</f>
        <v>-0.13013854667135383</v>
      </c>
      <c r="L91" s="33">
        <f>Consumidor!L91/Consumidor!L79-1</f>
        <v>-0.1369422349520445</v>
      </c>
      <c r="M91" s="33">
        <f>Consumidor!M91/Consumidor!M79-1</f>
        <v>-0.07519688551637294</v>
      </c>
    </row>
    <row r="92" spans="1:13" ht="14.25">
      <c r="A92" s="6">
        <v>41730</v>
      </c>
      <c r="B92" s="31">
        <f>Consumidor!B92/Consumidor!B80-1</f>
        <v>-0.1151828259119757</v>
      </c>
      <c r="C92" s="32">
        <f>Consumidor!C92/Consumidor!C80-1</f>
        <v>-0.14460490902248802</v>
      </c>
      <c r="D92" s="32">
        <f>Consumidor!D92/Consumidor!D80-1</f>
        <v>-0.14522303209525156</v>
      </c>
      <c r="E92" s="32">
        <f>Consumidor!E92/Consumidor!E80-1</f>
        <v>-0.0943679639628553</v>
      </c>
      <c r="F92" s="33">
        <f>Consumidor!F92/Consumidor!F80-1</f>
        <v>-0.09792809487485432</v>
      </c>
      <c r="G92" s="31">
        <f>Consumidor!G92/Consumidor!G80-1</f>
        <v>-0.2837164421093089</v>
      </c>
      <c r="H92" s="32">
        <f>Consumidor!H92/Consumidor!H80-1</f>
        <v>-0.11013976137348669</v>
      </c>
      <c r="I92" s="32">
        <f>Consumidor!I92/Consumidor!I80-1</f>
        <v>-0.050896391350629955</v>
      </c>
      <c r="J92" s="32">
        <f>Consumidor!J92/Consumidor!J80-1</f>
        <v>-0.1108111746920819</v>
      </c>
      <c r="K92" s="32">
        <f>Consumidor!K92/Consumidor!K80-1</f>
        <v>-0.16569914222453208</v>
      </c>
      <c r="L92" s="33">
        <f>Consumidor!L92/Consumidor!L80-1</f>
        <v>-0.16892503093775335</v>
      </c>
      <c r="M92" s="33">
        <f>Consumidor!M92/Consumidor!M80-1</f>
        <v>-0.11045262051375482</v>
      </c>
    </row>
    <row r="93" spans="1:13" ht="14.25">
      <c r="A93" s="6">
        <v>41760</v>
      </c>
      <c r="B93" s="31">
        <f>Consumidor!B93/Consumidor!B81-1</f>
        <v>0.12572390796951938</v>
      </c>
      <c r="C93" s="32">
        <f>Consumidor!C93/Consumidor!C81-1</f>
        <v>0.006285325926003393</v>
      </c>
      <c r="D93" s="32">
        <f>Consumidor!D93/Consumidor!D81-1</f>
        <v>0.019549556803772905</v>
      </c>
      <c r="E93" s="32">
        <f>Consumidor!E93/Consumidor!E81-1</f>
        <v>-0.01646186887468548</v>
      </c>
      <c r="F93" s="33">
        <f>Consumidor!F93/Consumidor!F81-1</f>
        <v>0.005232751622270548</v>
      </c>
      <c r="G93" s="31">
        <f>Consumidor!G93/Consumidor!G81-1</f>
        <v>-0.1729288661892575</v>
      </c>
      <c r="H93" s="32">
        <f>Consumidor!H93/Consumidor!H81-1</f>
        <v>0.017613718909185838</v>
      </c>
      <c r="I93" s="32">
        <f>Consumidor!I93/Consumidor!I81-1</f>
        <v>0.0786942920520366</v>
      </c>
      <c r="J93" s="32">
        <f>Consumidor!J93/Consumidor!J81-1</f>
        <v>0.006207543958157036</v>
      </c>
      <c r="K93" s="32">
        <f>Consumidor!K93/Consumidor!K81-1</f>
        <v>-0.05777824811431875</v>
      </c>
      <c r="L93" s="33">
        <f>Consumidor!L93/Consumidor!L81-1</f>
        <v>-0.06408597526342308</v>
      </c>
      <c r="M93" s="33">
        <f>Consumidor!M93/Consumidor!M81-1</f>
        <v>0.014334910498607911</v>
      </c>
    </row>
    <row r="94" spans="1:13" ht="14.25">
      <c r="A94" s="6">
        <v>41791</v>
      </c>
      <c r="B94" s="31">
        <f>Consumidor!B94/Consumidor!B82-1</f>
        <v>-0.013203235903766486</v>
      </c>
      <c r="C94" s="32">
        <f>Consumidor!C94/Consumidor!C82-1</f>
        <v>-0.13577663706520093</v>
      </c>
      <c r="D94" s="32">
        <f>Consumidor!D94/Consumidor!D82-1</f>
        <v>-0.12631338689910043</v>
      </c>
      <c r="E94" s="32">
        <f>Consumidor!E94/Consumidor!E82-1</f>
        <v>-0.1526134819760352</v>
      </c>
      <c r="F94" s="33">
        <f>Consumidor!F94/Consumidor!F82-1</f>
        <v>-0.13326561795482095</v>
      </c>
      <c r="G94" s="31">
        <f>Consumidor!G94/Consumidor!G82-1</f>
        <v>-0.29120286107555204</v>
      </c>
      <c r="H94" s="32">
        <f>Consumidor!H94/Consumidor!H82-1</f>
        <v>-0.12873274221659214</v>
      </c>
      <c r="I94" s="32">
        <f>Consumidor!I94/Consumidor!I82-1</f>
        <v>-0.06926360987550995</v>
      </c>
      <c r="J94" s="32">
        <f>Consumidor!J94/Consumidor!J82-1</f>
        <v>-0.12070097372121691</v>
      </c>
      <c r="K94" s="32">
        <f>Consumidor!K94/Consumidor!K82-1</f>
        <v>-0.17105742114329292</v>
      </c>
      <c r="L94" s="33">
        <f>Consumidor!L94/Consumidor!L82-1</f>
        <v>-0.170643861743613</v>
      </c>
      <c r="M94" s="33">
        <f>Consumidor!M94/Consumidor!M82-1</f>
        <v>-0.1259601411453577</v>
      </c>
    </row>
    <row r="95" spans="1:13" ht="14.25">
      <c r="A95" s="6">
        <v>41821</v>
      </c>
      <c r="B95" s="31">
        <f>Consumidor!B95/Consumidor!B83-1</f>
        <v>0.08528963225131525</v>
      </c>
      <c r="C95" s="32">
        <f>Consumidor!C95/Consumidor!C83-1</f>
        <v>-0.12070356536214433</v>
      </c>
      <c r="D95" s="32">
        <f>Consumidor!D95/Consumidor!D83-1</f>
        <v>-0.14494427560264156</v>
      </c>
      <c r="E95" s="32">
        <f>Consumidor!E95/Consumidor!E83-1</f>
        <v>-0.18856098791341203</v>
      </c>
      <c r="F95" s="33">
        <f>Consumidor!F95/Consumidor!F83-1</f>
        <v>-0.07729787779900921</v>
      </c>
      <c r="G95" s="31">
        <f>Consumidor!G95/Consumidor!G83-1</f>
        <v>-0.29980909056805105</v>
      </c>
      <c r="H95" s="32">
        <f>Consumidor!H95/Consumidor!H83-1</f>
        <v>-0.12158016783896342</v>
      </c>
      <c r="I95" s="32">
        <f>Consumidor!I95/Consumidor!I83-1</f>
        <v>-0.029438448916820237</v>
      </c>
      <c r="J95" s="32">
        <f>Consumidor!J95/Consumidor!J83-1</f>
        <v>-0.0639605446537923</v>
      </c>
      <c r="K95" s="32">
        <f>Consumidor!K95/Consumidor!K83-1</f>
        <v>-0.09207827417383496</v>
      </c>
      <c r="L95" s="33">
        <f>Consumidor!L95/Consumidor!L83-1</f>
        <v>-0.08550006323140336</v>
      </c>
      <c r="M95" s="33">
        <f>Consumidor!M95/Consumidor!M83-1</f>
        <v>-0.10173684918407255</v>
      </c>
    </row>
    <row r="96" spans="1:13" ht="14.25">
      <c r="A96" s="6">
        <v>41852</v>
      </c>
      <c r="B96" s="31">
        <f>Consumidor!B96/Consumidor!B84-1</f>
        <v>0.13952262300668727</v>
      </c>
      <c r="C96" s="32">
        <f>Consumidor!C96/Consumidor!C84-1</f>
        <v>-0.04173778986052623</v>
      </c>
      <c r="D96" s="32">
        <f>Consumidor!D96/Consumidor!D84-1</f>
        <v>-0.031126465247017565</v>
      </c>
      <c r="E96" s="32">
        <f>Consumidor!E96/Consumidor!E84-1</f>
        <v>-0.048435119754351</v>
      </c>
      <c r="F96" s="33">
        <f>Consumidor!F96/Consumidor!F84-1</f>
        <v>0.0392104112234255</v>
      </c>
      <c r="G96" s="31">
        <f>Consumidor!G96/Consumidor!G84-1</f>
        <v>-0.1953182124210091</v>
      </c>
      <c r="H96" s="32">
        <f>Consumidor!H96/Consumidor!H84-1</f>
        <v>0.008073883405196547</v>
      </c>
      <c r="I96" s="32">
        <f>Consumidor!I96/Consumidor!I84-1</f>
        <v>0.08230557979695252</v>
      </c>
      <c r="J96" s="32">
        <f>Consumidor!J96/Consumidor!J84-1</f>
        <v>0.026480742692817527</v>
      </c>
      <c r="K96" s="32">
        <f>Consumidor!K96/Consumidor!K84-1</f>
        <v>-0.01979901921822047</v>
      </c>
      <c r="L96" s="33">
        <f>Consumidor!L96/Consumidor!L84-1</f>
        <v>-0.014326806535728487</v>
      </c>
      <c r="M96" s="33">
        <f>Consumidor!M96/Consumidor!M84-1</f>
        <v>0.012803468141348473</v>
      </c>
    </row>
    <row r="97" spans="1:13" ht="14.25">
      <c r="A97" s="6">
        <v>41883</v>
      </c>
      <c r="B97" s="31">
        <f>Consumidor!B97/Consumidor!B85-1</f>
        <v>0.16776488104229137</v>
      </c>
      <c r="C97" s="32">
        <f>Consumidor!C97/Consumidor!C85-1</f>
        <v>0.1267899805391668</v>
      </c>
      <c r="D97" s="32">
        <f>Consumidor!D97/Consumidor!D85-1</f>
        <v>0.1282709582412933</v>
      </c>
      <c r="E97" s="32">
        <f>Consumidor!E97/Consumidor!E85-1</f>
        <v>0.0958945545344645</v>
      </c>
      <c r="F97" s="33">
        <f>Consumidor!F97/Consumidor!F85-1</f>
        <v>0.08568723948096069</v>
      </c>
      <c r="G97" s="31">
        <f>Consumidor!G97/Consumidor!G85-1</f>
        <v>-0.10660175422137719</v>
      </c>
      <c r="H97" s="32">
        <f>Consumidor!H97/Consumidor!H85-1</f>
        <v>0.10571886505096773</v>
      </c>
      <c r="I97" s="32">
        <f>Consumidor!I97/Consumidor!I85-1</f>
        <v>0.17696343804498538</v>
      </c>
      <c r="J97" s="32">
        <f>Consumidor!J97/Consumidor!J85-1</f>
        <v>0.10031531967965734</v>
      </c>
      <c r="K97" s="32">
        <f>Consumidor!K97/Consumidor!K85-1</f>
        <v>0.028207099123824797</v>
      </c>
      <c r="L97" s="33">
        <f>Consumidor!L97/Consumidor!L85-1</f>
        <v>0.024309566927757986</v>
      </c>
      <c r="M97" s="33">
        <f>Consumidor!M97/Consumidor!M85-1</f>
        <v>0.10395557777587161</v>
      </c>
    </row>
    <row r="98" spans="1:13" ht="14.25">
      <c r="A98" s="6">
        <v>41913</v>
      </c>
      <c r="B98" s="31">
        <f>Consumidor!B98/Consumidor!B86-1</f>
        <v>0.24360351389037538</v>
      </c>
      <c r="C98" s="32">
        <f>Consumidor!C98/Consumidor!C86-1</f>
        <v>-0.02973502988242771</v>
      </c>
      <c r="D98" s="32">
        <f>Consumidor!D98/Consumidor!D86-1</f>
        <v>-0.004108173587587749</v>
      </c>
      <c r="E98" s="32">
        <f>Consumidor!E98/Consumidor!E86-1</f>
        <v>-0.0009232834752165298</v>
      </c>
      <c r="F98" s="33">
        <f>Consumidor!F98/Consumidor!F86-1</f>
        <v>0.1028840252814125</v>
      </c>
      <c r="G98" s="31">
        <f>Consumidor!G98/Consumidor!G86-1</f>
        <v>-0.18279684980136457</v>
      </c>
      <c r="H98" s="32">
        <f>Consumidor!H98/Consumidor!H86-1</f>
        <v>0.03346002324242181</v>
      </c>
      <c r="I98" s="32">
        <f>Consumidor!I98/Consumidor!I86-1</f>
        <v>0.16223621167139335</v>
      </c>
      <c r="J98" s="32">
        <f>Consumidor!J98/Consumidor!J86-1</f>
        <v>0.12806490614701427</v>
      </c>
      <c r="K98" s="32">
        <f>Consumidor!K98/Consumidor!K86-1</f>
        <v>0.09612479496251392</v>
      </c>
      <c r="L98" s="33">
        <f>Consumidor!L98/Consumidor!L86-1</f>
        <v>0.07782568154665181</v>
      </c>
      <c r="M98" s="33">
        <f>Consumidor!M98/Consumidor!M86-1</f>
        <v>0.06633392964081741</v>
      </c>
    </row>
    <row r="99" spans="1:13" ht="14.25">
      <c r="A99" s="6">
        <v>41944</v>
      </c>
      <c r="B99" s="31">
        <f>Consumidor!B99/Consumidor!B87-1</f>
        <v>0.2716125112511736</v>
      </c>
      <c r="C99" s="32">
        <f>Consumidor!C99/Consumidor!C87-1</f>
        <v>0.03449920077525381</v>
      </c>
      <c r="D99" s="32">
        <f>Consumidor!D99/Consumidor!D87-1</f>
        <v>0.046403380001380334</v>
      </c>
      <c r="E99" s="32">
        <f>Consumidor!E99/Consumidor!E87-1</f>
        <v>0.000519566154682849</v>
      </c>
      <c r="F99" s="33">
        <f>Consumidor!F99/Consumidor!F87-1</f>
        <v>0.11666554176551025</v>
      </c>
      <c r="G99" s="31">
        <f>Consumidor!G99/Consumidor!G87-1</f>
        <v>-0.13233372927698184</v>
      </c>
      <c r="H99" s="32">
        <f>Consumidor!H99/Consumidor!H87-1</f>
        <v>0.08163084118026753</v>
      </c>
      <c r="I99" s="32">
        <f>Consumidor!I99/Consumidor!I87-1</f>
        <v>0.16177000448100953</v>
      </c>
      <c r="J99" s="32">
        <f>Consumidor!J99/Consumidor!J87-1</f>
        <v>0.11516716851631492</v>
      </c>
      <c r="K99" s="32">
        <f>Consumidor!K99/Consumidor!K87-1</f>
        <v>0.07391561335245145</v>
      </c>
      <c r="L99" s="33">
        <f>Consumidor!L99/Consumidor!L87-1</f>
        <v>0.07028375801519937</v>
      </c>
      <c r="M99" s="33">
        <f>Consumidor!M99/Consumidor!M87-1</f>
        <v>0.08830146968099162</v>
      </c>
    </row>
    <row r="100" spans="1:13" ht="15" thickBot="1">
      <c r="A100" s="10">
        <v>41974</v>
      </c>
      <c r="B100" s="22">
        <f>Consumidor!B100/Consumidor!B88-1</f>
        <v>0.3337053824954024</v>
      </c>
      <c r="C100" s="23">
        <f>Consumidor!C100/Consumidor!C88-1</f>
        <v>0.19495304704593353</v>
      </c>
      <c r="D100" s="23">
        <f>Consumidor!D100/Consumidor!D88-1</f>
        <v>0.07096076667055495</v>
      </c>
      <c r="E100" s="23">
        <f>Consumidor!E100/Consumidor!E88-1</f>
        <v>0.10075089227256795</v>
      </c>
      <c r="F100" s="24">
        <f>Consumidor!F100/Consumidor!F88-1</f>
        <v>0.12613739003765723</v>
      </c>
      <c r="G100" s="22">
        <f>Consumidor!G100/Consumidor!G88-1</f>
        <v>-0.12534556019626852</v>
      </c>
      <c r="H100" s="23">
        <f>Consumidor!H100/Consumidor!H88-1</f>
        <v>0.12339461112580574</v>
      </c>
      <c r="I100" s="23">
        <f>Consumidor!I100/Consumidor!I88-1</f>
        <v>0.21521689348297834</v>
      </c>
      <c r="J100" s="23">
        <f>Consumidor!J100/Consumidor!J88-1</f>
        <v>0.167469348128102</v>
      </c>
      <c r="K100" s="23">
        <f>Consumidor!K100/Consumidor!K88-1</f>
        <v>0.1198574033266957</v>
      </c>
      <c r="L100" s="24">
        <f>Consumidor!L100/Consumidor!L88-1</f>
        <v>0.12136044853975414</v>
      </c>
      <c r="M100" s="24">
        <f>Consumidor!M100/Consumidor!M88-1</f>
        <v>0.1304669624329151</v>
      </c>
    </row>
    <row r="101" spans="1:13" ht="14.25">
      <c r="A101" s="2">
        <v>42005</v>
      </c>
      <c r="B101" s="25">
        <f>Consumidor!B101/Consumidor!B89-1</f>
        <v>0.19791289614902996</v>
      </c>
      <c r="C101" s="26">
        <f>Consumidor!C101/Consumidor!C89-1</f>
        <v>0.027341985993766915</v>
      </c>
      <c r="D101" s="26">
        <f>Consumidor!D101/Consumidor!D89-1</f>
        <v>-0.0025549918732198362</v>
      </c>
      <c r="E101" s="26">
        <f>Consumidor!E101/Consumidor!E89-1</f>
        <v>-0.03385192105542845</v>
      </c>
      <c r="F101" s="27">
        <f>Consumidor!F101/Consumidor!F89-1</f>
        <v>0.020506455740270324</v>
      </c>
      <c r="G101" s="25">
        <f>Consumidor!G101/Consumidor!G89-1</f>
        <v>-0.1882288865078965</v>
      </c>
      <c r="H101" s="26">
        <f>Consumidor!H101/Consumidor!H89-1</f>
        <v>0.01400036913930669</v>
      </c>
      <c r="I101" s="26">
        <f>Consumidor!I101/Consumidor!I89-1</f>
        <v>0.09028882945397254</v>
      </c>
      <c r="J101" s="26">
        <f>Consumidor!J101/Consumidor!J89-1</f>
        <v>0.041386562943201755</v>
      </c>
      <c r="K101" s="26">
        <f>Consumidor!K101/Consumidor!K89-1</f>
        <v>-0.0019282506779116915</v>
      </c>
      <c r="L101" s="27">
        <f>Consumidor!L101/Consumidor!L89-1</f>
        <v>0.002583773127625477</v>
      </c>
      <c r="M101" s="27">
        <f>Consumidor!M101/Consumidor!M89-1</f>
        <v>0.020768178921972247</v>
      </c>
    </row>
    <row r="102" spans="1:13" ht="14.25">
      <c r="A102" s="6">
        <v>42036</v>
      </c>
      <c r="B102" s="31">
        <f>Consumidor!B102/Consumidor!B90-1</f>
        <v>0.10564991891494913</v>
      </c>
      <c r="C102" s="32">
        <f>Consumidor!C102/Consumidor!C90-1</f>
        <v>0.09792348971337783</v>
      </c>
      <c r="D102" s="32">
        <f>Consumidor!D102/Consumidor!D90-1</f>
        <v>0.019039560449003456</v>
      </c>
      <c r="E102" s="32">
        <f>Consumidor!E102/Consumidor!E90-1</f>
        <v>0.023229985961104038</v>
      </c>
      <c r="F102" s="33">
        <f>Consumidor!F102/Consumidor!F90-1</f>
        <v>-0.024950977420160614</v>
      </c>
      <c r="G102" s="31">
        <f>Consumidor!G102/Consumidor!G90-1</f>
        <v>-0.17516849041280624</v>
      </c>
      <c r="H102" s="32">
        <f>Consumidor!H102/Consumidor!H90-1</f>
        <v>0.01749122643084844</v>
      </c>
      <c r="I102" s="32">
        <f>Consumidor!I102/Consumidor!I90-1</f>
        <v>0.06927917402051964</v>
      </c>
      <c r="J102" s="32">
        <f>Consumidor!J102/Consumidor!J90-1</f>
        <v>-0.004315830915720631</v>
      </c>
      <c r="K102" s="32">
        <f>Consumidor!K102/Consumidor!K90-1</f>
        <v>-0.07484746143775</v>
      </c>
      <c r="L102" s="33">
        <f>Consumidor!L102/Consumidor!L90-1</f>
        <v>-0.06929715302982975</v>
      </c>
      <c r="M102" s="33">
        <f>Consumidor!M102/Consumidor!M90-1</f>
        <v>0.008708349773461022</v>
      </c>
    </row>
    <row r="103" spans="1:13" ht="14.25">
      <c r="A103" s="6">
        <v>42064</v>
      </c>
      <c r="B103" s="31">
        <f>Consumidor!B103/Consumidor!B91-1</f>
        <v>0.2329619647788328</v>
      </c>
      <c r="C103" s="32">
        <f>Consumidor!C103/Consumidor!C91-1</f>
        <v>0.2498358353324932</v>
      </c>
      <c r="D103" s="32">
        <f>Consumidor!D103/Consumidor!D91-1</f>
        <v>0.20380864438704638</v>
      </c>
      <c r="E103" s="32">
        <f>Consumidor!E103/Consumidor!E91-1</f>
        <v>0.16507194230233013</v>
      </c>
      <c r="F103" s="33">
        <f>Consumidor!F103/Consumidor!F91-1</f>
        <v>0.10080520120716718</v>
      </c>
      <c r="G103" s="31">
        <f>Consumidor!G103/Consumidor!G91-1</f>
        <v>0.16835655204680156</v>
      </c>
      <c r="H103" s="32">
        <f>Consumidor!H103/Consumidor!H91-1</f>
        <v>0.15955154960932894</v>
      </c>
      <c r="I103" s="32">
        <f>Consumidor!I103/Consumidor!I91-1</f>
        <v>0.14108318861854352</v>
      </c>
      <c r="J103" s="32">
        <f>Consumidor!J103/Consumidor!J91-1</f>
        <v>0.1349267605282416</v>
      </c>
      <c r="K103" s="32">
        <f>Consumidor!K103/Consumidor!K91-1</f>
        <v>0.125535967408398</v>
      </c>
      <c r="L103" s="33">
        <f>Consumidor!L103/Consumidor!L91-1</f>
        <v>0.13667767833530742</v>
      </c>
      <c r="M103" s="33">
        <f>Consumidor!M103/Consumidor!M91-1</f>
        <v>0.148961223500365</v>
      </c>
    </row>
    <row r="104" spans="1:13" ht="14.25">
      <c r="A104" s="6">
        <v>42095</v>
      </c>
      <c r="B104" s="31">
        <f>Consumidor!B104/Consumidor!B92-1</f>
        <v>0.05847945508057539</v>
      </c>
      <c r="C104" s="32">
        <f>Consumidor!C104/Consumidor!C92-1</f>
        <v>0.06699064006695021</v>
      </c>
      <c r="D104" s="32">
        <f>Consumidor!D104/Consumidor!D92-1</f>
        <v>-0.0066954539282938486</v>
      </c>
      <c r="E104" s="32">
        <f>Consumidor!E104/Consumidor!E92-1</f>
        <v>-0.004852132506612983</v>
      </c>
      <c r="F104" s="33">
        <f>Consumidor!F104/Consumidor!F92-1</f>
        <v>-0.022398531937256494</v>
      </c>
      <c r="G104" s="31">
        <f>Consumidor!G104/Consumidor!G92-1</f>
        <v>0.006062372192801702</v>
      </c>
      <c r="H104" s="32">
        <f>Consumidor!H104/Consumidor!H92-1</f>
        <v>0.004137817113857523</v>
      </c>
      <c r="I104" s="32">
        <f>Consumidor!I104/Consumidor!I92-1</f>
        <v>-0.010566124595752346</v>
      </c>
      <c r="J104" s="32">
        <f>Consumidor!J104/Consumidor!J92-1</f>
        <v>-0.01605080530900349</v>
      </c>
      <c r="K104" s="32">
        <f>Consumidor!K104/Consumidor!K92-1</f>
        <v>-0.02118311263802941</v>
      </c>
      <c r="L104" s="33">
        <f>Consumidor!L104/Consumidor!L92-1</f>
        <v>-0.012651655908267445</v>
      </c>
      <c r="M104" s="33">
        <f>Consumidor!M104/Consumidor!M92-1</f>
        <v>-0.0047960853917035084</v>
      </c>
    </row>
    <row r="105" spans="1:13" ht="14.25">
      <c r="A105" s="6">
        <v>42125</v>
      </c>
      <c r="B105" s="31">
        <f>Consumidor!B105/Consumidor!B93-1</f>
        <v>-0.05509992516309603</v>
      </c>
      <c r="C105" s="32">
        <f>Consumidor!C105/Consumidor!C93-1</f>
        <v>0.0714130394448591</v>
      </c>
      <c r="D105" s="32">
        <f>Consumidor!D105/Consumidor!D93-1</f>
        <v>-0.057387868177738</v>
      </c>
      <c r="E105" s="32">
        <f>Consumidor!E105/Consumidor!E93-1</f>
        <v>0.05334936823689551</v>
      </c>
      <c r="F105" s="33">
        <f>Consumidor!F105/Consumidor!F93-1</f>
        <v>0.03858114615219077</v>
      </c>
      <c r="G105" s="31">
        <f>Consumidor!G105/Consumidor!G93-1</f>
        <v>0.0035474422911976333</v>
      </c>
      <c r="H105" s="32">
        <f>Consumidor!H105/Consumidor!H93-1</f>
        <v>0.020851745791544696</v>
      </c>
      <c r="I105" s="32">
        <f>Consumidor!I105/Consumidor!I93-1</f>
        <v>0.015951697453473246</v>
      </c>
      <c r="J105" s="32">
        <f>Consumidor!J105/Consumidor!J93-1</f>
        <v>0.015807731963612515</v>
      </c>
      <c r="K105" s="32">
        <f>Consumidor!K105/Consumidor!K93-1</f>
        <v>0.011892715950185595</v>
      </c>
      <c r="L105" s="33">
        <f>Consumidor!L105/Consumidor!L93-1</f>
        <v>0.020180862779272113</v>
      </c>
      <c r="M105" s="33">
        <f>Consumidor!M105/Consumidor!M93-1</f>
        <v>0.016344513104358693</v>
      </c>
    </row>
    <row r="106" spans="1:13" ht="14.25">
      <c r="A106" s="6">
        <v>42156</v>
      </c>
      <c r="B106" s="31">
        <f>Consumidor!B106/Consumidor!B94-1</f>
        <v>0.05916637709257011</v>
      </c>
      <c r="C106" s="32">
        <f>Consumidor!C106/Consumidor!C94-1</f>
        <v>0.1305591245158344</v>
      </c>
      <c r="D106" s="32">
        <f>Consumidor!D106/Consumidor!D94-1</f>
        <v>0.05206842949075252</v>
      </c>
      <c r="E106" s="32">
        <f>Consumidor!E106/Consumidor!E94-1</f>
        <v>0.1368011670682301</v>
      </c>
      <c r="F106" s="33">
        <f>Consumidor!F106/Consumidor!F94-1</f>
        <v>0.11053169889277825</v>
      </c>
      <c r="G106" s="31">
        <f>Consumidor!G106/Consumidor!G94-1</f>
        <v>0.0813785575207695</v>
      </c>
      <c r="H106" s="32">
        <f>Consumidor!H106/Consumidor!H94-1</f>
        <v>0.10332125693880445</v>
      </c>
      <c r="I106" s="32">
        <f>Consumidor!I106/Consumidor!I94-1</f>
        <v>0.10421612739625319</v>
      </c>
      <c r="J106" s="32">
        <f>Consumidor!J106/Consumidor!J94-1</f>
        <v>0.10045766221944263</v>
      </c>
      <c r="K106" s="32">
        <f>Consumidor!K106/Consumidor!K94-1</f>
        <v>0.09627285691556553</v>
      </c>
      <c r="L106" s="33">
        <f>Consumidor!L106/Consumidor!L94-1</f>
        <v>0.10368223615485528</v>
      </c>
      <c r="M106" s="33">
        <f>Consumidor!M106/Consumidor!M94-1</f>
        <v>0.10103965942561355</v>
      </c>
    </row>
    <row r="107" spans="1:13" ht="14.25">
      <c r="A107" s="6">
        <v>42186</v>
      </c>
      <c r="B107" s="31">
        <f>Consumidor!B107/Consumidor!B95-1</f>
        <v>0.034757503242536014</v>
      </c>
      <c r="C107" s="32">
        <f>Consumidor!C107/Consumidor!C95-1</f>
        <v>0.08203306031995816</v>
      </c>
      <c r="D107" s="32">
        <f>Consumidor!D107/Consumidor!D95-1</f>
        <v>-0.005355263405275146</v>
      </c>
      <c r="E107" s="32">
        <f>Consumidor!E107/Consumidor!E95-1</f>
        <v>0.12563215271761496</v>
      </c>
      <c r="F107" s="33">
        <f>Consumidor!F107/Consumidor!F95-1</f>
        <v>0.08355734574310936</v>
      </c>
      <c r="G107" s="31">
        <f>Consumidor!G107/Consumidor!G95-1</f>
        <v>0.048292460676907734</v>
      </c>
      <c r="H107" s="32">
        <f>Consumidor!H107/Consumidor!H95-1</f>
        <v>0.07519420182694292</v>
      </c>
      <c r="I107" s="32">
        <f>Consumidor!I107/Consumidor!I95-1</f>
        <v>0.07077975087643695</v>
      </c>
      <c r="J107" s="32">
        <f>Consumidor!J107/Consumidor!J95-1</f>
        <v>0.06991780921233204</v>
      </c>
      <c r="K107" s="32">
        <f>Consumidor!K107/Consumidor!K95-1</f>
        <v>0.06601918908865723</v>
      </c>
      <c r="L107" s="33">
        <f>Consumidor!L107/Consumidor!L95-1</f>
        <v>0.06820285686266736</v>
      </c>
      <c r="M107" s="33">
        <f>Consumidor!M107/Consumidor!M95-1</f>
        <v>0.06984897525179812</v>
      </c>
    </row>
    <row r="108" spans="1:13" ht="14.25">
      <c r="A108" s="6">
        <v>42217</v>
      </c>
      <c r="B108" s="31">
        <f>Consumidor!B108/Consumidor!B96-1</f>
        <v>0.0027241749132838056</v>
      </c>
      <c r="C108" s="32">
        <f>Consumidor!C108/Consumidor!C96-1</f>
        <v>0.04664567462771596</v>
      </c>
      <c r="D108" s="32">
        <f>Consumidor!D108/Consumidor!D96-1</f>
        <v>-0.03384960044405905</v>
      </c>
      <c r="E108" s="32">
        <f>Consumidor!E108/Consumidor!E96-1</f>
        <v>0.009470542024304862</v>
      </c>
      <c r="F108" s="33">
        <f>Consumidor!F108/Consumidor!F96-1</f>
        <v>-0.024376865341746434</v>
      </c>
      <c r="G108" s="31">
        <f>Consumidor!G108/Consumidor!G96-1</f>
        <v>-0.027437672383200273</v>
      </c>
      <c r="H108" s="32">
        <f>Consumidor!H108/Consumidor!H96-1</f>
        <v>-0.01698690912412182</v>
      </c>
      <c r="I108" s="32">
        <f>Consumidor!I108/Consumidor!I96-1</f>
        <v>-0.010497939784585353</v>
      </c>
      <c r="J108" s="32">
        <f>Consumidor!J108/Consumidor!J96-1</f>
        <v>-0.007602119813434616</v>
      </c>
      <c r="K108" s="32">
        <f>Consumidor!K108/Consumidor!K96-1</f>
        <v>-0.0057009602857452935</v>
      </c>
      <c r="L108" s="33">
        <f>Consumidor!L108/Consumidor!L96-1</f>
        <v>-0.012530601070949277</v>
      </c>
      <c r="M108" s="33">
        <f>Consumidor!M108/Consumidor!M96-1</f>
        <v>-0.013974931316605321</v>
      </c>
    </row>
    <row r="109" spans="1:13" ht="14.25">
      <c r="A109" s="6">
        <v>42248</v>
      </c>
      <c r="B109" s="31">
        <f>Consumidor!B109/Consumidor!B97-1</f>
        <v>-0.06445568277309488</v>
      </c>
      <c r="C109" s="32">
        <f>Consumidor!C109/Consumidor!C97-1</f>
        <v>0.004764490573843316</v>
      </c>
      <c r="D109" s="32">
        <f>Consumidor!D109/Consumidor!D97-1</f>
        <v>-0.049866986913953304</v>
      </c>
      <c r="E109" s="32">
        <f>Consumidor!E109/Consumidor!E97-1</f>
        <v>-0.0421548026604428</v>
      </c>
      <c r="F109" s="33">
        <f>Consumidor!F109/Consumidor!F97-1</f>
        <v>-0.029008165021819354</v>
      </c>
      <c r="G109" s="31">
        <f>Consumidor!G109/Consumidor!G97-1</f>
        <v>-0.05902381267042911</v>
      </c>
      <c r="H109" s="32">
        <f>Consumidor!H109/Consumidor!H97-1</f>
        <v>-0.03632423435291121</v>
      </c>
      <c r="I109" s="32">
        <f>Consumidor!I109/Consumidor!I97-1</f>
        <v>-0.03247093216571617</v>
      </c>
      <c r="J109" s="32">
        <f>Consumidor!J109/Consumidor!J97-1</f>
        <v>-0.031816193911937574</v>
      </c>
      <c r="K109" s="32">
        <f>Consumidor!K109/Consumidor!K97-1</f>
        <v>-0.03411621343386362</v>
      </c>
      <c r="L109" s="33">
        <f>Consumidor!L109/Consumidor!L97-1</f>
        <v>-0.032916914003909725</v>
      </c>
      <c r="M109" s="33">
        <f>Consumidor!M109/Consumidor!M97-1</f>
        <v>-0.03638100776365827</v>
      </c>
    </row>
    <row r="110" spans="1:13" ht="14.25">
      <c r="A110" s="6">
        <v>42278</v>
      </c>
      <c r="B110" s="31">
        <f>Consumidor!B110/Consumidor!B98-1</f>
        <v>-0.08182981275447565</v>
      </c>
      <c r="C110" s="32">
        <f>Consumidor!C110/Consumidor!C98-1</f>
        <v>-0.026781964566012006</v>
      </c>
      <c r="D110" s="32">
        <f>Consumidor!D110/Consumidor!D98-1</f>
        <v>-0.13331847674187203</v>
      </c>
      <c r="E110" s="32">
        <f>Consumidor!E110/Consumidor!E98-1</f>
        <v>-0.08496176172435566</v>
      </c>
      <c r="F110" s="33">
        <f>Consumidor!F110/Consumidor!F98-1</f>
        <v>-0.07481585454466289</v>
      </c>
      <c r="G110" s="31">
        <f>Consumidor!G110/Consumidor!G98-1</f>
        <v>-0.10644747146641809</v>
      </c>
      <c r="H110" s="32">
        <f>Consumidor!H110/Consumidor!H98-1</f>
        <v>-0.08534944907148012</v>
      </c>
      <c r="I110" s="32">
        <f>Consumidor!I110/Consumidor!I98-1</f>
        <v>-0.08143516212486768</v>
      </c>
      <c r="J110" s="32">
        <f>Consumidor!J110/Consumidor!J98-1</f>
        <v>-0.07962436898029424</v>
      </c>
      <c r="K110" s="32">
        <f>Consumidor!K110/Consumidor!K98-1</f>
        <v>-0.08224023711823569</v>
      </c>
      <c r="L110" s="33">
        <f>Consumidor!L110/Consumidor!L98-1</f>
        <v>-0.07750606928698545</v>
      </c>
      <c r="M110" s="33">
        <f>Consumidor!M110/Consumidor!M98-1</f>
        <v>-0.08500835213067615</v>
      </c>
    </row>
    <row r="111" spans="1:13" ht="14.25">
      <c r="A111" s="6">
        <v>42309</v>
      </c>
      <c r="B111" s="31">
        <f>Consumidor!B111/Consumidor!B99-1</f>
        <v>-0.03589981670061704</v>
      </c>
      <c r="C111" s="32">
        <f>Consumidor!C111/Consumidor!C99-1</f>
        <v>0.04519271776667133</v>
      </c>
      <c r="D111" s="32">
        <f>Consumidor!D111/Consumidor!D99-1</f>
        <v>-0.03306824066809766</v>
      </c>
      <c r="E111" s="32">
        <f>Consumidor!E111/Consumidor!E99-1</f>
        <v>-0.026737827139581394</v>
      </c>
      <c r="F111" s="33">
        <f>Consumidor!F111/Consumidor!F99-1</f>
        <v>-0.02718494647798808</v>
      </c>
      <c r="G111" s="31">
        <f>Consumidor!G111/Consumidor!G99-1</f>
        <v>-0.07053902153729774</v>
      </c>
      <c r="H111" s="32">
        <f>Consumidor!H111/Consumidor!H99-1</f>
        <v>-0.039361159502081966</v>
      </c>
      <c r="I111" s="32">
        <f>Consumidor!I111/Consumidor!I99-1</f>
        <v>-0.009618242650120679</v>
      </c>
      <c r="J111" s="32">
        <f>Consumidor!J111/Consumidor!J99-1</f>
        <v>-0.003443593599229411</v>
      </c>
      <c r="K111" s="32">
        <f>Consumidor!K111/Consumidor!K99-1</f>
        <v>-0.0009231304686486697</v>
      </c>
      <c r="L111" s="33">
        <f>Consumidor!L111/Consumidor!L99-1</f>
        <v>-0.0005274416220846234</v>
      </c>
      <c r="M111" s="33">
        <f>Consumidor!M111/Consumidor!M99-1</f>
        <v>-0.025189857739738253</v>
      </c>
    </row>
    <row r="112" spans="1:13" ht="15" thickBot="1">
      <c r="A112" s="10">
        <v>42339</v>
      </c>
      <c r="B112" s="22">
        <f>Consumidor!B112/Consumidor!B100-1</f>
        <v>-0.06737586498801895</v>
      </c>
      <c r="C112" s="23">
        <f>Consumidor!C112/Consumidor!C100-1</f>
        <v>-0.032567385226658474</v>
      </c>
      <c r="D112" s="23">
        <f>Consumidor!D112/Consumidor!D100-1</f>
        <v>-0.09738923641092789</v>
      </c>
      <c r="E112" s="23">
        <f>Consumidor!E112/Consumidor!E100-1</f>
        <v>0.021055273905759453</v>
      </c>
      <c r="F112" s="24">
        <f>Consumidor!F112/Consumidor!F100-1</f>
        <v>-0.04538481729965094</v>
      </c>
      <c r="G112" s="22">
        <f>Consumidor!G112/Consumidor!G100-1</f>
        <v>-0.08614734107171285</v>
      </c>
      <c r="H112" s="23">
        <f>Consumidor!H112/Consumidor!H100-1</f>
        <v>-0.05150182980609874</v>
      </c>
      <c r="I112" s="23">
        <f>Consumidor!I112/Consumidor!I100-1</f>
        <v>-0.03410688769976822</v>
      </c>
      <c r="J112" s="23">
        <f>Consumidor!J112/Consumidor!J100-1</f>
        <v>-0.030861819622521658</v>
      </c>
      <c r="K112" s="23">
        <f>Consumidor!K112/Consumidor!K100-1</f>
        <v>-0.029149987549849765</v>
      </c>
      <c r="L112" s="24">
        <f>Consumidor!L112/Consumidor!L100-1</f>
        <v>-0.03417163942973267</v>
      </c>
      <c r="M112" s="24">
        <f>Consumidor!M112/Consumidor!M100-1</f>
        <v>-0.044912366461491104</v>
      </c>
    </row>
    <row r="113" spans="1:13" ht="14.25">
      <c r="A113" s="2">
        <v>42370</v>
      </c>
      <c r="B113" s="25">
        <f>Consumidor!B113/Consumidor!B101-1</f>
        <v>-0.06806460983569584</v>
      </c>
      <c r="C113" s="26">
        <f>Consumidor!C113/Consumidor!C101-1</f>
        <v>-0.039213651119148984</v>
      </c>
      <c r="D113" s="26">
        <f>Consumidor!D113/Consumidor!D101-1</f>
        <v>-0.08219240733216726</v>
      </c>
      <c r="E113" s="26">
        <f>Consumidor!E113/Consumidor!E101-1</f>
        <v>-0.0069228485411269025</v>
      </c>
      <c r="F113" s="27">
        <f>Consumidor!F113/Consumidor!F101-1</f>
        <v>-0.0029971098862388024</v>
      </c>
      <c r="G113" s="25">
        <f>Consumidor!G113/Consumidor!G101-1</f>
        <v>-0.07109188833640989</v>
      </c>
      <c r="H113" s="26">
        <f>Consumidor!H113/Consumidor!H101-1</f>
        <v>-0.027599853486310888</v>
      </c>
      <c r="I113" s="26">
        <f>Consumidor!I113/Consumidor!I101-1</f>
        <v>-0.01820514364517134</v>
      </c>
      <c r="J113" s="26">
        <f>Consumidor!J113/Consumidor!J101-1</f>
        <v>-0.016118688981673568</v>
      </c>
      <c r="K113" s="26">
        <f>Consumidor!K113/Consumidor!K101-1</f>
        <v>-0.01769144403021017</v>
      </c>
      <c r="L113" s="27">
        <f>Consumidor!L113/Consumidor!L101-1</f>
        <v>-0.026522348187555944</v>
      </c>
      <c r="M113" s="27">
        <f>Consumidor!M113/Consumidor!M101-1</f>
        <v>-0.026489403455847382</v>
      </c>
    </row>
    <row r="114" spans="1:13" ht="14.25">
      <c r="A114" s="6">
        <v>42401</v>
      </c>
      <c r="B114" s="31">
        <f>Consumidor!B114/Consumidor!B102-1</f>
        <v>0.04135929207036737</v>
      </c>
      <c r="C114" s="32">
        <f>Consumidor!C114/Consumidor!C102-1</f>
        <v>-0.008671963318774512</v>
      </c>
      <c r="D114" s="32">
        <f>Consumidor!D114/Consumidor!D102-1</f>
        <v>-0.0103472594766425</v>
      </c>
      <c r="E114" s="32">
        <f>Consumidor!E114/Consumidor!E102-1</f>
        <v>0.11415691515195636</v>
      </c>
      <c r="F114" s="33">
        <f>Consumidor!F114/Consumidor!F102-1</f>
        <v>0.09160372723592536</v>
      </c>
      <c r="G114" s="31">
        <f>Consumidor!G114/Consumidor!G102-1</f>
        <v>0.01959757046360977</v>
      </c>
      <c r="H114" s="32">
        <f>Consumidor!H114/Consumidor!H102-1</f>
        <v>0.06278274676709827</v>
      </c>
      <c r="I114" s="32">
        <f>Consumidor!I114/Consumidor!I102-1</f>
        <v>0.07588141995806308</v>
      </c>
      <c r="J114" s="32">
        <f>Consumidor!J114/Consumidor!J102-1</f>
        <v>0.08106617510903669</v>
      </c>
      <c r="K114" s="32">
        <f>Consumidor!K114/Consumidor!K102-1</f>
        <v>0.08028951599034118</v>
      </c>
      <c r="L114" s="33">
        <f>Consumidor!L114/Consumidor!L102-1</f>
        <v>0.07440202890250425</v>
      </c>
      <c r="M114" s="33">
        <f>Consumidor!M114/Consumidor!M102-1</f>
        <v>0.06653371054841561</v>
      </c>
    </row>
    <row r="115" spans="1:13" ht="14.25">
      <c r="A115" s="6">
        <v>42430</v>
      </c>
      <c r="B115" s="31">
        <f>Consumidor!B115/Consumidor!B103-1</f>
        <v>0.039521600940521706</v>
      </c>
      <c r="C115" s="32">
        <f>Consumidor!C115/Consumidor!C103-1</f>
        <v>-0.01445751967023523</v>
      </c>
      <c r="D115" s="32">
        <f>Consumidor!D115/Consumidor!D103-1</f>
        <v>-0.07548310410982406</v>
      </c>
      <c r="E115" s="32">
        <f>Consumidor!E115/Consumidor!E103-1</f>
        <v>0.008383416919003128</v>
      </c>
      <c r="F115" s="33">
        <f>Consumidor!F115/Consumidor!F103-1</f>
        <v>0.01244136263126494</v>
      </c>
      <c r="G115" s="31">
        <f>Consumidor!G115/Consumidor!G103-1</f>
        <v>-0.05007956446371731</v>
      </c>
      <c r="H115" s="32">
        <f>Consumidor!H115/Consumidor!H103-1</f>
        <v>-0.012680247360461694</v>
      </c>
      <c r="I115" s="32">
        <f>Consumidor!I115/Consumidor!I103-1</f>
        <v>0.00949594796063824</v>
      </c>
      <c r="J115" s="32">
        <f>Consumidor!J115/Consumidor!J103-1</f>
        <v>0.01241708120803442</v>
      </c>
      <c r="K115" s="32">
        <f>Consumidor!K115/Consumidor!K103-1</f>
        <v>0.013887215281857435</v>
      </c>
      <c r="L115" s="33">
        <f>Consumidor!L115/Consumidor!L103-1</f>
        <v>0.007956698253702044</v>
      </c>
      <c r="M115" s="33">
        <f>Consumidor!M115/Consumidor!M103-1</f>
        <v>-0.0036482265524222512</v>
      </c>
    </row>
    <row r="116" spans="1:13" ht="14.25">
      <c r="A116" s="6">
        <v>42461</v>
      </c>
      <c r="B116" s="31">
        <f>Consumidor!B116/Consumidor!B104-1</f>
        <v>0.08598314175393629</v>
      </c>
      <c r="C116" s="32">
        <f>Consumidor!C116/Consumidor!C104-1</f>
        <v>0.014819142078707603</v>
      </c>
      <c r="D116" s="32">
        <f>Consumidor!D116/Consumidor!D104-1</f>
        <v>0.017672101349936797</v>
      </c>
      <c r="E116" s="32">
        <f>Consumidor!E116/Consumidor!E104-1</f>
        <v>0.11490642866661904</v>
      </c>
      <c r="F116" s="33">
        <f>Consumidor!F116/Consumidor!F104-1</f>
        <v>0.09247599679077312</v>
      </c>
      <c r="G116" s="31">
        <f>Consumidor!G116/Consumidor!G104-1</f>
        <v>0.029756794658363006</v>
      </c>
      <c r="H116" s="32">
        <f>Consumidor!H116/Consumidor!H104-1</f>
        <v>0.06994514871870261</v>
      </c>
      <c r="I116" s="32">
        <f>Consumidor!I116/Consumidor!I104-1</f>
        <v>0.08980022185926106</v>
      </c>
      <c r="J116" s="32">
        <f>Consumidor!J116/Consumidor!J104-1</f>
        <v>0.09395375546494256</v>
      </c>
      <c r="K116" s="32">
        <f>Consumidor!K116/Consumidor!K104-1</f>
        <v>0.09574777101616427</v>
      </c>
      <c r="L116" s="33">
        <f>Consumidor!L116/Consumidor!L104-1</f>
        <v>0.09431043962767638</v>
      </c>
      <c r="M116" s="33">
        <f>Consumidor!M116/Consumidor!M104-1</f>
        <v>0.07762775869848348</v>
      </c>
    </row>
    <row r="117" spans="1:13" ht="14.25">
      <c r="A117" s="6">
        <v>42491</v>
      </c>
      <c r="B117" s="31">
        <f>Consumidor!B117/Consumidor!B105-1</f>
        <v>0.055400033184250574</v>
      </c>
      <c r="C117" s="32">
        <f>Consumidor!C117/Consumidor!C105-1</f>
        <v>-0.06855223877349614</v>
      </c>
      <c r="D117" s="32">
        <f>Consumidor!D117/Consumidor!D105-1</f>
        <v>0.038137754767462395</v>
      </c>
      <c r="E117" s="32">
        <f>Consumidor!E117/Consumidor!E105-1</f>
        <v>0.035271415918141535</v>
      </c>
      <c r="F117" s="33">
        <f>Consumidor!F117/Consumidor!F105-1</f>
        <v>0.015199877025748654</v>
      </c>
      <c r="G117" s="31">
        <f>Consumidor!G117/Consumidor!G105-1</f>
        <v>-0.001961009109674894</v>
      </c>
      <c r="H117" s="32">
        <f>Consumidor!H117/Consumidor!H105-1</f>
        <v>0.019020408894885987</v>
      </c>
      <c r="I117" s="32">
        <f>Consumidor!I117/Consumidor!I105-1</f>
        <v>0.026846910937936785</v>
      </c>
      <c r="J117" s="32">
        <f>Consumidor!J117/Consumidor!J105-1</f>
        <v>0.026897637085447013</v>
      </c>
      <c r="K117" s="32">
        <f>Consumidor!K117/Consumidor!K105-1</f>
        <v>0.026990221326292918</v>
      </c>
      <c r="L117" s="33">
        <f>Consumidor!L117/Consumidor!L105-1</f>
        <v>0.026532790289877983</v>
      </c>
      <c r="M117" s="33">
        <f>Consumidor!M117/Consumidor!M105-1</f>
        <v>0.021361941142137075</v>
      </c>
    </row>
    <row r="118" spans="1:13" ht="14.25">
      <c r="A118" s="6">
        <v>42522</v>
      </c>
      <c r="B118" s="31">
        <f>Consumidor!B118/Consumidor!B106-1</f>
        <v>0.07797507454748764</v>
      </c>
      <c r="C118" s="32">
        <f>Consumidor!C118/Consumidor!C106-1</f>
        <v>-0.02208157730718119</v>
      </c>
      <c r="D118" s="32">
        <f>Consumidor!D118/Consumidor!D106-1</f>
        <v>0.07584400144661196</v>
      </c>
      <c r="E118" s="32">
        <f>Consumidor!E118/Consumidor!E106-1</f>
        <v>0.08858017099036286</v>
      </c>
      <c r="F118" s="33">
        <f>Consumidor!F118/Consumidor!F106-1</f>
        <v>0.06643032265711102</v>
      </c>
      <c r="G118" s="31">
        <f>Consumidor!G118/Consumidor!G106-1</f>
        <v>0.042753278122399596</v>
      </c>
      <c r="H118" s="32">
        <f>Consumidor!H118/Consumidor!H106-1</f>
        <v>0.06190286504745579</v>
      </c>
      <c r="I118" s="32">
        <f>Consumidor!I118/Consumidor!I106-1</f>
        <v>0.07461942970660917</v>
      </c>
      <c r="J118" s="32">
        <f>Consumidor!J118/Consumidor!J106-1</f>
        <v>0.07907124091939077</v>
      </c>
      <c r="K118" s="32">
        <f>Consumidor!K118/Consumidor!K106-1</f>
        <v>0.08730984893380622</v>
      </c>
      <c r="L118" s="33">
        <f>Consumidor!L118/Consumidor!L106-1</f>
        <v>0.07845436385922677</v>
      </c>
      <c r="M118" s="33">
        <f>Consumidor!M118/Consumidor!M106-1</f>
        <v>0.06799751899826778</v>
      </c>
    </row>
    <row r="119" spans="1:13" ht="14.25">
      <c r="A119" s="6">
        <v>42552</v>
      </c>
      <c r="B119" s="31">
        <f>Consumidor!B119/Consumidor!B107-1</f>
        <v>-0.04393751951180824</v>
      </c>
      <c r="C119" s="32">
        <f>Consumidor!C119/Consumidor!C107-1</f>
        <v>-0.11952464401305307</v>
      </c>
      <c r="D119" s="32">
        <f>Consumidor!D119/Consumidor!D107-1</f>
        <v>-0.06257981877804852</v>
      </c>
      <c r="E119" s="32">
        <f>Consumidor!E119/Consumidor!E107-1</f>
        <v>-0.0512382985119304</v>
      </c>
      <c r="F119" s="33">
        <f>Consumidor!F119/Consumidor!F107-1</f>
        <v>-0.07482242048484744</v>
      </c>
      <c r="G119" s="31">
        <f>Consumidor!G119/Consumidor!G107-1</f>
        <v>-0.10362817763885779</v>
      </c>
      <c r="H119" s="32">
        <f>Consumidor!H119/Consumidor!H107-1</f>
        <v>-0.07747704230962582</v>
      </c>
      <c r="I119" s="32">
        <f>Consumidor!I119/Consumidor!I107-1</f>
        <v>-0.05788464030798024</v>
      </c>
      <c r="J119" s="32">
        <f>Consumidor!J119/Consumidor!J107-1</f>
        <v>-0.05175399304078154</v>
      </c>
      <c r="K119" s="32">
        <f>Consumidor!K119/Consumidor!K107-1</f>
        <v>-0.05157784408988553</v>
      </c>
      <c r="L119" s="33">
        <f>Consumidor!L119/Consumidor!L107-1</f>
        <v>-0.06572898691769258</v>
      </c>
      <c r="M119" s="33">
        <f>Consumidor!M119/Consumidor!M107-1</f>
        <v>-0.06827443726825388</v>
      </c>
    </row>
    <row r="120" spans="1:13" ht="14.25">
      <c r="A120" s="6">
        <v>42583</v>
      </c>
      <c r="B120" s="31">
        <f>Consumidor!B120/Consumidor!B108-1</f>
        <v>0.03085476981361235</v>
      </c>
      <c r="C120" s="32">
        <f>Consumidor!C120/Consumidor!C108-1</f>
        <v>-0.04955628515099286</v>
      </c>
      <c r="D120" s="32">
        <f>Consumidor!D120/Consumidor!D108-1</f>
        <v>0.017871721431868437</v>
      </c>
      <c r="E120" s="32">
        <f>Consumidor!E120/Consumidor!E108-1</f>
        <v>0.060104456988381294</v>
      </c>
      <c r="F120" s="33">
        <f>Consumidor!F120/Consumidor!F108-1</f>
        <v>0.009945649761327058</v>
      </c>
      <c r="G120" s="31">
        <f>Consumidor!G120/Consumidor!G108-1</f>
        <v>0.00482284955003176</v>
      </c>
      <c r="H120" s="32">
        <f>Consumidor!H120/Consumidor!H108-1</f>
        <v>0.024365941523347256</v>
      </c>
      <c r="I120" s="32">
        <f>Consumidor!I120/Consumidor!I108-1</f>
        <v>0.019740659533842964</v>
      </c>
      <c r="J120" s="32">
        <f>Consumidor!J120/Consumidor!J108-1</f>
        <v>0.014229206451087384</v>
      </c>
      <c r="K120" s="32">
        <f>Consumidor!K120/Consumidor!K108-1</f>
        <v>0.010518456245681929</v>
      </c>
      <c r="L120" s="33">
        <f>Consumidor!L120/Consumidor!L108-1</f>
        <v>0.016882583418907693</v>
      </c>
      <c r="M120" s="33">
        <f>Consumidor!M120/Consumidor!M108-1</f>
        <v>0.019022335037436555</v>
      </c>
    </row>
    <row r="121" spans="1:13" ht="14.25">
      <c r="A121" s="6">
        <v>42614</v>
      </c>
      <c r="B121" s="31">
        <f>Consumidor!B121/Consumidor!B109-1</f>
        <v>0.04003757750506365</v>
      </c>
      <c r="C121" s="32">
        <f>Consumidor!C121/Consumidor!C109-1</f>
        <v>-0.07959322536340552</v>
      </c>
      <c r="D121" s="32">
        <f>Consumidor!D121/Consumidor!D109-1</f>
        <v>-0.009757909300002088</v>
      </c>
      <c r="E121" s="32">
        <f>Consumidor!E121/Consumidor!E109-1</f>
        <v>0.07426870448440503</v>
      </c>
      <c r="F121" s="33">
        <f>Consumidor!F121/Consumidor!F109-1</f>
        <v>0.022524088777098772</v>
      </c>
      <c r="G121" s="31">
        <f>Consumidor!G121/Consumidor!G109-1</f>
        <v>0.007918099186062788</v>
      </c>
      <c r="H121" s="32">
        <f>Consumidor!H121/Consumidor!H109-1</f>
        <v>0.02904809934910535</v>
      </c>
      <c r="I121" s="32">
        <f>Consumidor!I121/Consumidor!I109-1</f>
        <v>0.022574209847743942</v>
      </c>
      <c r="J121" s="32">
        <f>Consumidor!J121/Consumidor!J109-1</f>
        <v>0.011026881632368868</v>
      </c>
      <c r="K121" s="32">
        <f>Consumidor!K121/Consumidor!K109-1</f>
        <v>0.00939244525569638</v>
      </c>
      <c r="L121" s="33">
        <f>Consumidor!L121/Consumidor!L109-1</f>
        <v>0.01803366406346707</v>
      </c>
      <c r="M121" s="33">
        <f>Consumidor!M121/Consumidor!M109-1</f>
        <v>0.021685961677385235</v>
      </c>
    </row>
    <row r="122" spans="1:13" ht="14.25">
      <c r="A122" s="6">
        <v>42644</v>
      </c>
      <c r="B122" s="31">
        <f>Consumidor!B122/Consumidor!B110-1</f>
        <v>0.15149755004007015</v>
      </c>
      <c r="C122" s="32">
        <f>Consumidor!C122/Consumidor!C110-1</f>
        <v>0.05584700542862753</v>
      </c>
      <c r="D122" s="32">
        <f>Consumidor!D122/Consumidor!D110-1</f>
        <v>0.18498210646043467</v>
      </c>
      <c r="E122" s="32">
        <f>Consumidor!E122/Consumidor!E110-1</f>
        <v>0.18199660497357395</v>
      </c>
      <c r="F122" s="33">
        <f>Consumidor!F122/Consumidor!F110-1</f>
        <v>0.05964841133874832</v>
      </c>
      <c r="G122" s="31">
        <f>Consumidor!G122/Consumidor!G110-1</f>
        <v>0.12321354646720328</v>
      </c>
      <c r="H122" s="32">
        <f>Consumidor!H122/Consumidor!H110-1</f>
        <v>0.12382547933942956</v>
      </c>
      <c r="I122" s="32">
        <f>Consumidor!I122/Consumidor!I110-1</f>
        <v>0.1016068537152004</v>
      </c>
      <c r="J122" s="32">
        <f>Consumidor!J122/Consumidor!J110-1</f>
        <v>0.09182807799537818</v>
      </c>
      <c r="K122" s="32">
        <f>Consumidor!K122/Consumidor!K110-1</f>
        <v>0.0849877657553324</v>
      </c>
      <c r="L122" s="33">
        <f>Consumidor!L122/Consumidor!L110-1</f>
        <v>0.08661194470587974</v>
      </c>
      <c r="M122" s="33">
        <f>Consumidor!M122/Consumidor!M110-1</f>
        <v>0.10965091177359088</v>
      </c>
    </row>
    <row r="123" spans="1:13" ht="14.25">
      <c r="A123" s="6">
        <v>42675</v>
      </c>
      <c r="B123" s="31">
        <f>Consumidor!B123/Consumidor!B111-1</f>
        <v>0.19451213877280815</v>
      </c>
      <c r="C123" s="32">
        <f>Consumidor!C123/Consumidor!C111-1</f>
        <v>0.09298178671876323</v>
      </c>
      <c r="D123" s="32">
        <f>Consumidor!D123/Consumidor!D111-1</f>
        <v>0.12466717706081787</v>
      </c>
      <c r="E123" s="32">
        <f>Consumidor!E123/Consumidor!E111-1</f>
        <v>0.22752048469401376</v>
      </c>
      <c r="F123" s="33">
        <f>Consumidor!F123/Consumidor!F111-1</f>
        <v>0.16404106064753354</v>
      </c>
      <c r="G123" s="31">
        <f>Consumidor!G123/Consumidor!G111-1</f>
        <v>0.15384862371469676</v>
      </c>
      <c r="H123" s="32">
        <f>Consumidor!H123/Consumidor!H111-1</f>
        <v>0.17242805820415685</v>
      </c>
      <c r="I123" s="32">
        <f>Consumidor!I123/Consumidor!I111-1</f>
        <v>0.16980335993321072</v>
      </c>
      <c r="J123" s="32">
        <f>Consumidor!J123/Consumidor!J111-1</f>
        <v>0.1560047393229962</v>
      </c>
      <c r="K123" s="32">
        <f>Consumidor!K123/Consumidor!K111-1</f>
        <v>0.14501144564928414</v>
      </c>
      <c r="L123" s="33">
        <f>Consumidor!L123/Consumidor!L111-1</f>
        <v>0.1469800299509718</v>
      </c>
      <c r="M123" s="33">
        <f>Consumidor!M123/Consumidor!M111-1</f>
        <v>0.1667949931308279</v>
      </c>
    </row>
    <row r="124" spans="1:13" ht="15" thickBot="1">
      <c r="A124" s="10">
        <v>42705</v>
      </c>
      <c r="B124" s="22">
        <f>Consumidor!B124/Consumidor!B112-1</f>
        <v>0.030590693365950106</v>
      </c>
      <c r="C124" s="23">
        <f>Consumidor!C124/Consumidor!C112-1</f>
        <v>-0.059059495043328414</v>
      </c>
      <c r="D124" s="23">
        <f>Consumidor!D124/Consumidor!D112-1</f>
        <v>0.010788575464615091</v>
      </c>
      <c r="E124" s="23">
        <f>Consumidor!E124/Consumidor!E112-1</f>
        <v>0.041536292890403725</v>
      </c>
      <c r="F124" s="24">
        <f>Consumidor!F124/Consumidor!F112-1</f>
        <v>0.012981830095958324</v>
      </c>
      <c r="G124" s="22">
        <f>Consumidor!G124/Consumidor!G112-1</f>
        <v>-0.007176412870287141</v>
      </c>
      <c r="H124" s="23">
        <f>Consumidor!H124/Consumidor!H112-1</f>
        <v>0.018021638141997087</v>
      </c>
      <c r="I124" s="23">
        <f>Consumidor!I124/Consumidor!I112-1</f>
        <v>0.020727807915251972</v>
      </c>
      <c r="J124" s="23">
        <f>Consumidor!J124/Consumidor!J112-1</f>
        <v>0.010601116679897382</v>
      </c>
      <c r="K124" s="23">
        <f>Consumidor!K124/Consumidor!K112-1</f>
        <v>0.0018187781779419598</v>
      </c>
      <c r="L124" s="24">
        <f>Consumidor!L124/Consumidor!L112-1</f>
        <v>-0.0006631463193746967</v>
      </c>
      <c r="M124" s="24">
        <f>Consumidor!M124/Consumidor!M112-1</f>
        <v>0.015306390384836943</v>
      </c>
    </row>
    <row r="125" spans="1:13" ht="14.25">
      <c r="A125" s="2">
        <v>42736</v>
      </c>
      <c r="B125" s="25">
        <f>Consumidor!B125/Consumidor!B113-1</f>
        <v>-0.011476369034742917</v>
      </c>
      <c r="C125" s="26">
        <f>Consumidor!C125/Consumidor!C113-1</f>
        <v>-0.051070038249995675</v>
      </c>
      <c r="D125" s="26">
        <f>Consumidor!D125/Consumidor!D113-1</f>
        <v>-0.0015331961772960812</v>
      </c>
      <c r="E125" s="26">
        <f>Consumidor!E125/Consumidor!E113-1</f>
        <v>0.03694700079017488</v>
      </c>
      <c r="F125" s="27">
        <f>Consumidor!F125/Consumidor!F113-1</f>
        <v>0.006144650921841466</v>
      </c>
      <c r="G125" s="25">
        <f>Consumidor!G125/Consumidor!G113-1</f>
        <v>0.0017610113523485182</v>
      </c>
      <c r="H125" s="26">
        <f>Consumidor!H125/Consumidor!H113-1</f>
        <v>0.007256515557206411</v>
      </c>
      <c r="I125" s="26">
        <f>Consumidor!I125/Consumidor!I113-1</f>
        <v>0.00822075299684455</v>
      </c>
      <c r="J125" s="26">
        <f>Consumidor!J125/Consumidor!J113-1</f>
        <v>-0.0022763225465699533</v>
      </c>
      <c r="K125" s="26">
        <f>Consumidor!K125/Consumidor!K113-1</f>
        <v>-0.009785739547969796</v>
      </c>
      <c r="L125" s="27">
        <f>Consumidor!L125/Consumidor!L113-1</f>
        <v>-0.010182596964622648</v>
      </c>
      <c r="M125" s="27">
        <f>Consumidor!M125/Consumidor!M113-1</f>
        <v>0.005483332369728533</v>
      </c>
    </row>
    <row r="126" spans="1:13" ht="14.25">
      <c r="A126" s="6">
        <v>42767</v>
      </c>
      <c r="B126" s="31">
        <f>Consumidor!B126/Consumidor!B114-1</f>
        <v>-0.038143561637562606</v>
      </c>
      <c r="C126" s="32">
        <f>Consumidor!C126/Consumidor!C114-1</f>
        <v>-0.03254317023411135</v>
      </c>
      <c r="D126" s="32">
        <f>Consumidor!D126/Consumidor!D114-1</f>
        <v>0.030049446575399985</v>
      </c>
      <c r="E126" s="32">
        <f>Consumidor!E126/Consumidor!E114-1</f>
        <v>-0.04086671815549536</v>
      </c>
      <c r="F126" s="33">
        <f>Consumidor!F126/Consumidor!F114-1</f>
        <v>-0.07732416753681093</v>
      </c>
      <c r="G126" s="31">
        <f>Consumidor!G126/Consumidor!G114-1</f>
        <v>-0.010587790870783542</v>
      </c>
      <c r="H126" s="32">
        <f>Consumidor!H126/Consumidor!H114-1</f>
        <v>-0.02888824525979261</v>
      </c>
      <c r="I126" s="32">
        <f>Consumidor!I126/Consumidor!I114-1</f>
        <v>-0.05860244140782067</v>
      </c>
      <c r="J126" s="32">
        <f>Consumidor!J126/Consumidor!J114-1</f>
        <v>-0.07529128790390227</v>
      </c>
      <c r="K126" s="32">
        <f>Consumidor!K126/Consumidor!K114-1</f>
        <v>-0.08395249769198543</v>
      </c>
      <c r="L126" s="33">
        <f>Consumidor!L126/Consumidor!L114-1</f>
        <v>-0.0784283275870219</v>
      </c>
      <c r="M126" s="33">
        <f>Consumidor!M126/Consumidor!M114-1</f>
        <v>-0.04664620630807992</v>
      </c>
    </row>
    <row r="127" spans="1:13" ht="14.25">
      <c r="A127" s="6">
        <v>42795</v>
      </c>
      <c r="B127" s="31">
        <f>Consumidor!B127/Consumidor!B115-1</f>
        <v>-0.023118444725761633</v>
      </c>
      <c r="C127" s="32">
        <f>Consumidor!C127/Consumidor!C115-1</f>
        <v>0.05418947759453463</v>
      </c>
      <c r="D127" s="32">
        <f>Consumidor!D127/Consumidor!D115-1</f>
        <v>0.08277256736110594</v>
      </c>
      <c r="E127" s="32">
        <f>Consumidor!E127/Consumidor!E115-1</f>
        <v>0.08711627327388793</v>
      </c>
      <c r="F127" s="33">
        <f>Consumidor!F127/Consumidor!F115-1</f>
        <v>0.06036166807625665</v>
      </c>
      <c r="G127" s="31">
        <f>Consumidor!G127/Consumidor!G115-1</f>
        <v>0.0751047616235272</v>
      </c>
      <c r="H127" s="32">
        <f>Consumidor!H127/Consumidor!H115-1</f>
        <v>0.0732106713064753</v>
      </c>
      <c r="I127" s="32">
        <f>Consumidor!I127/Consumidor!I115-1</f>
        <v>0.05378501411351544</v>
      </c>
      <c r="J127" s="32">
        <f>Consumidor!J127/Consumidor!J115-1</f>
        <v>0.04365581413534669</v>
      </c>
      <c r="K127" s="32">
        <f>Consumidor!K127/Consumidor!K115-1</f>
        <v>0.03799278405567175</v>
      </c>
      <c r="L127" s="33">
        <f>Consumidor!L127/Consumidor!L115-1</f>
        <v>0.04330873056815343</v>
      </c>
      <c r="M127" s="33">
        <f>Consumidor!M127/Consumidor!M115-1</f>
        <v>0.060802526096833454</v>
      </c>
    </row>
    <row r="128" spans="1:13" ht="14.25">
      <c r="A128" s="6">
        <v>42826</v>
      </c>
      <c r="B128" s="31">
        <f>Consumidor!B128/Consumidor!B116-1</f>
        <v>-0.08072737221518744</v>
      </c>
      <c r="C128" s="32">
        <f>Consumidor!C128/Consumidor!C116-1</f>
        <v>-0.03730865753037105</v>
      </c>
      <c r="D128" s="32">
        <f>Consumidor!D128/Consumidor!D116-1</f>
        <v>-0.049293564147292246</v>
      </c>
      <c r="E128" s="32">
        <f>Consumidor!E128/Consumidor!E116-1</f>
        <v>-0.07646973613617614</v>
      </c>
      <c r="F128" s="33">
        <f>Consumidor!F128/Consumidor!F116-1</f>
        <v>-0.03800141514414368</v>
      </c>
      <c r="G128" s="31">
        <f>Consumidor!G128/Consumidor!G116-1</f>
        <v>-0.03645727354213646</v>
      </c>
      <c r="H128" s="32">
        <f>Consumidor!H128/Consumidor!H116-1</f>
        <v>-0.04419772843687908</v>
      </c>
      <c r="I128" s="32">
        <f>Consumidor!I128/Consumidor!I116-1</f>
        <v>-0.056270369497327</v>
      </c>
      <c r="J128" s="32">
        <f>Consumidor!J128/Consumidor!J116-1</f>
        <v>-0.060006211381261165</v>
      </c>
      <c r="K128" s="32">
        <f>Consumidor!K128/Consumidor!K116-1</f>
        <v>-0.06196611499509064</v>
      </c>
      <c r="L128" s="33">
        <f>Consumidor!L128/Consumidor!L116-1</f>
        <v>-0.056728393662133225</v>
      </c>
      <c r="M128" s="33">
        <f>Consumidor!M128/Consumidor!M116-1</f>
        <v>-0.0508222076876067</v>
      </c>
    </row>
    <row r="129" spans="1:13" ht="14.25">
      <c r="A129" s="6">
        <v>42856</v>
      </c>
      <c r="B129" s="31">
        <f>Consumidor!B129/Consumidor!B117-1</f>
        <v>0.021884609693550994</v>
      </c>
      <c r="C129" s="32">
        <f>Consumidor!C129/Consumidor!C117-1</f>
        <v>0.12279597845768464</v>
      </c>
      <c r="D129" s="32">
        <f>Consumidor!D129/Consumidor!D117-1</f>
        <v>0.08630692098249915</v>
      </c>
      <c r="E129" s="32">
        <f>Consumidor!E129/Consumidor!E117-1</f>
        <v>0.0811162064428197</v>
      </c>
      <c r="F129" s="33">
        <f>Consumidor!F129/Consumidor!F117-1</f>
        <v>0.06686109521017025</v>
      </c>
      <c r="G129" s="31">
        <f>Consumidor!G129/Consumidor!G117-1</f>
        <v>0.09323979865439891</v>
      </c>
      <c r="H129" s="32">
        <f>Consumidor!H129/Consumidor!H117-1</f>
        <v>0.08162088523694089</v>
      </c>
      <c r="I129" s="32">
        <f>Consumidor!I129/Consumidor!I117-1</f>
        <v>0.06403481083373608</v>
      </c>
      <c r="J129" s="32">
        <f>Consumidor!J129/Consumidor!J117-1</f>
        <v>0.056773605375680436</v>
      </c>
      <c r="K129" s="32">
        <f>Consumidor!K129/Consumidor!K117-1</f>
        <v>0.05166186908824355</v>
      </c>
      <c r="L129" s="33">
        <f>Consumidor!L129/Consumidor!L117-1</f>
        <v>0.057722148185309186</v>
      </c>
      <c r="M129" s="33">
        <f>Consumidor!M129/Consumidor!M117-1</f>
        <v>0.07165437245005668</v>
      </c>
    </row>
    <row r="130" spans="1:13" ht="14.25">
      <c r="A130" s="6">
        <v>42887</v>
      </c>
      <c r="B130" s="31">
        <f>Consumidor!B130/Consumidor!B118-1</f>
        <v>0.03641959230805947</v>
      </c>
      <c r="C130" s="32">
        <f>Consumidor!C130/Consumidor!C118-1</f>
        <v>0.17436372239940212</v>
      </c>
      <c r="D130" s="32">
        <f>Consumidor!D130/Consumidor!D118-1</f>
        <v>0.12698682818026885</v>
      </c>
      <c r="E130" s="32">
        <f>Consumidor!E130/Consumidor!E118-1</f>
        <v>0.06497198799407755</v>
      </c>
      <c r="F130" s="33">
        <f>Consumidor!F130/Consumidor!F118-1</f>
        <v>0.0525566747162769</v>
      </c>
      <c r="G130" s="31">
        <f>Consumidor!G130/Consumidor!G118-1</f>
        <v>0.11157482778920191</v>
      </c>
      <c r="H130" s="32">
        <f>Consumidor!H130/Consumidor!H118-1</f>
        <v>0.09054086351904544</v>
      </c>
      <c r="I130" s="32">
        <f>Consumidor!I130/Consumidor!I118-1</f>
        <v>0.059702049166174165</v>
      </c>
      <c r="J130" s="32">
        <f>Consumidor!J130/Consumidor!J118-1</f>
        <v>0.045098243012830386</v>
      </c>
      <c r="K130" s="32">
        <f>Consumidor!K130/Consumidor!K118-1</f>
        <v>0.031539169962954805</v>
      </c>
      <c r="L130" s="33">
        <f>Consumidor!L130/Consumidor!L118-1</f>
        <v>0.04332852992770575</v>
      </c>
      <c r="M130" s="33">
        <f>Consumidor!M130/Consumidor!M118-1</f>
        <v>0.07262080738453291</v>
      </c>
    </row>
    <row r="131" spans="1:13" ht="14.25">
      <c r="A131" s="6">
        <v>42917</v>
      </c>
      <c r="B131" s="31">
        <f>Consumidor!B131/Consumidor!B119-1</f>
        <v>0.04369248931485048</v>
      </c>
      <c r="C131" s="32">
        <f>Consumidor!C131/Consumidor!C119-1</f>
        <v>0.1818020121743995</v>
      </c>
      <c r="D131" s="32">
        <f>Consumidor!D131/Consumidor!D119-1</f>
        <v>0.18064527864469015</v>
      </c>
      <c r="E131" s="32">
        <f>Consumidor!E131/Consumidor!E119-1</f>
        <v>0.07933314016697524</v>
      </c>
      <c r="F131" s="33">
        <f>Consumidor!F131/Consumidor!F119-1</f>
        <v>0.11012876015262774</v>
      </c>
      <c r="G131" s="31">
        <f>Consumidor!G131/Consumidor!G119-1</f>
        <v>0.1897706024512733</v>
      </c>
      <c r="H131" s="32">
        <f>Consumidor!H131/Consumidor!H119-1</f>
        <v>0.12663027152395334</v>
      </c>
      <c r="I131" s="32">
        <f>Consumidor!I131/Consumidor!I119-1</f>
        <v>0.0984584113521858</v>
      </c>
      <c r="J131" s="32">
        <f>Consumidor!J131/Consumidor!J119-1</f>
        <v>0.08444822192285861</v>
      </c>
      <c r="K131" s="32">
        <f>Consumidor!K131/Consumidor!K119-1</f>
        <v>0.07965083227173597</v>
      </c>
      <c r="L131" s="33">
        <f>Consumidor!L131/Consumidor!L119-1</f>
        <v>0.09459485405754298</v>
      </c>
      <c r="M131" s="33">
        <f>Consumidor!M131/Consumidor!M119-1</f>
        <v>0.1144496801757322</v>
      </c>
    </row>
    <row r="132" spans="1:13" ht="14.25">
      <c r="A132" s="6">
        <v>42948</v>
      </c>
      <c r="B132" s="31">
        <f>Consumidor!B132/Consumidor!B120-1</f>
        <v>0.031878175834999745</v>
      </c>
      <c r="C132" s="32">
        <f>Consumidor!C132/Consumidor!C120-1</f>
        <v>0.15858546227876436</v>
      </c>
      <c r="D132" s="32">
        <f>Consumidor!D132/Consumidor!D120-1</f>
        <v>0.17586203861266236</v>
      </c>
      <c r="E132" s="32">
        <f>Consumidor!E132/Consumidor!E120-1</f>
        <v>0.04020553582073094</v>
      </c>
      <c r="F132" s="33">
        <f>Consumidor!F132/Consumidor!F120-1</f>
        <v>0.10027328031595828</v>
      </c>
      <c r="G132" s="31">
        <f>Consumidor!G132/Consumidor!G120-1</f>
        <v>0.23396178333365225</v>
      </c>
      <c r="H132" s="32">
        <f>Consumidor!H132/Consumidor!H120-1</f>
        <v>0.08807872938228178</v>
      </c>
      <c r="I132" s="32">
        <f>Consumidor!I132/Consumidor!I120-1</f>
        <v>0.08308602983167757</v>
      </c>
      <c r="J132" s="32">
        <f>Consumidor!J132/Consumidor!J120-1</f>
        <v>0.08208482387616645</v>
      </c>
      <c r="K132" s="32">
        <f>Consumidor!K132/Consumidor!K120-1</f>
        <v>0.07802632286852362</v>
      </c>
      <c r="L132" s="33">
        <f>Consumidor!L132/Consumidor!L120-1</f>
        <v>0.07836692435222026</v>
      </c>
      <c r="M132" s="33">
        <f>Consumidor!M132/Consumidor!M120-1</f>
        <v>0.09891258127975044</v>
      </c>
    </row>
    <row r="133" spans="1:13" ht="14.25">
      <c r="A133" s="6">
        <v>42979</v>
      </c>
      <c r="B133" s="31">
        <f>Consumidor!B133/Consumidor!B121-1</f>
        <v>0.015407320506880762</v>
      </c>
      <c r="C133" s="32">
        <f>Consumidor!C133/Consumidor!C121-1</f>
        <v>0.18604116205701637</v>
      </c>
      <c r="D133" s="32">
        <f>Consumidor!D133/Consumidor!D121-1</f>
        <v>0.12413417831663232</v>
      </c>
      <c r="E133" s="32">
        <f>Consumidor!E133/Consumidor!E121-1</f>
        <v>0.016203023659407734</v>
      </c>
      <c r="F133" s="33">
        <f>Consumidor!F133/Consumidor!F121-1</f>
        <v>0.05238233976577078</v>
      </c>
      <c r="G133" s="31">
        <f>Consumidor!G133/Consumidor!G121-1</f>
        <v>0.27919307894617384</v>
      </c>
      <c r="H133" s="32">
        <f>Consumidor!H133/Consumidor!H121-1</f>
        <v>0.035679780446450815</v>
      </c>
      <c r="I133" s="32">
        <f>Consumidor!I133/Consumidor!I121-1</f>
        <v>0.04075311783747737</v>
      </c>
      <c r="J133" s="32">
        <f>Consumidor!J133/Consumidor!J121-1</f>
        <v>0.0407677800914541</v>
      </c>
      <c r="K133" s="32">
        <f>Consumidor!K133/Consumidor!K121-1</f>
        <v>0.036341234228305375</v>
      </c>
      <c r="L133" s="33">
        <f>Consumidor!L133/Consumidor!L121-1</f>
        <v>0.02766782083097974</v>
      </c>
      <c r="M133" s="33">
        <f>Consumidor!M133/Consumidor!M121-1</f>
        <v>0.061524922030858686</v>
      </c>
    </row>
    <row r="134" spans="1:13" ht="14.25">
      <c r="A134" s="6">
        <v>43009</v>
      </c>
      <c r="B134" s="31">
        <f>Consumidor!B134/Consumidor!B122-1</f>
        <v>0.02732302414241139</v>
      </c>
      <c r="C134" s="32">
        <f>Consumidor!C134/Consumidor!C122-1</f>
        <v>-0.07994390628516723</v>
      </c>
      <c r="D134" s="32">
        <f>Consumidor!D134/Consumidor!D122-1</f>
        <v>-0.05433289533259633</v>
      </c>
      <c r="E134" s="32">
        <f>Consumidor!E134/Consumidor!E122-1</f>
        <v>0.058115090900406674</v>
      </c>
      <c r="F134" s="33">
        <f>Consumidor!F134/Consumidor!F122-1</f>
        <v>0.11065360798900281</v>
      </c>
      <c r="G134" s="31">
        <f>Consumidor!G134/Consumidor!G122-1</f>
        <v>0.20167665479421082</v>
      </c>
      <c r="H134" s="32">
        <f>Consumidor!H134/Consumidor!H122-1</f>
        <v>0.019459140005369413</v>
      </c>
      <c r="I134" s="32">
        <f>Consumidor!I134/Consumidor!I122-1</f>
        <v>0.013732628976612204</v>
      </c>
      <c r="J134" s="32">
        <f>Consumidor!J134/Consumidor!J122-1</f>
        <v>0.12781156120394432</v>
      </c>
      <c r="K134" s="32">
        <f>Consumidor!K134/Consumidor!K122-1</f>
        <v>0.23737738612557702</v>
      </c>
      <c r="L134" s="33">
        <f>Consumidor!L134/Consumidor!L122-1</f>
        <v>0.22138787322984288</v>
      </c>
      <c r="M134" s="33">
        <f>Consumidor!M134/Consumidor!M122-1</f>
        <v>0.05386754469675936</v>
      </c>
    </row>
    <row r="135" spans="1:13" ht="14.25">
      <c r="A135" s="6">
        <v>43040</v>
      </c>
      <c r="B135" s="31">
        <f>Consumidor!B135/Consumidor!B123-1</f>
        <v>-0.06821598969513398</v>
      </c>
      <c r="C135" s="32">
        <f>Consumidor!C135/Consumidor!C123-1</f>
        <v>0.011581625092812242</v>
      </c>
      <c r="D135" s="32">
        <f>Consumidor!D135/Consumidor!D123-1</f>
        <v>0.060469066736382526</v>
      </c>
      <c r="E135" s="32">
        <f>Consumidor!E135/Consumidor!E123-1</f>
        <v>0.007015610341111422</v>
      </c>
      <c r="F135" s="33">
        <f>Consumidor!F135/Consumidor!F123-1</f>
        <v>0.014940044425636012</v>
      </c>
      <c r="G135" s="31">
        <f>Consumidor!G135/Consumidor!G123-1</f>
        <v>0.23420306700499816</v>
      </c>
      <c r="H135" s="32">
        <f>Consumidor!H135/Consumidor!H123-1</f>
        <v>-0.005106886284841128</v>
      </c>
      <c r="I135" s="32">
        <f>Consumidor!I135/Consumidor!I123-1</f>
        <v>-0.012231367570744833</v>
      </c>
      <c r="J135" s="32">
        <f>Consumidor!J135/Consumidor!J123-1</f>
        <v>-0.01278594950123002</v>
      </c>
      <c r="K135" s="32">
        <f>Consumidor!K135/Consumidor!K123-1</f>
        <v>-0.013088541086324512</v>
      </c>
      <c r="L135" s="33">
        <f>Consumidor!L135/Consumidor!L123-1</f>
        <v>-0.006657875984402928</v>
      </c>
      <c r="M135" s="33">
        <f>Consumidor!M135/Consumidor!M123-1</f>
        <v>0.013785032745235126</v>
      </c>
    </row>
    <row r="136" spans="1:13" ht="15" thickBot="1">
      <c r="A136" s="10">
        <v>43070</v>
      </c>
      <c r="B136" s="22">
        <f>Consumidor!B136/Consumidor!B124-1</f>
        <v>0.07697208226777397</v>
      </c>
      <c r="C136" s="23">
        <f>Consumidor!C136/Consumidor!C124-1</f>
        <v>0.16035527655263393</v>
      </c>
      <c r="D136" s="23">
        <f>Consumidor!D136/Consumidor!D124-1</f>
        <v>0.21325143272815605</v>
      </c>
      <c r="E136" s="23">
        <f>Consumidor!E136/Consumidor!E124-1</f>
        <v>0.048125870822642636</v>
      </c>
      <c r="F136" s="24">
        <f>Consumidor!F136/Consumidor!F124-1</f>
        <v>0.12570115817365535</v>
      </c>
      <c r="G136" s="22">
        <f>Consumidor!G136/Consumidor!G124-1</f>
        <v>0.40775533711298784</v>
      </c>
      <c r="H136" s="23">
        <f>Consumidor!H136/Consumidor!H124-1</f>
        <v>0.10452299937341425</v>
      </c>
      <c r="I136" s="23">
        <f>Consumidor!I136/Consumidor!I124-1</f>
        <v>0.0876547085823276</v>
      </c>
      <c r="J136" s="23">
        <f>Consumidor!J136/Consumidor!J124-1</f>
        <v>0.08659197686934195</v>
      </c>
      <c r="K136" s="23">
        <f>Consumidor!K136/Consumidor!K124-1</f>
        <v>0.09004633575298748</v>
      </c>
      <c r="L136" s="24">
        <f>Consumidor!L136/Consumidor!L124-1</f>
        <v>0.09979938132831134</v>
      </c>
      <c r="M136" s="24">
        <f>Consumidor!M136/Consumidor!M124-1</f>
        <v>0.12381072308507046</v>
      </c>
    </row>
    <row r="137" spans="1:13" ht="14.25">
      <c r="A137" s="2">
        <v>43101</v>
      </c>
      <c r="B137" s="25">
        <f>Consumidor!B137/Consumidor!B125-1</f>
        <v>0.18909301675754442</v>
      </c>
      <c r="C137" s="26">
        <f>Consumidor!C137/Consumidor!C125-1</f>
        <v>0.21987539930995137</v>
      </c>
      <c r="D137" s="26">
        <f>Consumidor!D137/Consumidor!D125-1</f>
        <v>0.25414147354842953</v>
      </c>
      <c r="E137" s="26">
        <f>Consumidor!E137/Consumidor!E125-1</f>
        <v>0.15991038357209342</v>
      </c>
      <c r="F137" s="27">
        <f>Consumidor!F137/Consumidor!F125-1</f>
        <v>0.20107964908900366</v>
      </c>
      <c r="G137" s="25">
        <f>Consumidor!G137/Consumidor!G125-1</f>
        <v>0.46652360974122753</v>
      </c>
      <c r="H137" s="26">
        <f>Consumidor!H137/Consumidor!H125-1</f>
        <v>0.18133361423015404</v>
      </c>
      <c r="I137" s="26">
        <f>Consumidor!I137/Consumidor!I125-1</f>
        <v>0.17164481251316333</v>
      </c>
      <c r="J137" s="26">
        <f>Consumidor!J137/Consumidor!J125-1</f>
        <v>0.17021268686953062</v>
      </c>
      <c r="K137" s="26">
        <f>Consumidor!K137/Consumidor!K125-1</f>
        <v>0.17281813108099775</v>
      </c>
      <c r="L137" s="27">
        <f>Consumidor!L137/Consumidor!L125-1</f>
        <v>0.18481103928939446</v>
      </c>
      <c r="M137" s="27">
        <f>Consumidor!M137/Consumidor!M125-1</f>
        <v>0.20270302842257037</v>
      </c>
    </row>
    <row r="138" spans="1:13" ht="14.25">
      <c r="A138" s="6">
        <v>43132</v>
      </c>
      <c r="B138" s="31">
        <f>Consumidor!B138/Consumidor!B126-1</f>
        <v>0.05765451354773021</v>
      </c>
      <c r="C138" s="32">
        <f>Consumidor!C138/Consumidor!C126-1</f>
        <v>0.06884311036393376</v>
      </c>
      <c r="D138" s="32">
        <f>Consumidor!D138/Consumidor!D126-1</f>
        <v>0.23011172556644666</v>
      </c>
      <c r="E138" s="32">
        <f>Consumidor!E138/Consumidor!E126-1</f>
        <v>0.01796027597308769</v>
      </c>
      <c r="F138" s="33">
        <f>Consumidor!F138/Consumidor!F126-1</f>
        <v>0.144159888052934</v>
      </c>
      <c r="G138" s="31">
        <f>Consumidor!G138/Consumidor!G126-1</f>
        <v>0.3180970154301874</v>
      </c>
      <c r="H138" s="32">
        <f>Consumidor!H138/Consumidor!H126-1</f>
        <v>0.09513809105434734</v>
      </c>
      <c r="I138" s="32">
        <f>Consumidor!I138/Consumidor!I126-1</f>
        <v>0.10977148581997564</v>
      </c>
      <c r="J138" s="32">
        <f>Consumidor!J138/Consumidor!J126-1</f>
        <v>0.10772649919934296</v>
      </c>
      <c r="K138" s="32">
        <f>Consumidor!K138/Consumidor!K126-1</f>
        <v>0.10783465962393368</v>
      </c>
      <c r="L138" s="33">
        <f>Consumidor!L138/Consumidor!L126-1</f>
        <v>0.12067462237868609</v>
      </c>
      <c r="M138" s="33">
        <f>Consumidor!M138/Consumidor!M126-1</f>
        <v>0.12488819379177052</v>
      </c>
    </row>
    <row r="139" spans="1:13" ht="14.25">
      <c r="A139" s="6">
        <v>43160</v>
      </c>
      <c r="B139" s="31">
        <f>Consumidor!B139/Consumidor!B127-1</f>
        <v>0.0769913717655537</v>
      </c>
      <c r="C139" s="32">
        <f>Consumidor!C139/Consumidor!C127-1</f>
        <v>0.025923962236740428</v>
      </c>
      <c r="D139" s="32">
        <f>Consumidor!D139/Consumidor!D127-1</f>
        <v>0.11239131663563295</v>
      </c>
      <c r="E139" s="32">
        <f>Consumidor!E139/Consumidor!E127-1</f>
        <v>0.025880153809895168</v>
      </c>
      <c r="F139" s="33">
        <f>Consumidor!F139/Consumidor!F127-1</f>
        <v>0.04549473791805303</v>
      </c>
      <c r="G139" s="31">
        <f>Consumidor!G139/Consumidor!G127-1</f>
        <v>0.28092809795595297</v>
      </c>
      <c r="H139" s="32">
        <f>Consumidor!H139/Consumidor!H127-1</f>
        <v>0.032356085346562535</v>
      </c>
      <c r="I139" s="32">
        <f>Consumidor!I139/Consumidor!I127-1</f>
        <v>0.030037326620437454</v>
      </c>
      <c r="J139" s="32">
        <f>Consumidor!J139/Consumidor!J127-1</f>
        <v>0.031959145873117434</v>
      </c>
      <c r="K139" s="32">
        <f>Consumidor!K139/Consumidor!K127-1</f>
        <v>0.03353768821164094</v>
      </c>
      <c r="L139" s="33">
        <f>Consumidor!L139/Consumidor!L127-1</f>
        <v>0.03666068662498967</v>
      </c>
      <c r="M139" s="33">
        <f>Consumidor!M139/Consumidor!M127-1</f>
        <v>0.05526878753092568</v>
      </c>
    </row>
    <row r="140" spans="1:13" ht="14.25">
      <c r="A140" s="6">
        <v>43191</v>
      </c>
      <c r="B140" s="31">
        <f>Consumidor!B140/Consumidor!B128-1</f>
        <v>0.2769240849409631</v>
      </c>
      <c r="C140" s="32">
        <f>Consumidor!C140/Consumidor!C128-1</f>
        <v>0.2663860193798673</v>
      </c>
      <c r="D140" s="32">
        <f>Consumidor!D140/Consumidor!D128-1</f>
        <v>0.3197145309758127</v>
      </c>
      <c r="E140" s="32">
        <f>Consumidor!E140/Consumidor!E128-1</f>
        <v>0.22429590671825772</v>
      </c>
      <c r="F140" s="33">
        <f>Consumidor!F140/Consumidor!F128-1</f>
        <v>0.20596031083143984</v>
      </c>
      <c r="G140" s="31">
        <f>Consumidor!G140/Consumidor!G128-1</f>
        <v>0.5023504860898671</v>
      </c>
      <c r="H140" s="32">
        <f>Consumidor!H140/Consumidor!H128-1</f>
        <v>0.21311530424849723</v>
      </c>
      <c r="I140" s="32">
        <f>Consumidor!I140/Consumidor!I128-1</f>
        <v>0.21100637800487076</v>
      </c>
      <c r="J140" s="32">
        <f>Consumidor!J140/Consumidor!J128-1</f>
        <v>0.20364815612028786</v>
      </c>
      <c r="K140" s="32">
        <f>Consumidor!K140/Consumidor!K128-1</f>
        <v>0.19830824078210862</v>
      </c>
      <c r="L140" s="33">
        <f>Consumidor!L140/Consumidor!L128-1</f>
        <v>0.19487299734519592</v>
      </c>
      <c r="M140" s="33">
        <f>Consumidor!M140/Consumidor!M128-1</f>
        <v>0.23858127825169695</v>
      </c>
    </row>
    <row r="141" spans="1:13" ht="14.25">
      <c r="A141" s="6">
        <v>43221</v>
      </c>
      <c r="B141" s="31">
        <f>Consumidor!B141/Consumidor!B129-1</f>
        <v>0.14199839224740107</v>
      </c>
      <c r="C141" s="32">
        <f>Consumidor!C141/Consumidor!C129-1</f>
        <v>0.12166149480770794</v>
      </c>
      <c r="D141" s="32">
        <f>Consumidor!D141/Consumidor!D129-1</f>
        <v>0.16501998633367165</v>
      </c>
      <c r="E141" s="32">
        <f>Consumidor!E141/Consumidor!E129-1</f>
        <v>0.07326320090701155</v>
      </c>
      <c r="F141" s="33">
        <f>Consumidor!F141/Consumidor!F129-1</f>
        <v>0.056715488396658076</v>
      </c>
      <c r="G141" s="31">
        <f>Consumidor!G141/Consumidor!G129-1</f>
        <v>0.3225414027777016</v>
      </c>
      <c r="H141" s="32">
        <f>Consumidor!H141/Consumidor!H129-1</f>
        <v>0.06347644880189796</v>
      </c>
      <c r="I141" s="32">
        <f>Consumidor!I141/Consumidor!I129-1</f>
        <v>0.06664155010183981</v>
      </c>
      <c r="J141" s="32">
        <f>Consumidor!J141/Consumidor!J129-1</f>
        <v>0.06307022470958201</v>
      </c>
      <c r="K141" s="32">
        <f>Consumidor!K141/Consumidor!K129-1</f>
        <v>0.061044020989168724</v>
      </c>
      <c r="L141" s="33">
        <f>Consumidor!L141/Consumidor!L129-1</f>
        <v>0.05444755579196148</v>
      </c>
      <c r="M141" s="33">
        <f>Consumidor!M141/Consumidor!M129-1</f>
        <v>0.08971555943696741</v>
      </c>
    </row>
    <row r="142" spans="1:13" ht="14.25">
      <c r="A142" s="6">
        <v>43252</v>
      </c>
      <c r="B142" s="31">
        <f>Consumidor!B142/Consumidor!B130-1</f>
        <v>0.09961412226801358</v>
      </c>
      <c r="C142" s="32">
        <f>Consumidor!C142/Consumidor!C130-1</f>
        <v>0.008346892338059186</v>
      </c>
      <c r="D142" s="32">
        <f>Consumidor!D142/Consumidor!D130-1</f>
        <v>0.021192615785396995</v>
      </c>
      <c r="E142" s="32">
        <f>Consumidor!E142/Consumidor!E130-1</f>
        <v>-0.030945822762251995</v>
      </c>
      <c r="F142" s="33">
        <f>Consumidor!F142/Consumidor!F130-1</f>
        <v>-0.03141295737351624</v>
      </c>
      <c r="G142" s="31">
        <f>Consumidor!G142/Consumidor!G130-1</f>
        <v>0.20499816184188302</v>
      </c>
      <c r="H142" s="32">
        <f>Consumidor!H142/Consumidor!H130-1</f>
        <v>-0.0385102033831497</v>
      </c>
      <c r="I142" s="32">
        <f>Consumidor!I142/Consumidor!I130-1</f>
        <v>-0.027874748241197067</v>
      </c>
      <c r="J142" s="32">
        <f>Consumidor!J142/Consumidor!J130-1</f>
        <v>-0.025547485917945978</v>
      </c>
      <c r="K142" s="32">
        <f>Consumidor!K142/Consumidor!K130-1</f>
        <v>-0.022944584976732574</v>
      </c>
      <c r="L142" s="33">
        <f>Consumidor!L142/Consumidor!L130-1</f>
        <v>-0.022930513482973924</v>
      </c>
      <c r="M142" s="33">
        <f>Consumidor!M142/Consumidor!M130-1</f>
        <v>-0.008326929533331029</v>
      </c>
    </row>
    <row r="143" spans="1:13" ht="14.25">
      <c r="A143" s="6">
        <v>43282</v>
      </c>
      <c r="B143" s="31">
        <f>Consumidor!B143/Consumidor!B131-1</f>
        <v>0.1729528890104921</v>
      </c>
      <c r="C143" s="32">
        <f>Consumidor!C143/Consumidor!C131-1</f>
        <v>0.07958759271925131</v>
      </c>
      <c r="D143" s="32">
        <f>Consumidor!D143/Consumidor!D131-1</f>
        <v>0.06290919318469435</v>
      </c>
      <c r="E143" s="32">
        <f>Consumidor!E143/Consumidor!E131-1</f>
        <v>0.04481821621681248</v>
      </c>
      <c r="F143" s="33">
        <f>Consumidor!F143/Consumidor!F131-1</f>
        <v>0.014709952161272799</v>
      </c>
      <c r="G143" s="31">
        <f>Consumidor!G143/Consumidor!G131-1</f>
        <v>0.2503181955395355</v>
      </c>
      <c r="H143" s="32">
        <f>Consumidor!H143/Consumidor!H131-1</f>
        <v>0.02251916988780045</v>
      </c>
      <c r="I143" s="32">
        <f>Consumidor!I143/Consumidor!I131-1</f>
        <v>0.024051438353979604</v>
      </c>
      <c r="J143" s="32">
        <f>Consumidor!J143/Consumidor!J131-1</f>
        <v>0.023178408389071814</v>
      </c>
      <c r="K143" s="32">
        <f>Consumidor!K143/Consumidor!K131-1</f>
        <v>0.02632758321997697</v>
      </c>
      <c r="L143" s="33">
        <f>Consumidor!L143/Consumidor!L131-1</f>
        <v>0.024021462235254143</v>
      </c>
      <c r="M143" s="33">
        <f>Consumidor!M143/Consumidor!M131-1</f>
        <v>0.04597013979795017</v>
      </c>
    </row>
    <row r="144" spans="1:13" ht="14.25">
      <c r="A144" s="6">
        <v>43313</v>
      </c>
      <c r="B144" s="31">
        <f>Consumidor!B144/Consumidor!B132-1</f>
        <v>0.2348354930327854</v>
      </c>
      <c r="C144" s="32">
        <f>Consumidor!C144/Consumidor!C132-1</f>
        <v>0.09145894817982136</v>
      </c>
      <c r="D144" s="32">
        <f>Consumidor!D144/Consumidor!D132-1</f>
        <v>0.047870218544550314</v>
      </c>
      <c r="E144" s="32">
        <f>Consumidor!E144/Consumidor!E132-1</f>
        <v>0.013554043812221472</v>
      </c>
      <c r="F144" s="33">
        <f>Consumidor!F144/Consumidor!F132-1</f>
        <v>-0.0220068152132743</v>
      </c>
      <c r="G144" s="31">
        <f>Consumidor!G144/Consumidor!G132-1</f>
        <v>0.1492478818577383</v>
      </c>
      <c r="H144" s="32">
        <f>Consumidor!H144/Consumidor!H132-1</f>
        <v>0.007959728272972866</v>
      </c>
      <c r="I144" s="32">
        <f>Consumidor!I144/Consumidor!I132-1</f>
        <v>0.01085371622053688</v>
      </c>
      <c r="J144" s="32">
        <f>Consumidor!J144/Consumidor!J132-1</f>
        <v>0.012779854886115105</v>
      </c>
      <c r="K144" s="32">
        <f>Consumidor!K144/Consumidor!K132-1</f>
        <v>0.01465177073489321</v>
      </c>
      <c r="L144" s="33">
        <f>Consumidor!L144/Consumidor!L132-1</f>
        <v>0.018986849003304496</v>
      </c>
      <c r="M144" s="33">
        <f>Consumidor!M144/Consumidor!M132-1</f>
        <v>0.025023868412310968</v>
      </c>
    </row>
    <row r="145" spans="1:13" ht="14.25">
      <c r="A145" s="6">
        <v>43344</v>
      </c>
      <c r="B145" s="31">
        <f>Consumidor!B145/Consumidor!B133-1</f>
        <v>0.18562699940190353</v>
      </c>
      <c r="C145" s="32">
        <f>Consumidor!C145/Consumidor!C133-1</f>
        <v>0.036258205375140795</v>
      </c>
      <c r="D145" s="32">
        <f>Consumidor!D145/Consumidor!D133-1</f>
        <v>0.11398427897957153</v>
      </c>
      <c r="E145" s="32">
        <f>Consumidor!E145/Consumidor!E133-1</f>
        <v>0.03488973109879101</v>
      </c>
      <c r="F145" s="33">
        <f>Consumidor!F145/Consumidor!F133-1</f>
        <v>0.014699713822366789</v>
      </c>
      <c r="G145" s="31">
        <f>Consumidor!G145/Consumidor!G133-1</f>
        <v>0.0745311288632271</v>
      </c>
      <c r="H145" s="32">
        <f>Consumidor!H145/Consumidor!H133-1</f>
        <v>0.05650207276206487</v>
      </c>
      <c r="I145" s="32">
        <f>Consumidor!I145/Consumidor!I133-1</f>
        <v>0.044954488997049236</v>
      </c>
      <c r="J145" s="32">
        <f>Consumidor!J145/Consumidor!J133-1</f>
        <v>0.04098176359253736</v>
      </c>
      <c r="K145" s="32">
        <f>Consumidor!K145/Consumidor!K133-1</f>
        <v>0.0405679960152332</v>
      </c>
      <c r="L145" s="33">
        <f>Consumidor!L145/Consumidor!L133-1</f>
        <v>0.04622021305415558</v>
      </c>
      <c r="M145" s="33">
        <f>Consumidor!M145/Consumidor!M133-1</f>
        <v>0.051713560971946126</v>
      </c>
    </row>
    <row r="146" spans="1:13" ht="14.25">
      <c r="A146" s="6">
        <v>43374</v>
      </c>
      <c r="B146" s="31">
        <f>Consumidor!B146/Consumidor!B134-1</f>
        <v>0.08232072497365794</v>
      </c>
      <c r="C146" s="32">
        <f>Consumidor!C146/Consumidor!C134-1</f>
        <v>0.24838184960945564</v>
      </c>
      <c r="D146" s="32">
        <f>Consumidor!D146/Consumidor!D134-1</f>
        <v>0.28971533128040394</v>
      </c>
      <c r="E146" s="32">
        <f>Consumidor!E146/Consumidor!E134-1</f>
        <v>0.011749670504930254</v>
      </c>
      <c r="F146" s="33">
        <f>Consumidor!F146/Consumidor!F134-1</f>
        <v>-0.020202083993431486</v>
      </c>
      <c r="G146" s="31">
        <f>Consumidor!G146/Consumidor!G134-1</f>
        <v>0.1330671960455998</v>
      </c>
      <c r="H146" s="32">
        <f>Consumidor!H146/Consumidor!H134-1</f>
        <v>0.06860578766319314</v>
      </c>
      <c r="I146" s="32">
        <f>Consumidor!I146/Consumidor!I134-1</f>
        <v>0.0735435422699231</v>
      </c>
      <c r="J146" s="32">
        <f>Consumidor!J146/Consumidor!J134-1</f>
        <v>-0.04389534436482945</v>
      </c>
      <c r="K146" s="32">
        <f>Consumidor!K146/Consumidor!K134-1</f>
        <v>-0.13412904000601056</v>
      </c>
      <c r="L146" s="33">
        <f>Consumidor!L146/Consumidor!L134-1</f>
        <v>-0.11460395837760984</v>
      </c>
      <c r="M146" s="33">
        <f>Consumidor!M146/Consumidor!M134-1</f>
        <v>0.056819558552730465</v>
      </c>
    </row>
    <row r="147" spans="1:13" ht="14.25">
      <c r="A147" s="6">
        <v>43405</v>
      </c>
      <c r="B147" s="31">
        <f>Consumidor!B147/Consumidor!B135-1</f>
        <v>0.061163950267309586</v>
      </c>
      <c r="C147" s="32">
        <f>Consumidor!C147/Consumidor!C135-1</f>
        <v>0.05224922425512535</v>
      </c>
      <c r="D147" s="32">
        <f>Consumidor!D147/Consumidor!D135-1</f>
        <v>0.04255973418411907</v>
      </c>
      <c r="E147" s="32">
        <f>Consumidor!E147/Consumidor!E135-1</f>
        <v>-0.06527528423546292</v>
      </c>
      <c r="F147" s="33">
        <f>Consumidor!F147/Consumidor!F135-1</f>
        <v>-0.05552506881402497</v>
      </c>
      <c r="G147" s="31">
        <f>Consumidor!G147/Consumidor!G135-1</f>
        <v>-0.009532600071686326</v>
      </c>
      <c r="H147" s="32">
        <f>Consumidor!H147/Consumidor!H135-1</f>
        <v>-0.02279793904570404</v>
      </c>
      <c r="I147" s="32">
        <f>Consumidor!I147/Consumidor!I135-1</f>
        <v>-0.028506364227393277</v>
      </c>
      <c r="J147" s="32">
        <f>Consumidor!J147/Consumidor!J135-1</f>
        <v>-0.027902452703972846</v>
      </c>
      <c r="K147" s="32">
        <f>Consumidor!K147/Consumidor!K135-1</f>
        <v>-0.025105061261459616</v>
      </c>
      <c r="L147" s="33">
        <f>Consumidor!L147/Consumidor!L135-1</f>
        <v>-0.021937228467233005</v>
      </c>
      <c r="M147" s="33">
        <f>Consumidor!M147/Consumidor!M135-1</f>
        <v>-0.02417006572838598</v>
      </c>
    </row>
    <row r="148" spans="1:13" ht="15" thickBot="1">
      <c r="A148" s="10">
        <v>43435</v>
      </c>
      <c r="B148" s="22">
        <f>Consumidor!B148/Consumidor!B136-1</f>
        <v>0.12040573113310904</v>
      </c>
      <c r="C148" s="23">
        <f>Consumidor!C148/Consumidor!C136-1</f>
        <v>0.09675407259777158</v>
      </c>
      <c r="D148" s="23">
        <f>Consumidor!D148/Consumidor!D136-1</f>
        <v>0.07966410673701274</v>
      </c>
      <c r="E148" s="23">
        <f>Consumidor!E148/Consumidor!E136-1</f>
        <v>0.04299120552399449</v>
      </c>
      <c r="F148" s="24">
        <f>Consumidor!F148/Consumidor!F136-1</f>
        <v>-0.015437805431974816</v>
      </c>
      <c r="G148" s="22">
        <f>Consumidor!G148/Consumidor!G136-1</f>
        <v>0.02849914620587124</v>
      </c>
      <c r="H148" s="23">
        <f>Consumidor!H148/Consumidor!H136-1</f>
        <v>0.03399975693240487</v>
      </c>
      <c r="I148" s="23">
        <f>Consumidor!I148/Consumidor!I136-1</f>
        <v>0.02928187161386009</v>
      </c>
      <c r="J148" s="23">
        <f>Consumidor!J148/Consumidor!J136-1</f>
        <v>0.024863118170844523</v>
      </c>
      <c r="K148" s="23">
        <f>Consumidor!K148/Consumidor!K136-1</f>
        <v>0.02524640493081387</v>
      </c>
      <c r="L148" s="24">
        <f>Consumidor!L148/Consumidor!L136-1</f>
        <v>0.023680103616647186</v>
      </c>
      <c r="M148" s="24">
        <f>Consumidor!M148/Consumidor!M136-1</f>
        <v>0.030149196310452542</v>
      </c>
    </row>
    <row r="149" spans="1:13" ht="14.25">
      <c r="A149" s="2">
        <v>43466</v>
      </c>
      <c r="B149" s="25">
        <f>Consumidor!B149/Consumidor!B137-1</f>
        <v>0.10794916776071517</v>
      </c>
      <c r="C149" s="26">
        <f>Consumidor!C149/Consumidor!C137-1</f>
        <v>0.06424861958054051</v>
      </c>
      <c r="D149" s="26">
        <f>Consumidor!D149/Consumidor!D137-1</f>
        <v>0.0818969562398455</v>
      </c>
      <c r="E149" s="26">
        <f>Consumidor!E149/Consumidor!E137-1</f>
        <v>0.028132708090500058</v>
      </c>
      <c r="F149" s="27">
        <f>Consumidor!F149/Consumidor!F137-1</f>
        <v>-0.05258916353283183</v>
      </c>
      <c r="G149" s="25">
        <f>Consumidor!G149/Consumidor!G137-1</f>
        <v>0.03624098804939391</v>
      </c>
      <c r="H149" s="26">
        <f>Consumidor!H149/Consumidor!H137-1</f>
        <v>0.013378325788729217</v>
      </c>
      <c r="I149" s="26">
        <f>Consumidor!I149/Consumidor!I137-1</f>
        <v>-0.003134445606605585</v>
      </c>
      <c r="J149" s="26">
        <f>Consumidor!J149/Consumidor!J137-1</f>
        <v>-0.008206215521687543</v>
      </c>
      <c r="K149" s="26">
        <f>Consumidor!K149/Consumidor!K137-1</f>
        <v>-0.011386139555049968</v>
      </c>
      <c r="L149" s="27">
        <f>Consumidor!L149/Consumidor!L137-1</f>
        <v>-0.01172660240821477</v>
      </c>
      <c r="M149" s="27">
        <f>Consumidor!M149/Consumidor!M137-1</f>
        <v>0.0061451099899236805</v>
      </c>
    </row>
    <row r="150" spans="1:13" ht="14.25">
      <c r="A150" s="6">
        <v>43497</v>
      </c>
      <c r="B150" s="31">
        <f>Consumidor!B150/Consumidor!B138-1</f>
        <v>0.31969288859422273</v>
      </c>
      <c r="C150" s="32">
        <f>Consumidor!C150/Consumidor!C138-1</f>
        <v>0.26547415903064175</v>
      </c>
      <c r="D150" s="32">
        <f>Consumidor!D150/Consumidor!D138-1</f>
        <v>0.08317396906709051</v>
      </c>
      <c r="E150" s="32">
        <f>Consumidor!E150/Consumidor!E138-1</f>
        <v>0.21347154043451044</v>
      </c>
      <c r="F150" s="33">
        <f>Consumidor!F150/Consumidor!F138-1</f>
        <v>0.1317833539922204</v>
      </c>
      <c r="G150" s="31">
        <f>Consumidor!G150/Consumidor!G138-1</f>
        <v>0.18663270799861942</v>
      </c>
      <c r="H150" s="32">
        <f>Consumidor!H150/Consumidor!H138-1</f>
        <v>0.16058110125570302</v>
      </c>
      <c r="I150" s="32">
        <f>Consumidor!I150/Consumidor!I138-1</f>
        <v>0.1517057761920737</v>
      </c>
      <c r="J150" s="32">
        <f>Consumidor!J150/Consumidor!J138-1</f>
        <v>0.15035417139341134</v>
      </c>
      <c r="K150" s="32">
        <f>Consumidor!K150/Consumidor!K138-1</f>
        <v>0.15282889449639403</v>
      </c>
      <c r="L150" s="33">
        <f>Consumidor!L150/Consumidor!L138-1</f>
        <v>0.14197358251644743</v>
      </c>
      <c r="M150" s="33">
        <f>Consumidor!M150/Consumidor!M138-1</f>
        <v>0.1584998815465568</v>
      </c>
    </row>
    <row r="151" spans="1:13" ht="14.25">
      <c r="A151" s="6">
        <v>43525</v>
      </c>
      <c r="B151" s="31">
        <f>Consumidor!B151/Consumidor!B139-1</f>
        <v>0.043464010912461326</v>
      </c>
      <c r="C151" s="32">
        <f>Consumidor!C151/Consumidor!C139-1</f>
        <v>0.052011085474134466</v>
      </c>
      <c r="D151" s="32">
        <f>Consumidor!D151/Consumidor!D139-1</f>
        <v>0.03388047715783116</v>
      </c>
      <c r="E151" s="32">
        <f>Consumidor!E151/Consumidor!E139-1</f>
        <v>0.027863420370702663</v>
      </c>
      <c r="F151" s="33">
        <f>Consumidor!F151/Consumidor!F139-1</f>
        <v>0.000969553885417973</v>
      </c>
      <c r="G151" s="31">
        <f>Consumidor!G151/Consumidor!G139-1</f>
        <v>0.029727008821980094</v>
      </c>
      <c r="H151" s="32">
        <f>Consumidor!H151/Consumidor!H139-1</f>
        <v>0.023557587509580147</v>
      </c>
      <c r="I151" s="32">
        <f>Consumidor!I151/Consumidor!I139-1</f>
        <v>0.014340138596378615</v>
      </c>
      <c r="J151" s="32">
        <f>Consumidor!J151/Consumidor!J139-1</f>
        <v>0.008742951418863498</v>
      </c>
      <c r="K151" s="32">
        <f>Consumidor!K151/Consumidor!K139-1</f>
        <v>0.0034706483894668683</v>
      </c>
      <c r="L151" s="33">
        <f>Consumidor!L151/Consumidor!L139-1</f>
        <v>0.0066810270499442215</v>
      </c>
      <c r="M151" s="33">
        <f>Consumidor!M151/Consumidor!M139-1</f>
        <v>0.01832086943061073</v>
      </c>
    </row>
    <row r="152" spans="1:13" ht="14.25">
      <c r="A152" s="6">
        <v>43556</v>
      </c>
      <c r="B152" s="31">
        <f>Consumidor!B152/Consumidor!B140-1</f>
        <v>0.14452293028277907</v>
      </c>
      <c r="C152" s="32">
        <f>Consumidor!C152/Consumidor!C140-1</f>
        <v>0.0884375385116829</v>
      </c>
      <c r="D152" s="32">
        <f>Consumidor!D152/Consumidor!D140-1</f>
        <v>0.17745190246550746</v>
      </c>
      <c r="E152" s="32">
        <f>Consumidor!E152/Consumidor!E140-1</f>
        <v>0.07579399026974643</v>
      </c>
      <c r="F152" s="33">
        <f>Consumidor!F152/Consumidor!F140-1</f>
        <v>0.05068876065696393</v>
      </c>
      <c r="G152" s="31">
        <f>Consumidor!G152/Consumidor!G140-1</f>
        <v>0.08573239533584509</v>
      </c>
      <c r="H152" s="32">
        <f>Consumidor!H152/Consumidor!H140-1</f>
        <v>0.1115081049849691</v>
      </c>
      <c r="I152" s="32">
        <f>Consumidor!I152/Consumidor!I140-1</f>
        <v>0.07912335823350425</v>
      </c>
      <c r="J152" s="32">
        <f>Consumidor!J152/Consumidor!J140-1</f>
        <v>0.06916677390259895</v>
      </c>
      <c r="K152" s="32">
        <f>Consumidor!K152/Consumidor!K140-1</f>
        <v>0.06367375765331795</v>
      </c>
      <c r="L152" s="33">
        <f>Consumidor!L152/Consumidor!L140-1</f>
        <v>0.06505449520816975</v>
      </c>
      <c r="M152" s="33">
        <f>Consumidor!M152/Consumidor!M140-1</f>
        <v>0.08925771001297234</v>
      </c>
    </row>
    <row r="153" spans="1:13" ht="14.25">
      <c r="A153" s="6">
        <v>43586</v>
      </c>
      <c r="B153" s="31">
        <f>Consumidor!B153/Consumidor!B141-1</f>
        <v>0.1681133811818305</v>
      </c>
      <c r="C153" s="32">
        <f>Consumidor!C153/Consumidor!C141-1</f>
        <v>0.16242267566967716</v>
      </c>
      <c r="D153" s="32">
        <f>Consumidor!D153/Consumidor!D141-1</f>
        <v>0.13121763687730192</v>
      </c>
      <c r="E153" s="32">
        <f>Consumidor!E153/Consumidor!E141-1</f>
        <v>0.08024936700102381</v>
      </c>
      <c r="F153" s="33">
        <f>Consumidor!F153/Consumidor!F141-1</f>
        <v>0.08644692548888333</v>
      </c>
      <c r="G153" s="31">
        <f>Consumidor!G153/Consumidor!G141-1</f>
        <v>0.10489626572144273</v>
      </c>
      <c r="H153" s="32">
        <f>Consumidor!H153/Consumidor!H141-1</f>
        <v>0.12162516602468232</v>
      </c>
      <c r="I153" s="32">
        <f>Consumidor!I153/Consumidor!I141-1</f>
        <v>0.09710839818126882</v>
      </c>
      <c r="J153" s="32">
        <f>Consumidor!J153/Consumidor!J141-1</f>
        <v>0.09170573017544403</v>
      </c>
      <c r="K153" s="32">
        <f>Consumidor!K153/Consumidor!K141-1</f>
        <v>0.08731126188760241</v>
      </c>
      <c r="L153" s="33">
        <f>Consumidor!L153/Consumidor!L141-1</f>
        <v>0.09439660924797</v>
      </c>
      <c r="M153" s="33">
        <f>Consumidor!M153/Consumidor!M141-1</f>
        <v>0.10546185407507558</v>
      </c>
    </row>
    <row r="154" spans="1:13" ht="14.25">
      <c r="A154" s="6">
        <v>43617</v>
      </c>
      <c r="B154" s="31">
        <f>Consumidor!B154/Consumidor!B142-1</f>
        <v>0.0459296323298195</v>
      </c>
      <c r="C154" s="32">
        <f>Consumidor!C154/Consumidor!C142-1</f>
        <v>0.11581689683717888</v>
      </c>
      <c r="D154" s="32">
        <f>Consumidor!D154/Consumidor!D142-1</f>
        <v>0.08425181305063956</v>
      </c>
      <c r="E154" s="32">
        <f>Consumidor!E154/Consumidor!E142-1</f>
        <v>0.09270146258797629</v>
      </c>
      <c r="F154" s="33">
        <f>Consumidor!F154/Consumidor!F142-1</f>
        <v>0.1149154252048159</v>
      </c>
      <c r="G154" s="31">
        <f>Consumidor!G154/Consumidor!G142-1</f>
        <v>0.06779759094631266</v>
      </c>
      <c r="H154" s="32">
        <f>Consumidor!H154/Consumidor!H142-1</f>
        <v>0.11859019620613465</v>
      </c>
      <c r="I154" s="32">
        <f>Consumidor!I154/Consumidor!I142-1</f>
        <v>0.09577258587650173</v>
      </c>
      <c r="J154" s="32">
        <f>Consumidor!J154/Consumidor!J142-1</f>
        <v>0.08751903285484475</v>
      </c>
      <c r="K154" s="32">
        <f>Consumidor!K154/Consumidor!K142-1</f>
        <v>0.08289190459566864</v>
      </c>
      <c r="L154" s="33">
        <f>Consumidor!L154/Consumidor!L142-1</f>
        <v>0.07973574215231038</v>
      </c>
      <c r="M154" s="33">
        <f>Consumidor!M154/Consumidor!M142-1</f>
        <v>0.09876084840706145</v>
      </c>
    </row>
    <row r="155" spans="1:13" ht="14.25">
      <c r="A155" s="6">
        <v>43647</v>
      </c>
      <c r="B155" s="31">
        <f>Consumidor!B155/Consumidor!B143-1</f>
        <v>0.22699738411246573</v>
      </c>
      <c r="C155" s="32">
        <f>Consumidor!C155/Consumidor!C143-1</f>
        <v>0.21660458828504225</v>
      </c>
      <c r="D155" s="32">
        <f>Consumidor!D155/Consumidor!D143-1</f>
        <v>0.3111348574576229</v>
      </c>
      <c r="E155" s="32">
        <f>Consumidor!E155/Consumidor!E143-1</f>
        <v>0.2396176249855313</v>
      </c>
      <c r="F155" s="33">
        <f>Consumidor!F155/Consumidor!F143-1</f>
        <v>0.21810559912679306</v>
      </c>
      <c r="G155" s="31">
        <f>Consumidor!G155/Consumidor!G143-1</f>
        <v>0.2242669665442325</v>
      </c>
      <c r="H155" s="32">
        <f>Consumidor!H155/Consumidor!H143-1</f>
        <v>0.2631772815989768</v>
      </c>
      <c r="I155" s="32">
        <f>Consumidor!I155/Consumidor!I143-1</f>
        <v>0.23128227501399645</v>
      </c>
      <c r="J155" s="32">
        <f>Consumidor!J155/Consumidor!J143-1</f>
        <v>0.22365074194694046</v>
      </c>
      <c r="K155" s="32">
        <f>Consumidor!K155/Consumidor!K143-1</f>
        <v>0.21660744058417714</v>
      </c>
      <c r="L155" s="33">
        <f>Consumidor!L155/Consumidor!L143-1</f>
        <v>0.22262409717199017</v>
      </c>
      <c r="M155" s="33">
        <f>Consumidor!M155/Consumidor!M143-1</f>
        <v>0.2399569476411858</v>
      </c>
    </row>
    <row r="156" spans="1:13" ht="14.25">
      <c r="A156" s="6">
        <v>43678</v>
      </c>
      <c r="B156" s="31">
        <f>Consumidor!B156/Consumidor!B144-1</f>
        <v>0.0515349987992304</v>
      </c>
      <c r="C156" s="32">
        <f>Consumidor!C156/Consumidor!C144-1</f>
        <v>0.13564090403726858</v>
      </c>
      <c r="D156" s="32">
        <f>Consumidor!D156/Consumidor!D144-1</f>
        <v>0.10596394941618925</v>
      </c>
      <c r="E156" s="32">
        <f>Consumidor!E156/Consumidor!E144-1</f>
        <v>0.11299404043250916</v>
      </c>
      <c r="F156" s="33">
        <f>Consumidor!F156/Consumidor!F144-1</f>
        <v>0.13671798311626948</v>
      </c>
      <c r="G156" s="31">
        <f>Consumidor!G156/Consumidor!G144-1</f>
        <v>0.09005578649477397</v>
      </c>
      <c r="H156" s="32">
        <f>Consumidor!H156/Consumidor!H144-1</f>
        <v>0.1404306107239801</v>
      </c>
      <c r="I156" s="32">
        <f>Consumidor!I156/Consumidor!I144-1</f>
        <v>0.11270726234572859</v>
      </c>
      <c r="J156" s="32">
        <f>Consumidor!J156/Consumidor!J144-1</f>
        <v>0.10413671573562189</v>
      </c>
      <c r="K156" s="32">
        <f>Consumidor!K156/Consumidor!K144-1</f>
        <v>0.1010324641182423</v>
      </c>
      <c r="L156" s="33">
        <f>Consumidor!L156/Consumidor!L144-1</f>
        <v>0.10111803959944532</v>
      </c>
      <c r="M156" s="33">
        <f>Consumidor!M156/Consumidor!M144-1</f>
        <v>0.1180163919078665</v>
      </c>
    </row>
    <row r="157" spans="1:13" ht="14.25">
      <c r="A157" s="6">
        <v>43709</v>
      </c>
      <c r="B157" s="31">
        <f>Consumidor!B157/Consumidor!B145-1</f>
        <v>0.134777955564499</v>
      </c>
      <c r="C157" s="32">
        <f>Consumidor!C157/Consumidor!C145-1</f>
        <v>0.24270249137528022</v>
      </c>
      <c r="D157" s="32">
        <f>Consumidor!D157/Consumidor!D145-1</f>
        <v>0.1836373610483295</v>
      </c>
      <c r="E157" s="32">
        <f>Consumidor!E157/Consumidor!E145-1</f>
        <v>0.19062345359772737</v>
      </c>
      <c r="F157" s="33">
        <f>Consumidor!F157/Consumidor!F145-1</f>
        <v>0.2039587122556441</v>
      </c>
      <c r="G157" s="31">
        <f>Consumidor!G157/Consumidor!G145-1</f>
        <v>0.1880814921105869</v>
      </c>
      <c r="H157" s="32">
        <f>Consumidor!H157/Consumidor!H145-1</f>
        <v>0.20831268477891007</v>
      </c>
      <c r="I157" s="32">
        <f>Consumidor!I157/Consumidor!I145-1</f>
        <v>0.18594781219232437</v>
      </c>
      <c r="J157" s="32">
        <f>Consumidor!J157/Consumidor!J145-1</f>
        <v>0.1838303839249935</v>
      </c>
      <c r="K157" s="32">
        <f>Consumidor!K157/Consumidor!K145-1</f>
        <v>0.18063435075928358</v>
      </c>
      <c r="L157" s="33">
        <f>Consumidor!L157/Consumidor!L145-1</f>
        <v>0.18096845616292034</v>
      </c>
      <c r="M157" s="33">
        <f>Consumidor!M157/Consumidor!M145-1</f>
        <v>0.19339613038781822</v>
      </c>
    </row>
    <row r="158" spans="1:13" ht="14.25">
      <c r="A158" s="6">
        <v>43739</v>
      </c>
      <c r="B158" s="31">
        <f>Consumidor!B158/Consumidor!B146-1</f>
        <v>0.13989053769197857</v>
      </c>
      <c r="C158" s="32">
        <f>Consumidor!C158/Consumidor!C146-1</f>
        <v>0.19624152211132584</v>
      </c>
      <c r="D158" s="32">
        <f>Consumidor!D158/Consumidor!D146-1</f>
        <v>0.1567734781017076</v>
      </c>
      <c r="E158" s="32">
        <f>Consumidor!E158/Consumidor!E146-1</f>
        <v>0.09179609215772189</v>
      </c>
      <c r="F158" s="33">
        <f>Consumidor!F158/Consumidor!F146-1</f>
        <v>0.16101905199086408</v>
      </c>
      <c r="G158" s="31">
        <f>Consumidor!G158/Consumidor!G146-1</f>
        <v>0.13824910305706561</v>
      </c>
      <c r="H158" s="32">
        <f>Consumidor!H158/Consumidor!H146-1</f>
        <v>0.1679008278413514</v>
      </c>
      <c r="I158" s="32">
        <f>Consumidor!I158/Consumidor!I146-1</f>
        <v>0.138954803354832</v>
      </c>
      <c r="J158" s="32">
        <f>Consumidor!J158/Consumidor!J146-1</f>
        <v>0.1337591377473244</v>
      </c>
      <c r="K158" s="32">
        <f>Consumidor!K158/Consumidor!K146-1</f>
        <v>0.13316205557320537</v>
      </c>
      <c r="L158" s="33">
        <f>Consumidor!L158/Consumidor!L146-1</f>
        <v>0.127665162019573</v>
      </c>
      <c r="M158" s="33">
        <f>Consumidor!M158/Consumidor!M146-1</f>
        <v>0.14789302836635065</v>
      </c>
    </row>
    <row r="159" spans="1:13" ht="14.25">
      <c r="A159" s="6">
        <v>43770</v>
      </c>
      <c r="B159" s="31">
        <f>Consumidor!B159/Consumidor!B147-1</f>
        <v>0.18123711024917633</v>
      </c>
      <c r="C159" s="32">
        <f>Consumidor!C159/Consumidor!C147-1</f>
        <v>0.22428150943655112</v>
      </c>
      <c r="D159" s="32">
        <f>Consumidor!D159/Consumidor!D147-1</f>
        <v>0.09610009315691115</v>
      </c>
      <c r="E159" s="32">
        <f>Consumidor!E159/Consumidor!E147-1</f>
        <v>0.2154820751096742</v>
      </c>
      <c r="F159" s="33">
        <f>Consumidor!F159/Consumidor!F147-1</f>
        <v>0.17900069871414304</v>
      </c>
      <c r="G159" s="31">
        <f>Consumidor!G159/Consumidor!G147-1</f>
        <v>0.14896370485885901</v>
      </c>
      <c r="H159" s="32">
        <f>Consumidor!H159/Consumidor!H147-1</f>
        <v>0.1887392635601426</v>
      </c>
      <c r="I159" s="32">
        <f>Consumidor!I159/Consumidor!I147-1</f>
        <v>0.16811785960607795</v>
      </c>
      <c r="J159" s="32">
        <f>Consumidor!J159/Consumidor!J147-1</f>
        <v>0.16346902640561223</v>
      </c>
      <c r="K159" s="32">
        <f>Consumidor!K159/Consumidor!K147-1</f>
        <v>0.15682776739026671</v>
      </c>
      <c r="L159" s="33">
        <f>Consumidor!L159/Consumidor!L147-1</f>
        <v>0.15773165407149725</v>
      </c>
      <c r="M159" s="33">
        <f>Consumidor!M159/Consumidor!M147-1</f>
        <v>0.17200000000000015</v>
      </c>
    </row>
    <row r="160" spans="1:13" ht="15" thickBot="1">
      <c r="A160" s="10">
        <v>43800</v>
      </c>
      <c r="B160" s="22">
        <f>Consumidor!B160/Consumidor!B148-1</f>
        <v>0.02264584309201867</v>
      </c>
      <c r="C160" s="23">
        <f>Consumidor!C160/Consumidor!C148-1</f>
        <v>0.17048106958854725</v>
      </c>
      <c r="D160" s="23">
        <f>Consumidor!D160/Consumidor!D148-1</f>
        <v>0.12385477782554677</v>
      </c>
      <c r="E160" s="23">
        <f>Consumidor!E160/Consumidor!E148-1</f>
        <v>0.15138467246131437</v>
      </c>
      <c r="F160" s="24">
        <f>Consumidor!F160/Consumidor!F148-1</f>
        <v>0.17038423981617057</v>
      </c>
      <c r="G160" s="22">
        <f>Consumidor!G160/Consumidor!G148-1</f>
        <v>0.14107589150000388</v>
      </c>
      <c r="H160" s="23">
        <f>Consumidor!H160/Consumidor!H148-1</f>
        <v>0.16177974844369092</v>
      </c>
      <c r="I160" s="23">
        <f>Consumidor!I160/Consumidor!I148-1</f>
        <v>0.13644007560408</v>
      </c>
      <c r="J160" s="23">
        <f>Consumidor!J160/Consumidor!J148-1</f>
        <v>0.12733264017371826</v>
      </c>
      <c r="K160" s="23">
        <f>Consumidor!K160/Consumidor!K148-1</f>
        <v>0.12109355499589469</v>
      </c>
      <c r="L160" s="24">
        <f>Consumidor!L160/Consumidor!L148-1</f>
        <v>0.12573032275265117</v>
      </c>
      <c r="M160" s="24">
        <f>Consumidor!M160/Consumidor!M148-1</f>
        <v>0.14416930937226113</v>
      </c>
    </row>
    <row r="161" spans="1:13" ht="14.25">
      <c r="A161" s="2">
        <v>43831</v>
      </c>
      <c r="B161" s="25">
        <f>Consumidor!B161/Consumidor!B149-1</f>
        <v>0.07560763602151366</v>
      </c>
      <c r="C161" s="26">
        <f>Consumidor!C161/Consumidor!C149-1</f>
        <v>0.12366604599784203</v>
      </c>
      <c r="D161" s="26">
        <f>Consumidor!D161/Consumidor!D149-1</f>
        <v>0.08919489092562993</v>
      </c>
      <c r="E161" s="26">
        <f>Consumidor!E161/Consumidor!E149-1</f>
        <v>0.1381727509564059</v>
      </c>
      <c r="F161" s="27">
        <f>Consumidor!F161/Consumidor!F149-1</f>
        <v>0.15529350715028523</v>
      </c>
      <c r="G161" s="25">
        <f>Consumidor!G161/Consumidor!G149-1</f>
        <v>0.10290991534866456</v>
      </c>
      <c r="H161" s="26">
        <f>Consumidor!H161/Consumidor!H149-1</f>
        <v>0.14000347753019637</v>
      </c>
      <c r="I161" s="26">
        <f>Consumidor!I161/Consumidor!I149-1</f>
        <v>0.12925782867656377</v>
      </c>
      <c r="J161" s="26">
        <f>Consumidor!J161/Consumidor!J149-1</f>
        <v>0.13062895823607712</v>
      </c>
      <c r="K161" s="26">
        <f>Consumidor!K161/Consumidor!K149-1</f>
        <v>0.1264167211952425</v>
      </c>
      <c r="L161" s="27">
        <f>Consumidor!L161/Consumidor!L149-1</f>
        <v>0.1312215557438472</v>
      </c>
      <c r="M161" s="27">
        <f>Consumidor!M161/Consumidor!M149-1</f>
        <v>0.12992569094698214</v>
      </c>
    </row>
    <row r="162" spans="1:13" ht="14.25">
      <c r="A162" s="6">
        <v>43862</v>
      </c>
      <c r="B162" s="31">
        <f>Consumidor!B162/Consumidor!B150-1</f>
        <v>-0.08721004103483976</v>
      </c>
      <c r="C162" s="32">
        <f>Consumidor!C162/Consumidor!C150-1</f>
        <v>0.004212556325587702</v>
      </c>
      <c r="D162" s="32">
        <f>Consumidor!D162/Consumidor!D150-1</f>
        <v>-0.0093807311564299</v>
      </c>
      <c r="E162" s="32">
        <f>Consumidor!E162/Consumidor!E150-1</f>
        <v>0.016513122860781104</v>
      </c>
      <c r="F162" s="33">
        <f>Consumidor!F162/Consumidor!F150-1</f>
        <v>-0.019685486619214765</v>
      </c>
      <c r="G162" s="31">
        <f>Consumidor!G162/Consumidor!G150-1</f>
        <v>-0.037794866215824174</v>
      </c>
      <c r="H162" s="32">
        <f>Consumidor!H162/Consumidor!H150-1</f>
        <v>-0.005404264208508924</v>
      </c>
      <c r="I162" s="32">
        <f>Consumidor!I162/Consumidor!I150-1</f>
        <v>-0.01998325404052137</v>
      </c>
      <c r="J162" s="32">
        <f>Consumidor!J162/Consumidor!J150-1</f>
        <v>-0.01619085361217365</v>
      </c>
      <c r="K162" s="32">
        <f>Consumidor!K162/Consumidor!K150-1</f>
        <v>-0.021222825838238868</v>
      </c>
      <c r="L162" s="33">
        <f>Consumidor!L162/Consumidor!L150-1</f>
        <v>-0.019378462163367915</v>
      </c>
      <c r="M162" s="33">
        <f>Consumidor!M162/Consumidor!M150-1</f>
        <v>-0.016706344761454273</v>
      </c>
    </row>
    <row r="163" spans="1:13" ht="14.25">
      <c r="A163" s="6">
        <v>43891</v>
      </c>
      <c r="B163" s="31">
        <f>Consumidor!B163/Consumidor!B151-1</f>
        <v>-0.13050200689773495</v>
      </c>
      <c r="C163" s="32">
        <f>Consumidor!C163/Consumidor!C151-1</f>
        <v>-0.06421066103963291</v>
      </c>
      <c r="D163" s="32">
        <f>Consumidor!D163/Consumidor!D151-1</f>
        <v>-0.10068305235054753</v>
      </c>
      <c r="E163" s="32">
        <f>Consumidor!E163/Consumidor!E151-1</f>
        <v>-0.058775307734581506</v>
      </c>
      <c r="F163" s="33">
        <f>Consumidor!F163/Consumidor!F151-1</f>
        <v>-0.08114489422701099</v>
      </c>
      <c r="G163" s="31">
        <f>Consumidor!G163/Consumidor!G151-1</f>
        <v>-0.13006576996449293</v>
      </c>
      <c r="H163" s="32">
        <f>Consumidor!H163/Consumidor!H151-1</f>
        <v>-0.0871268740232175</v>
      </c>
      <c r="I163" s="32">
        <f>Consumidor!I163/Consumidor!I151-1</f>
        <v>-0.07276256879399001</v>
      </c>
      <c r="J163" s="32">
        <f>Consumidor!J163/Consumidor!J151-1</f>
        <v>-0.07317747486703419</v>
      </c>
      <c r="K163" s="32">
        <f>Consumidor!K163/Consumidor!K151-1</f>
        <v>-0.06814251445073904</v>
      </c>
      <c r="L163" s="33">
        <f>Consumidor!L163/Consumidor!L151-1</f>
        <v>-0.06739711676343796</v>
      </c>
      <c r="M163" s="33">
        <f>Consumidor!M163/Consumidor!M151-1</f>
        <v>-0.08431028840402266</v>
      </c>
    </row>
    <row r="164" spans="1:13" ht="14.25">
      <c r="A164" s="6">
        <v>43922</v>
      </c>
      <c r="B164" s="31">
        <f>Consumidor!B164/Consumidor!B152-1</f>
        <v>-0.32157294962605276</v>
      </c>
      <c r="C164" s="32">
        <f>Consumidor!C164/Consumidor!C152-1</f>
        <v>-0.24233293219753138</v>
      </c>
      <c r="D164" s="32">
        <f>Consumidor!D164/Consumidor!D152-1</f>
        <v>-0.32874395929675415</v>
      </c>
      <c r="E164" s="32">
        <f>Consumidor!E164/Consumidor!E152-1</f>
        <v>-0.22170696449467475</v>
      </c>
      <c r="F164" s="33">
        <f>Consumidor!F164/Consumidor!F152-1</f>
        <v>-0.22901469338678004</v>
      </c>
      <c r="G164" s="31">
        <f>Consumidor!G164/Consumidor!G152-1</f>
        <v>-0.2748454847069576</v>
      </c>
      <c r="H164" s="32">
        <f>Consumidor!H164/Consumidor!H152-1</f>
        <v>-0.26359152275259745</v>
      </c>
      <c r="I164" s="32">
        <f>Consumidor!I164/Consumidor!I152-1</f>
        <v>-0.2505198418265405</v>
      </c>
      <c r="J164" s="32">
        <f>Consumidor!J164/Consumidor!J152-1</f>
        <v>-0.24761802010530964</v>
      </c>
      <c r="K164" s="32">
        <f>Consumidor!K164/Consumidor!K152-1</f>
        <v>-0.24473285916432952</v>
      </c>
      <c r="L164" s="33">
        <f>Consumidor!L164/Consumidor!L152-1</f>
        <v>-0.24205353540615426</v>
      </c>
      <c r="M164" s="33">
        <f>Consumidor!M164/Consumidor!M152-1</f>
        <v>-0.2573530877484297</v>
      </c>
    </row>
    <row r="165" spans="1:13" ht="14.25">
      <c r="A165" s="6">
        <v>43952</v>
      </c>
      <c r="B165" s="31">
        <f>Consumidor!B165/Consumidor!B153-1</f>
        <v>-0.23713383394023546</v>
      </c>
      <c r="C165" s="32">
        <f>Consumidor!C165/Consumidor!C153-1</f>
        <v>-0.2329560381209883</v>
      </c>
      <c r="D165" s="32">
        <f>Consumidor!D165/Consumidor!D153-1</f>
        <v>-0.27193081941047836</v>
      </c>
      <c r="E165" s="32">
        <f>Consumidor!E165/Consumidor!E153-1</f>
        <v>-0.15383085581135458</v>
      </c>
      <c r="F165" s="33">
        <f>Consumidor!F165/Consumidor!F153-1</f>
        <v>-0.1900012028421345</v>
      </c>
      <c r="G165" s="31">
        <f>Consumidor!G165/Consumidor!G153-1</f>
        <v>-0.23596873527758466</v>
      </c>
      <c r="H165" s="32">
        <f>Consumidor!H165/Consumidor!H153-1</f>
        <v>-0.2102523579157125</v>
      </c>
      <c r="I165" s="32">
        <f>Consumidor!I165/Consumidor!I153-1</f>
        <v>-0.20105808298446015</v>
      </c>
      <c r="J165" s="32">
        <f>Consumidor!J165/Consumidor!J153-1</f>
        <v>-0.1902756639562826</v>
      </c>
      <c r="K165" s="32">
        <f>Consumidor!K165/Consumidor!K153-1</f>
        <v>-0.18481233224616278</v>
      </c>
      <c r="L165" s="33">
        <f>Consumidor!L165/Consumidor!L153-1</f>
        <v>-0.1819944928740489</v>
      </c>
      <c r="M165" s="33">
        <f>Consumidor!M165/Consumidor!M153-1</f>
        <v>-0.20660504970127325</v>
      </c>
    </row>
    <row r="166" spans="1:13" ht="14.25">
      <c r="A166" s="6">
        <v>43983</v>
      </c>
      <c r="B166" s="31">
        <f>Consumidor!B166/Consumidor!B154-1</f>
        <v>-0.05102321934869647</v>
      </c>
      <c r="C166" s="32">
        <f>Consumidor!C166/Consumidor!C154-1</f>
        <v>-0.003560653179985551</v>
      </c>
      <c r="D166" s="32">
        <f>Consumidor!D166/Consumidor!D154-1</f>
        <v>-0.06395049155785992</v>
      </c>
      <c r="E166" s="32">
        <f>Consumidor!E166/Consumidor!E154-1</f>
        <v>-0.002161314464446118</v>
      </c>
      <c r="F166" s="33">
        <f>Consumidor!F166/Consumidor!F154-1</f>
        <v>-0.020829343225658548</v>
      </c>
      <c r="G166" s="31">
        <f>Consumidor!G166/Consumidor!G154-1</f>
        <v>-0.045840319411797004</v>
      </c>
      <c r="H166" s="32">
        <f>Consumidor!H166/Consumidor!H154-1</f>
        <v>-0.024590531226556633</v>
      </c>
      <c r="I166" s="32">
        <f>Consumidor!I166/Consumidor!I154-1</f>
        <v>-0.026085241614230648</v>
      </c>
      <c r="J166" s="32">
        <f>Consumidor!J166/Consumidor!J154-1</f>
        <v>-0.021457481040687787</v>
      </c>
      <c r="K166" s="32">
        <f>Consumidor!K166/Consumidor!K154-1</f>
        <v>-0.02274867951385151</v>
      </c>
      <c r="L166" s="33">
        <f>Consumidor!L166/Consumidor!L154-1</f>
        <v>-0.01811649555477246</v>
      </c>
      <c r="M166" s="33">
        <f>Consumidor!M166/Consumidor!M154-1</f>
        <v>-0.02719332260143348</v>
      </c>
    </row>
    <row r="167" spans="1:13" ht="14.25">
      <c r="A167" s="6">
        <v>44013</v>
      </c>
      <c r="B167" s="31">
        <f>Consumidor!B167/Consumidor!B155-1</f>
        <v>-0.13355648845944557</v>
      </c>
      <c r="C167" s="32">
        <f>Consumidor!C167/Consumidor!C155-1</f>
        <v>0.010852090120785807</v>
      </c>
      <c r="D167" s="32">
        <f>Consumidor!D167/Consumidor!D155-1</f>
        <v>-0.08254603473272548</v>
      </c>
      <c r="E167" s="32">
        <f>Consumidor!E167/Consumidor!E155-1</f>
        <v>-0.07208684621856565</v>
      </c>
      <c r="F167" s="33">
        <f>Consumidor!F167/Consumidor!F155-1</f>
        <v>0.003458595262223696</v>
      </c>
      <c r="G167" s="31">
        <f>Consumidor!G167/Consumidor!G155-1</f>
        <v>-0.046721206226414846</v>
      </c>
      <c r="H167" s="32">
        <f>Consumidor!H167/Consumidor!H155-1</f>
        <v>-0.03818424598017378</v>
      </c>
      <c r="I167" s="32">
        <f>Consumidor!I167/Consumidor!I155-1</f>
        <v>-0.03984262021204976</v>
      </c>
      <c r="J167" s="32">
        <f>Consumidor!J167/Consumidor!J155-1</f>
        <v>-0.03503224966835283</v>
      </c>
      <c r="K167" s="32">
        <f>Consumidor!K167/Consumidor!K155-1</f>
        <v>-0.030668268245732877</v>
      </c>
      <c r="L167" s="33">
        <f>Consumidor!L167/Consumidor!L155-1</f>
        <v>-0.03524140363737416</v>
      </c>
      <c r="M167" s="33">
        <f>Consumidor!M167/Consumidor!M155-1</f>
        <v>-0.0393157229992096</v>
      </c>
    </row>
    <row r="168" spans="1:13" ht="14.25">
      <c r="A168" s="6">
        <v>44044</v>
      </c>
      <c r="B168" s="31">
        <f>Consumidor!B168/Consumidor!B156-1</f>
        <v>-0.06366443143851408</v>
      </c>
      <c r="C168" s="32">
        <f>Consumidor!C168/Consumidor!C156-1</f>
        <v>-0.0047027668391024235</v>
      </c>
      <c r="D168" s="32">
        <f>Consumidor!D168/Consumidor!D156-1</f>
        <v>-0.006497353094026659</v>
      </c>
      <c r="E168" s="32">
        <f>Consumidor!E168/Consumidor!E156-1</f>
        <v>0.0043834398034436894</v>
      </c>
      <c r="F168" s="33">
        <f>Consumidor!F168/Consumidor!F156-1</f>
        <v>0.027983418874176103</v>
      </c>
      <c r="G168" s="31">
        <f>Consumidor!G168/Consumidor!G156-1</f>
        <v>-0.007464675137690668</v>
      </c>
      <c r="H168" s="32">
        <f>Consumidor!H168/Consumidor!H156-1</f>
        <v>0.0075859177489392415</v>
      </c>
      <c r="I168" s="32">
        <f>Consumidor!I168/Consumidor!I156-1</f>
        <v>0.008714255656084635</v>
      </c>
      <c r="J168" s="32">
        <f>Consumidor!J168/Consumidor!J156-1</f>
        <v>0.011627767881966511</v>
      </c>
      <c r="K168" s="32">
        <f>Consumidor!K168/Consumidor!K156-1</f>
        <v>0.0097894401508829</v>
      </c>
      <c r="L168" s="33">
        <f>Consumidor!L168/Consumidor!L156-1</f>
        <v>0.0005782704086290114</v>
      </c>
      <c r="M168" s="33">
        <f>Consumidor!M168/Consumidor!M156-1</f>
        <v>0.006721418633526488</v>
      </c>
    </row>
    <row r="169" spans="1:13" ht="14.25">
      <c r="A169" s="6">
        <v>44075</v>
      </c>
      <c r="B169" s="31">
        <f>Consumidor!B169/Consumidor!B157-1</f>
        <v>0.04024986146904186</v>
      </c>
      <c r="C169" s="32">
        <f>Consumidor!C169/Consumidor!C157-1</f>
        <v>0.09400313149111517</v>
      </c>
      <c r="D169" s="32">
        <f>Consumidor!D169/Consumidor!D157-1</f>
        <v>0.03641926389627059</v>
      </c>
      <c r="E169" s="32">
        <f>Consumidor!E169/Consumidor!E157-1</f>
        <v>0.04151428356693243</v>
      </c>
      <c r="F169" s="33">
        <f>Consumidor!F169/Consumidor!F157-1</f>
        <v>0.05464146305220696</v>
      </c>
      <c r="G169" s="31">
        <f>Consumidor!G169/Consumidor!G157-1</f>
        <v>0.061035185255976954</v>
      </c>
      <c r="H169" s="32">
        <f>Consumidor!H169/Consumidor!H157-1</f>
        <v>0.05363805208920214</v>
      </c>
      <c r="I169" s="32">
        <f>Consumidor!I169/Consumidor!I157-1</f>
        <v>0.04397587720998564</v>
      </c>
      <c r="J169" s="32">
        <f>Consumidor!J169/Consumidor!J157-1</f>
        <v>0.04789326643586578</v>
      </c>
      <c r="K169" s="32">
        <f>Consumidor!K169/Consumidor!K157-1</f>
        <v>0.048696801504194864</v>
      </c>
      <c r="L169" s="33">
        <f>Consumidor!L169/Consumidor!L157-1</f>
        <v>0.04945026361746119</v>
      </c>
      <c r="M169" s="33">
        <f>Consumidor!M169/Consumidor!M157-1</f>
        <v>0.049873959725949435</v>
      </c>
    </row>
    <row r="170" spans="1:13" ht="14.25">
      <c r="A170" s="6">
        <v>44105</v>
      </c>
      <c r="B170" s="31">
        <f>Consumidor!B170/Consumidor!B158-1</f>
        <v>0.06503406478263418</v>
      </c>
      <c r="C170" s="32">
        <f>Consumidor!C170/Consumidor!C158-1</f>
        <v>0.11822016561666882</v>
      </c>
      <c r="D170" s="32">
        <f>Consumidor!D170/Consumidor!D158-1</f>
        <v>0.0497687028904954</v>
      </c>
      <c r="E170" s="32">
        <f>Consumidor!E170/Consumidor!E158-1</f>
        <v>0.12067215664566189</v>
      </c>
      <c r="F170" s="33">
        <f>Consumidor!F170/Consumidor!F158-1</f>
        <v>0.07199835720486703</v>
      </c>
      <c r="G170" s="31">
        <f>Consumidor!G170/Consumidor!G158-1</f>
        <v>0.08028066422058511</v>
      </c>
      <c r="H170" s="32">
        <f>Consumidor!H170/Consumidor!H158-1</f>
        <v>0.07717709961526875</v>
      </c>
      <c r="I170" s="32">
        <f>Consumidor!I170/Consumidor!I158-1</f>
        <v>0.07783362493270873</v>
      </c>
      <c r="J170" s="32">
        <f>Consumidor!J170/Consumidor!J158-1</f>
        <v>0.07792460126501122</v>
      </c>
      <c r="K170" s="32">
        <f>Consumidor!K170/Consumidor!K158-1</f>
        <v>0.07676797977280159</v>
      </c>
      <c r="L170" s="33">
        <f>Consumidor!L170/Consumidor!L158-1</f>
        <v>0.07252723517861703</v>
      </c>
      <c r="M170" s="33">
        <f>Consumidor!M170/Consumidor!M158-1</f>
        <v>0.077841960042625</v>
      </c>
    </row>
    <row r="171" spans="1:13" ht="14.25">
      <c r="A171" s="6">
        <v>44136</v>
      </c>
      <c r="B171" s="31">
        <f>Consumidor!B171/Consumidor!B159-1</f>
        <v>0.11309323353434975</v>
      </c>
      <c r="C171" s="32">
        <f>Consumidor!C171/Consumidor!C159-1</f>
        <v>0.14436422629193268</v>
      </c>
      <c r="D171" s="32">
        <f>Consumidor!D171/Consumidor!D159-1</f>
        <v>0.1254787830058175</v>
      </c>
      <c r="E171" s="32">
        <f>Consumidor!E171/Consumidor!E159-1</f>
        <v>0.03661067736335433</v>
      </c>
      <c r="F171" s="33">
        <f>Consumidor!F171/Consumidor!F159-1</f>
        <v>0.08716088265205046</v>
      </c>
      <c r="G171" s="31">
        <f>Consumidor!G171/Consumidor!G159-1</f>
        <v>0.11501341766027484</v>
      </c>
      <c r="H171" s="32">
        <f>Consumidor!H171/Consumidor!H159-1</f>
        <v>0.09364084655786731</v>
      </c>
      <c r="I171" s="32">
        <f>Consumidor!I171/Consumidor!I159-1</f>
        <v>0.08215219752498704</v>
      </c>
      <c r="J171" s="32">
        <f>Consumidor!J171/Consumidor!J159-1</f>
        <v>0.08688931993030446</v>
      </c>
      <c r="K171" s="32">
        <f>Consumidor!K171/Consumidor!K159-1</f>
        <v>0.09041217646917277</v>
      </c>
      <c r="L171" s="33">
        <f>Consumidor!L171/Consumidor!L159-1</f>
        <v>0.08202474980789032</v>
      </c>
      <c r="M171" s="33">
        <f>Consumidor!M171/Consumidor!M159-1</f>
        <v>0.09061444235818561</v>
      </c>
    </row>
    <row r="172" spans="1:13" ht="15" thickBot="1">
      <c r="A172" s="10">
        <v>44166</v>
      </c>
      <c r="B172" s="22">
        <f>Consumidor!B172/Consumidor!B160-1</f>
        <v>0.2283006823207161</v>
      </c>
      <c r="C172" s="23">
        <f>Consumidor!C172/Consumidor!C160-1</f>
        <v>0.18916797325763834</v>
      </c>
      <c r="D172" s="23">
        <f>Consumidor!D172/Consumidor!D160-1</f>
        <v>0.1282497607541906</v>
      </c>
      <c r="E172" s="23">
        <f>Consumidor!E172/Consumidor!E160-1</f>
        <v>0.10530656949068584</v>
      </c>
      <c r="F172" s="24">
        <f>Consumidor!F172/Consumidor!F160-1</f>
        <v>0.13927271497389415</v>
      </c>
      <c r="G172" s="22">
        <f>Consumidor!G172/Consumidor!G160-1</f>
        <v>0.15137088704762824</v>
      </c>
      <c r="H172" s="23">
        <f>Consumidor!H172/Consumidor!H160-1</f>
        <v>0.14232455032514202</v>
      </c>
      <c r="I172" s="23">
        <f>Consumidor!I172/Consumidor!I160-1</f>
        <v>0.1358085037072123</v>
      </c>
      <c r="J172" s="23">
        <f>Consumidor!J172/Consumidor!J160-1</f>
        <v>0.14707738069437926</v>
      </c>
      <c r="K172" s="23">
        <f>Consumidor!K172/Consumidor!K160-1</f>
        <v>0.14853416642089057</v>
      </c>
      <c r="L172" s="24">
        <f>Consumidor!L172/Consumidor!L160-1</f>
        <v>0.14134409681719218</v>
      </c>
      <c r="M172" s="24">
        <f>Consumidor!M172/Consumidor!M160-1</f>
        <v>0.14146104787006242</v>
      </c>
    </row>
    <row r="173" spans="1:13" ht="14.25">
      <c r="A173" s="2">
        <v>44197</v>
      </c>
      <c r="B173" s="25">
        <f>Consumidor!B173/Consumidor!B161-1</f>
        <v>0.06030086675450108</v>
      </c>
      <c r="C173" s="26">
        <f>Consumidor!C173/Consumidor!C161-1</f>
        <v>0.1743525986702532</v>
      </c>
      <c r="D173" s="26">
        <f>Consumidor!D173/Consumidor!D161-1</f>
        <v>0.203193874199052</v>
      </c>
      <c r="E173" s="26">
        <f>Consumidor!E173/Consumidor!E161-1</f>
        <v>0.03676484731044072</v>
      </c>
      <c r="F173" s="27">
        <f>Consumidor!F173/Consumidor!F161-1</f>
        <v>0.10657658932759517</v>
      </c>
      <c r="G173" s="25">
        <f>Consumidor!G173/Consumidor!G161-1</f>
        <v>0.15457089707291138</v>
      </c>
      <c r="H173" s="26">
        <f>Consumidor!H173/Consumidor!H161-1</f>
        <v>0.11586985036748154</v>
      </c>
      <c r="I173" s="26">
        <f>Consumidor!I173/Consumidor!I161-1</f>
        <v>0.09802550564841517</v>
      </c>
      <c r="J173" s="26">
        <f>Consumidor!J173/Consumidor!J161-1</f>
        <v>0.10415561715769983</v>
      </c>
      <c r="K173" s="26">
        <f>Consumidor!K173/Consumidor!K161-1</f>
        <v>0.10511891863250056</v>
      </c>
      <c r="L173" s="27">
        <f>Consumidor!L173/Consumidor!L161-1</f>
        <v>0.10762363969691369</v>
      </c>
      <c r="M173" s="27">
        <f>Consumidor!M173/Consumidor!M161-1</f>
        <v>0.1116056704486712</v>
      </c>
    </row>
    <row r="174" spans="1:13" ht="14.25">
      <c r="A174" s="6">
        <v>44228</v>
      </c>
      <c r="B174" s="37">
        <f>Consumidor!B174/Consumidor!B162-1</f>
        <v>0.0784618312232932</v>
      </c>
      <c r="C174" s="38">
        <f>Consumidor!C174/Consumidor!C162-1</f>
        <v>0.16225834920284932</v>
      </c>
      <c r="D174" s="38">
        <f>Consumidor!D174/Consumidor!D162-1</f>
        <v>0.2571640560466777</v>
      </c>
      <c r="E174" s="38">
        <f>Consumidor!E174/Consumidor!E162-1</f>
        <v>0.03304988387722618</v>
      </c>
      <c r="F174" s="39">
        <f>Consumidor!F174/Consumidor!F162-1</f>
        <v>0.13570826697797744</v>
      </c>
      <c r="G174" s="37">
        <f>Consumidor!G174/Consumidor!G162-1</f>
        <v>0.1856391950643801</v>
      </c>
      <c r="H174" s="38">
        <f>Consumidor!H174/Consumidor!H162-1</f>
        <v>0.1356441921559708</v>
      </c>
      <c r="I174" s="38">
        <f>Consumidor!I174/Consumidor!I162-1</f>
        <v>0.12374782866559553</v>
      </c>
      <c r="J174" s="38">
        <f>Consumidor!J174/Consumidor!J162-1</f>
        <v>0.134987867938281</v>
      </c>
      <c r="K174" s="38">
        <f>Consumidor!K174/Consumidor!K162-1</f>
        <v>0.13501474167489813</v>
      </c>
      <c r="L174" s="39">
        <f>Consumidor!L174/Consumidor!L162-1</f>
        <v>0.13691307555112897</v>
      </c>
      <c r="M174" s="39">
        <f>Consumidor!M174/Consumidor!M162-1</f>
        <v>0.13657690944430212</v>
      </c>
    </row>
    <row r="175" spans="1:13" ht="14.25">
      <c r="A175" s="6">
        <v>44256</v>
      </c>
      <c r="B175" s="37">
        <f>Consumidor!B175/Consumidor!B163-1</f>
        <v>0.2712044663332238</v>
      </c>
      <c r="C175" s="38">
        <f>Consumidor!C175/Consumidor!C163-1</f>
        <v>0.27643353544336446</v>
      </c>
      <c r="D175" s="38">
        <f>Consumidor!D175/Consumidor!D163-1</f>
        <v>0.2933958273807826</v>
      </c>
      <c r="E175" s="38">
        <f>Consumidor!E175/Consumidor!E163-1</f>
        <v>0.11922953358359933</v>
      </c>
      <c r="F175" s="39">
        <f>Consumidor!F175/Consumidor!F163-1</f>
        <v>0.17648010017989635</v>
      </c>
      <c r="G175" s="37">
        <f>Consumidor!G175/Consumidor!G163-1</f>
        <v>0.2692846275484271</v>
      </c>
      <c r="H175" s="38">
        <f>Consumidor!H175/Consumidor!H163-1</f>
        <v>0.21440851714655618</v>
      </c>
      <c r="I175" s="38">
        <f>Consumidor!I175/Consumidor!I163-1</f>
        <v>0.17811279067064456</v>
      </c>
      <c r="J175" s="38">
        <f>Consumidor!J175/Consumidor!J163-1</f>
        <v>0.18481067033413234</v>
      </c>
      <c r="K175" s="38">
        <f>Consumidor!K175/Consumidor!K163-1</f>
        <v>0.1787876837175033</v>
      </c>
      <c r="L175" s="39">
        <f>Consumidor!L175/Consumidor!L163-1</f>
        <v>0.1728815170849929</v>
      </c>
      <c r="M175" s="39">
        <f>Consumidor!M175/Consumidor!M163-1</f>
        <v>0.201370896198118</v>
      </c>
    </row>
    <row r="176" spans="1:13" ht="14.25">
      <c r="A176" s="6">
        <v>44287</v>
      </c>
      <c r="B176" s="37">
        <f>Consumidor!B176/Consumidor!B164-1</f>
        <v>0.5617264833882347</v>
      </c>
      <c r="C176" s="38">
        <f>Consumidor!C176/Consumidor!C164-1</f>
        <v>0.6315954382350264</v>
      </c>
      <c r="D176" s="38">
        <f>Consumidor!D176/Consumidor!D164-1</f>
        <v>0.589114512780361</v>
      </c>
      <c r="E176" s="38">
        <f>Consumidor!E176/Consumidor!E164-1</f>
        <v>0.35893674190538993</v>
      </c>
      <c r="F176" s="39">
        <f>Consumidor!F176/Consumidor!F164-1</f>
        <v>0.40588402143453806</v>
      </c>
      <c r="G176" s="37">
        <f>Consumidor!G176/Consumidor!G164-1</f>
        <v>0.54733395646241</v>
      </c>
      <c r="H176" s="38">
        <f>Consumidor!H176/Consumidor!H164-1</f>
        <v>0.4668694641262494</v>
      </c>
      <c r="I176" s="38">
        <f>Consumidor!I176/Consumidor!I164-1</f>
        <v>0.4318412178614386</v>
      </c>
      <c r="J176" s="38">
        <f>Consumidor!J176/Consumidor!J164-1</f>
        <v>0.4330061485789687</v>
      </c>
      <c r="K176" s="38">
        <f>Consumidor!K176/Consumidor!K164-1</f>
        <v>0.42848936147750827</v>
      </c>
      <c r="L176" s="39">
        <f>Consumidor!L176/Consumidor!L164-1</f>
        <v>0.42806248833225213</v>
      </c>
      <c r="M176" s="39">
        <f>Consumidor!M176/Consumidor!M164-1</f>
        <v>0.4570181734865977</v>
      </c>
    </row>
    <row r="177" spans="1:13" ht="14.25">
      <c r="A177" s="6">
        <v>44317</v>
      </c>
      <c r="B177" s="37">
        <f>Consumidor!B177/Consumidor!B165-1</f>
        <v>0.4965678614113551</v>
      </c>
      <c r="C177" s="38">
        <f>Consumidor!C177/Consumidor!C165-1</f>
        <v>0.6581078795125102</v>
      </c>
      <c r="D177" s="38">
        <f>Consumidor!D177/Consumidor!D165-1</f>
        <v>0.679354975823891</v>
      </c>
      <c r="E177" s="38">
        <f>Consumidor!E177/Consumidor!E165-1</f>
        <v>0.3473465358623713</v>
      </c>
      <c r="F177" s="39">
        <f>Consumidor!F177/Consumidor!F165-1</f>
        <v>0.4903020695195017</v>
      </c>
      <c r="G177" s="37">
        <f>Consumidor!G177/Consumidor!G165-1</f>
        <v>0.6404900520630583</v>
      </c>
      <c r="H177" s="38">
        <f>Consumidor!H177/Consumidor!H165-1</f>
        <v>0.5297416489909132</v>
      </c>
      <c r="I177" s="38">
        <f>Consumidor!I177/Consumidor!I165-1</f>
        <v>0.470933744739781</v>
      </c>
      <c r="J177" s="38">
        <f>Consumidor!J177/Consumidor!J165-1</f>
        <v>0.45546826265949125</v>
      </c>
      <c r="K177" s="38">
        <f>Consumidor!K177/Consumidor!K165-1</f>
        <v>0.4453553840412625</v>
      </c>
      <c r="L177" s="39">
        <f>Consumidor!L177/Consumidor!L165-1</f>
        <v>0.44054835246643864</v>
      </c>
      <c r="M177" s="39">
        <f>Consumidor!M177/Consumidor!M165-1</f>
        <v>0.5076143991958271</v>
      </c>
    </row>
    <row r="178" spans="1:13" ht="14.25">
      <c r="A178" s="6">
        <v>44348</v>
      </c>
      <c r="B178" s="37">
        <f>Consumidor!B178/Consumidor!B166-1</f>
        <v>0.3349346195796681</v>
      </c>
      <c r="C178" s="38">
        <f>Consumidor!C178/Consumidor!C166-1</f>
        <v>0.31747291760210117</v>
      </c>
      <c r="D178" s="38">
        <f>Consumidor!D178/Consumidor!D166-1</f>
        <v>0.37193058407691915</v>
      </c>
      <c r="E178" s="38">
        <f>Consumidor!E178/Consumidor!E166-1</f>
        <v>0.11241632927975598</v>
      </c>
      <c r="F178" s="39">
        <f>Consumidor!F178/Consumidor!F166-1</f>
        <v>0.20771470841708584</v>
      </c>
      <c r="G178" s="37">
        <f>Consumidor!G178/Consumidor!G166-1</f>
        <v>0.34348072551813447</v>
      </c>
      <c r="H178" s="38">
        <f>Consumidor!H178/Consumidor!H166-1</f>
        <v>0.24263020859861584</v>
      </c>
      <c r="I178" s="38">
        <f>Consumidor!I178/Consumidor!I166-1</f>
        <v>0.21291095763231116</v>
      </c>
      <c r="J178" s="38">
        <f>Consumidor!J178/Consumidor!J166-1</f>
        <v>0.2092476530830223</v>
      </c>
      <c r="K178" s="38">
        <f>Consumidor!K178/Consumidor!K166-1</f>
        <v>0.2104643550131382</v>
      </c>
      <c r="L178" s="39">
        <f>Consumidor!L178/Consumidor!L166-1</f>
        <v>0.20795591523390922</v>
      </c>
      <c r="M178" s="39">
        <f>Consumidor!M178/Consumidor!M166-1</f>
        <v>0.23741319973676944</v>
      </c>
    </row>
    <row r="179" spans="1:13" ht="14.25">
      <c r="A179" s="6">
        <v>44378</v>
      </c>
      <c r="B179" s="7"/>
      <c r="C179" s="8"/>
      <c r="D179" s="8"/>
      <c r="E179" s="8"/>
      <c r="F179" s="9"/>
      <c r="G179" s="7"/>
      <c r="H179" s="8"/>
      <c r="I179" s="8"/>
      <c r="J179" s="8"/>
      <c r="K179" s="8"/>
      <c r="L179" s="9"/>
      <c r="M179" s="9"/>
    </row>
    <row r="180" spans="1:13" ht="14.25">
      <c r="A180" s="6">
        <v>44409</v>
      </c>
      <c r="B180" s="7"/>
      <c r="C180" s="8"/>
      <c r="D180" s="8"/>
      <c r="E180" s="8"/>
      <c r="F180" s="9"/>
      <c r="G180" s="7"/>
      <c r="H180" s="8"/>
      <c r="I180" s="8"/>
      <c r="J180" s="8"/>
      <c r="K180" s="8"/>
      <c r="L180" s="9"/>
      <c r="M180" s="9"/>
    </row>
    <row r="181" spans="1:13" ht="14.25">
      <c r="A181" s="6">
        <v>44440</v>
      </c>
      <c r="B181" s="7"/>
      <c r="C181" s="8"/>
      <c r="D181" s="8"/>
      <c r="E181" s="8"/>
      <c r="F181" s="9"/>
      <c r="G181" s="7"/>
      <c r="H181" s="8"/>
      <c r="I181" s="8"/>
      <c r="J181" s="8"/>
      <c r="K181" s="8"/>
      <c r="L181" s="9"/>
      <c r="M181" s="9"/>
    </row>
    <row r="182" spans="1:13" ht="14.25">
      <c r="A182" s="6">
        <v>44470</v>
      </c>
      <c r="B182" s="7"/>
      <c r="C182" s="8"/>
      <c r="D182" s="8"/>
      <c r="E182" s="8"/>
      <c r="F182" s="9"/>
      <c r="G182" s="7"/>
      <c r="H182" s="8"/>
      <c r="I182" s="8"/>
      <c r="J182" s="8"/>
      <c r="K182" s="8"/>
      <c r="L182" s="9"/>
      <c r="M182" s="9"/>
    </row>
    <row r="183" spans="1:13" ht="14.25">
      <c r="A183" s="6">
        <v>44501</v>
      </c>
      <c r="B183" s="7"/>
      <c r="C183" s="8"/>
      <c r="D183" s="8"/>
      <c r="E183" s="8"/>
      <c r="F183" s="9"/>
      <c r="G183" s="7"/>
      <c r="H183" s="8"/>
      <c r="I183" s="8"/>
      <c r="J183" s="8"/>
      <c r="K183" s="8"/>
      <c r="L183" s="9"/>
      <c r="M183" s="9"/>
    </row>
    <row r="184" spans="1:13" ht="15" thickBot="1">
      <c r="A184" s="10">
        <v>44531</v>
      </c>
      <c r="B184" s="11"/>
      <c r="C184" s="12"/>
      <c r="D184" s="12"/>
      <c r="E184" s="12"/>
      <c r="F184" s="13"/>
      <c r="G184" s="11"/>
      <c r="H184" s="12"/>
      <c r="I184" s="12"/>
      <c r="J184" s="12"/>
      <c r="K184" s="12"/>
      <c r="L184" s="13"/>
      <c r="M184" s="13"/>
    </row>
  </sheetData>
  <sheetProtection/>
  <mergeCells count="3">
    <mergeCell ref="A1:M1"/>
    <mergeCell ref="B3:F3"/>
    <mergeCell ref="G3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4"/>
  <sheetViews>
    <sheetView zoomScalePageLayoutView="0" workbookViewId="0" topLeftCell="A1">
      <pane xSplit="1" ySplit="4" topLeftCell="B1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78" sqref="M178"/>
    </sheetView>
  </sheetViews>
  <sheetFormatPr defaultColWidth="9.140625" defaultRowHeight="15"/>
  <cols>
    <col min="1" max="6" width="9.140625" style="1" customWidth="1"/>
    <col min="7" max="7" width="10.00390625" style="1" bestFit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10.00390625" style="1" customWidth="1"/>
    <col min="12" max="13" width="9.57421875" style="1" bestFit="1" customWidth="1"/>
    <col min="14" max="16384" width="9.140625" style="1" customWidth="1"/>
  </cols>
  <sheetData>
    <row r="1" spans="1:13" ht="14.25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5" thickBot="1"/>
    <row r="3" spans="2:12" ht="15" thickBot="1">
      <c r="B3" s="41" t="s">
        <v>0</v>
      </c>
      <c r="C3" s="42"/>
      <c r="D3" s="42"/>
      <c r="E3" s="42"/>
      <c r="F3" s="43"/>
      <c r="G3" s="41" t="s">
        <v>8</v>
      </c>
      <c r="H3" s="42"/>
      <c r="I3" s="42"/>
      <c r="J3" s="42"/>
      <c r="K3" s="42"/>
      <c r="L3" s="43"/>
    </row>
    <row r="4" spans="1:13" ht="45" customHeight="1" thickBot="1">
      <c r="A4" s="14" t="s">
        <v>7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1" t="s">
        <v>6</v>
      </c>
    </row>
    <row r="5" spans="1:13" ht="14.25">
      <c r="A5" s="2">
        <v>39083</v>
      </c>
      <c r="B5" s="3" t="s">
        <v>17</v>
      </c>
      <c r="C5" s="4" t="s">
        <v>17</v>
      </c>
      <c r="D5" s="4" t="s">
        <v>17</v>
      </c>
      <c r="E5" s="4" t="s">
        <v>17</v>
      </c>
      <c r="F5" s="5" t="s">
        <v>17</v>
      </c>
      <c r="G5" s="3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5" t="s">
        <v>17</v>
      </c>
      <c r="M5" s="5" t="s">
        <v>17</v>
      </c>
    </row>
    <row r="6" spans="1:13" ht="14.25">
      <c r="A6" s="6">
        <v>39114</v>
      </c>
      <c r="B6" s="7" t="s">
        <v>17</v>
      </c>
      <c r="C6" s="8" t="s">
        <v>17</v>
      </c>
      <c r="D6" s="8" t="s">
        <v>17</v>
      </c>
      <c r="E6" s="8" t="s">
        <v>17</v>
      </c>
      <c r="F6" s="9" t="s">
        <v>17</v>
      </c>
      <c r="G6" s="7" t="s">
        <v>17</v>
      </c>
      <c r="H6" s="8" t="s">
        <v>17</v>
      </c>
      <c r="I6" s="8" t="s">
        <v>17</v>
      </c>
      <c r="J6" s="8" t="s">
        <v>17</v>
      </c>
      <c r="K6" s="8" t="s">
        <v>17</v>
      </c>
      <c r="L6" s="9" t="s">
        <v>17</v>
      </c>
      <c r="M6" s="9" t="s">
        <v>17</v>
      </c>
    </row>
    <row r="7" spans="1:13" ht="14.25">
      <c r="A7" s="6">
        <v>39142</v>
      </c>
      <c r="B7" s="7" t="s">
        <v>17</v>
      </c>
      <c r="C7" s="8" t="s">
        <v>17</v>
      </c>
      <c r="D7" s="8" t="s">
        <v>17</v>
      </c>
      <c r="E7" s="8" t="s">
        <v>17</v>
      </c>
      <c r="F7" s="9" t="s">
        <v>17</v>
      </c>
      <c r="G7" s="7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9" t="s">
        <v>17</v>
      </c>
      <c r="M7" s="9" t="s">
        <v>17</v>
      </c>
    </row>
    <row r="8" spans="1:13" ht="14.25">
      <c r="A8" s="6">
        <v>39173</v>
      </c>
      <c r="B8" s="7" t="s">
        <v>17</v>
      </c>
      <c r="C8" s="8" t="s">
        <v>17</v>
      </c>
      <c r="D8" s="8" t="s">
        <v>17</v>
      </c>
      <c r="E8" s="8" t="s">
        <v>17</v>
      </c>
      <c r="F8" s="9" t="s">
        <v>17</v>
      </c>
      <c r="G8" s="7" t="s">
        <v>17</v>
      </c>
      <c r="H8" s="8" t="s">
        <v>17</v>
      </c>
      <c r="I8" s="8" t="s">
        <v>17</v>
      </c>
      <c r="J8" s="8" t="s">
        <v>17</v>
      </c>
      <c r="K8" s="8" t="s">
        <v>17</v>
      </c>
      <c r="L8" s="9" t="s">
        <v>17</v>
      </c>
      <c r="M8" s="9" t="s">
        <v>17</v>
      </c>
    </row>
    <row r="9" spans="1:13" ht="14.25">
      <c r="A9" s="6">
        <v>39203</v>
      </c>
      <c r="B9" s="7" t="s">
        <v>17</v>
      </c>
      <c r="C9" s="8" t="s">
        <v>17</v>
      </c>
      <c r="D9" s="8" t="s">
        <v>17</v>
      </c>
      <c r="E9" s="8" t="s">
        <v>17</v>
      </c>
      <c r="F9" s="9" t="s">
        <v>17</v>
      </c>
      <c r="G9" s="7" t="s">
        <v>17</v>
      </c>
      <c r="H9" s="8" t="s">
        <v>17</v>
      </c>
      <c r="I9" s="8" t="s">
        <v>17</v>
      </c>
      <c r="J9" s="8" t="s">
        <v>17</v>
      </c>
      <c r="K9" s="8" t="s">
        <v>17</v>
      </c>
      <c r="L9" s="9" t="s">
        <v>17</v>
      </c>
      <c r="M9" s="9" t="s">
        <v>17</v>
      </c>
    </row>
    <row r="10" spans="1:13" ht="14.25">
      <c r="A10" s="6">
        <v>39234</v>
      </c>
      <c r="B10" s="7" t="s">
        <v>17</v>
      </c>
      <c r="C10" s="8" t="s">
        <v>17</v>
      </c>
      <c r="D10" s="8" t="s">
        <v>17</v>
      </c>
      <c r="E10" s="8" t="s">
        <v>17</v>
      </c>
      <c r="F10" s="9" t="s">
        <v>17</v>
      </c>
      <c r="G10" s="7" t="s">
        <v>17</v>
      </c>
      <c r="H10" s="8" t="s">
        <v>17</v>
      </c>
      <c r="I10" s="8" t="s">
        <v>17</v>
      </c>
      <c r="J10" s="8" t="s">
        <v>17</v>
      </c>
      <c r="K10" s="8" t="s">
        <v>17</v>
      </c>
      <c r="L10" s="9" t="s">
        <v>17</v>
      </c>
      <c r="M10" s="9" t="s">
        <v>17</v>
      </c>
    </row>
    <row r="11" spans="1:13" ht="14.25">
      <c r="A11" s="6">
        <v>39264</v>
      </c>
      <c r="B11" s="7" t="s">
        <v>17</v>
      </c>
      <c r="C11" s="8" t="s">
        <v>17</v>
      </c>
      <c r="D11" s="8" t="s">
        <v>17</v>
      </c>
      <c r="E11" s="8" t="s">
        <v>17</v>
      </c>
      <c r="F11" s="9" t="s">
        <v>17</v>
      </c>
      <c r="G11" s="7" t="s">
        <v>17</v>
      </c>
      <c r="H11" s="8" t="s">
        <v>17</v>
      </c>
      <c r="I11" s="8" t="s">
        <v>17</v>
      </c>
      <c r="J11" s="8" t="s">
        <v>17</v>
      </c>
      <c r="K11" s="8" t="s">
        <v>17</v>
      </c>
      <c r="L11" s="9" t="s">
        <v>17</v>
      </c>
      <c r="M11" s="9" t="s">
        <v>17</v>
      </c>
    </row>
    <row r="12" spans="1:13" ht="14.25">
      <c r="A12" s="6">
        <v>39295</v>
      </c>
      <c r="B12" s="7" t="s">
        <v>17</v>
      </c>
      <c r="C12" s="8" t="s">
        <v>17</v>
      </c>
      <c r="D12" s="8" t="s">
        <v>17</v>
      </c>
      <c r="E12" s="8" t="s">
        <v>17</v>
      </c>
      <c r="F12" s="9" t="s">
        <v>17</v>
      </c>
      <c r="G12" s="7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9" t="s">
        <v>17</v>
      </c>
      <c r="M12" s="9" t="s">
        <v>17</v>
      </c>
    </row>
    <row r="13" spans="1:13" ht="14.25">
      <c r="A13" s="6">
        <v>39326</v>
      </c>
      <c r="B13" s="7" t="s">
        <v>17</v>
      </c>
      <c r="C13" s="8" t="s">
        <v>17</v>
      </c>
      <c r="D13" s="8" t="s">
        <v>17</v>
      </c>
      <c r="E13" s="8" t="s">
        <v>17</v>
      </c>
      <c r="F13" s="9" t="s">
        <v>17</v>
      </c>
      <c r="G13" s="7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9" t="s">
        <v>17</v>
      </c>
      <c r="M13" s="9" t="s">
        <v>17</v>
      </c>
    </row>
    <row r="14" spans="1:13" ht="14.25">
      <c r="A14" s="6">
        <v>39356</v>
      </c>
      <c r="B14" s="7" t="s">
        <v>17</v>
      </c>
      <c r="C14" s="8" t="s">
        <v>17</v>
      </c>
      <c r="D14" s="8" t="s">
        <v>17</v>
      </c>
      <c r="E14" s="8" t="s">
        <v>17</v>
      </c>
      <c r="F14" s="9" t="s">
        <v>17</v>
      </c>
      <c r="G14" s="7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9" t="s">
        <v>17</v>
      </c>
      <c r="M14" s="9" t="s">
        <v>17</v>
      </c>
    </row>
    <row r="15" spans="1:13" ht="14.25">
      <c r="A15" s="6">
        <v>39387</v>
      </c>
      <c r="B15" s="7" t="s">
        <v>17</v>
      </c>
      <c r="C15" s="8" t="s">
        <v>17</v>
      </c>
      <c r="D15" s="8" t="s">
        <v>17</v>
      </c>
      <c r="E15" s="8" t="s">
        <v>17</v>
      </c>
      <c r="F15" s="9" t="s">
        <v>17</v>
      </c>
      <c r="G15" s="7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9" t="s">
        <v>17</v>
      </c>
      <c r="M15" s="9" t="s">
        <v>17</v>
      </c>
    </row>
    <row r="16" spans="1:13" ht="15" thickBot="1">
      <c r="A16" s="10">
        <v>39417</v>
      </c>
      <c r="B16" s="11" t="s">
        <v>17</v>
      </c>
      <c r="C16" s="12" t="s">
        <v>17</v>
      </c>
      <c r="D16" s="12" t="s">
        <v>17</v>
      </c>
      <c r="E16" s="12" t="s">
        <v>17</v>
      </c>
      <c r="F16" s="13" t="s">
        <v>17</v>
      </c>
      <c r="G16" s="11" t="s">
        <v>17</v>
      </c>
      <c r="H16" s="12" t="s">
        <v>17</v>
      </c>
      <c r="I16" s="12" t="s">
        <v>17</v>
      </c>
      <c r="J16" s="12" t="s">
        <v>17</v>
      </c>
      <c r="K16" s="12" t="s">
        <v>17</v>
      </c>
      <c r="L16" s="13" t="s">
        <v>17</v>
      </c>
      <c r="M16" s="13" t="s">
        <v>17</v>
      </c>
    </row>
    <row r="17" spans="1:13" ht="14.25">
      <c r="A17" s="2">
        <v>39448</v>
      </c>
      <c r="B17" s="25">
        <f>SUM(Consumidor!B$17:B17)/SUM(Consumidor!B$5:B5)-1</f>
        <v>0.08560976772647289</v>
      </c>
      <c r="C17" s="26">
        <f>SUM(Consumidor!C$17:C17)/SUM(Consumidor!C$5:C5)-1</f>
        <v>0.26810328581711884</v>
      </c>
      <c r="D17" s="26">
        <f>SUM(Consumidor!D$17:D17)/SUM(Consumidor!D$5:D5)-1</f>
        <v>0.07764461053121852</v>
      </c>
      <c r="E17" s="26">
        <f>SUM(Consumidor!E$17:E17)/SUM(Consumidor!E$5:E5)-1</f>
        <v>0.045356385367602</v>
      </c>
      <c r="F17" s="27">
        <f>SUM(Consumidor!F$17:F17)/SUM(Consumidor!F$5:F5)-1</f>
        <v>0.044841446538983476</v>
      </c>
      <c r="G17" s="25">
        <f>SUM(Consumidor!G$17:G17)/SUM(Consumidor!G$5:G5)-1</f>
        <v>0.1988042771299785</v>
      </c>
      <c r="H17" s="26">
        <f>SUM(Consumidor!H$17:H17)/SUM(Consumidor!H$5:H5)-1</f>
        <v>0.07947075985802221</v>
      </c>
      <c r="I17" s="26">
        <f>SUM(Consumidor!I$17:I17)/SUM(Consumidor!I$5:I5)-1</f>
        <v>0.030203142239765723</v>
      </c>
      <c r="J17" s="26">
        <f>SUM(Consumidor!J$17:J17)/SUM(Consumidor!J$5:J5)-1</f>
        <v>0.054963068480045285</v>
      </c>
      <c r="K17" s="26">
        <f>SUM(Consumidor!K$17:K17)/SUM(Consumidor!K$5:K5)-1</f>
        <v>0.05104067171822724</v>
      </c>
      <c r="L17" s="27">
        <f>SUM(Consumidor!L$17:L17)/SUM(Consumidor!L$5:L5)-1</f>
        <v>0.035759729655887584</v>
      </c>
      <c r="M17" s="27">
        <f>SUM(Consumidor!M$17:M17)/SUM(Consumidor!M$5:M5)-1</f>
        <v>0.06308241100800349</v>
      </c>
    </row>
    <row r="18" spans="1:13" ht="14.25">
      <c r="A18" s="6">
        <v>39479</v>
      </c>
      <c r="B18" s="28">
        <f>SUM(Consumidor!B$17:B18)/SUM(Consumidor!B$5:B6)-1</f>
        <v>0.0938119520258418</v>
      </c>
      <c r="C18" s="29">
        <f>SUM(Consumidor!C$17:C18)/SUM(Consumidor!C$5:C6)-1</f>
        <v>0.2926672973695006</v>
      </c>
      <c r="D18" s="29">
        <f>SUM(Consumidor!D$17:D18)/SUM(Consumidor!D$5:D6)-1</f>
        <v>0.08471485389259392</v>
      </c>
      <c r="E18" s="29">
        <f>SUM(Consumidor!E$17:E18)/SUM(Consumidor!E$5:E6)-1</f>
        <v>0.05075127999606166</v>
      </c>
      <c r="F18" s="30">
        <f>SUM(Consumidor!F$17:F18)/SUM(Consumidor!F$5:F6)-1</f>
        <v>0.05413861028836098</v>
      </c>
      <c r="G18" s="28">
        <f>SUM(Consumidor!G$17:G18)/SUM(Consumidor!G$5:G6)-1</f>
        <v>0.19858047749228125</v>
      </c>
      <c r="H18" s="29">
        <f>SUM(Consumidor!H$17:H18)/SUM(Consumidor!H$5:H6)-1</f>
        <v>0.08439124642843066</v>
      </c>
      <c r="I18" s="29">
        <f>SUM(Consumidor!I$17:I18)/SUM(Consumidor!I$5:I6)-1</f>
        <v>0.038579258705320196</v>
      </c>
      <c r="J18" s="29">
        <f>SUM(Consumidor!J$17:J18)/SUM(Consumidor!J$5:J6)-1</f>
        <v>0.07453416839475357</v>
      </c>
      <c r="K18" s="29">
        <f>SUM(Consumidor!K$17:K18)/SUM(Consumidor!K$5:K6)-1</f>
        <v>0.07901726910043072</v>
      </c>
      <c r="L18" s="30">
        <f>SUM(Consumidor!L$17:L18)/SUM(Consumidor!L$5:L6)-1</f>
        <v>0.055882120339151076</v>
      </c>
      <c r="M18" s="30">
        <f>SUM(Consumidor!M$17:M18)/SUM(Consumidor!M$5:M6)-1</f>
        <v>0.07157910659790967</v>
      </c>
    </row>
    <row r="19" spans="1:13" ht="14.25">
      <c r="A19" s="6">
        <v>39508</v>
      </c>
      <c r="B19" s="28">
        <f>SUM(Consumidor!B$17:B19)/SUM(Consumidor!B$5:B7)-1</f>
        <v>0.05805931889236038</v>
      </c>
      <c r="C19" s="29">
        <f>SUM(Consumidor!C$17:C19)/SUM(Consumidor!C$5:C7)-1</f>
        <v>0.21007434236589662</v>
      </c>
      <c r="D19" s="29">
        <f>SUM(Consumidor!D$17:D19)/SUM(Consumidor!D$5:D7)-1</f>
        <v>0.06107851263047781</v>
      </c>
      <c r="E19" s="29">
        <f>SUM(Consumidor!E$17:E19)/SUM(Consumidor!E$5:E7)-1</f>
        <v>0.008055935038492557</v>
      </c>
      <c r="F19" s="30">
        <f>SUM(Consumidor!F$17:F19)/SUM(Consumidor!F$5:F7)-1</f>
        <v>0.023807679557559247</v>
      </c>
      <c r="G19" s="28">
        <f>SUM(Consumidor!G$17:G19)/SUM(Consumidor!G$5:G7)-1</f>
        <v>0.14864234106437402</v>
      </c>
      <c r="H19" s="29">
        <f>SUM(Consumidor!H$17:H19)/SUM(Consumidor!H$5:H7)-1</f>
        <v>0.04777900567127191</v>
      </c>
      <c r="I19" s="29">
        <f>SUM(Consumidor!I$17:I19)/SUM(Consumidor!I$5:I7)-1</f>
        <v>0.00810318779263075</v>
      </c>
      <c r="J19" s="29">
        <f>SUM(Consumidor!J$17:J19)/SUM(Consumidor!J$5:J7)-1</f>
        <v>0.04287600007434467</v>
      </c>
      <c r="K19" s="29">
        <f>SUM(Consumidor!K$17:K19)/SUM(Consumidor!K$5:K7)-1</f>
        <v>0.04970714310897972</v>
      </c>
      <c r="L19" s="30">
        <f>SUM(Consumidor!L$17:L19)/SUM(Consumidor!L$5:L7)-1</f>
        <v>0.03076406270285026</v>
      </c>
      <c r="M19" s="30">
        <f>SUM(Consumidor!M$17:M19)/SUM(Consumidor!M$5:M7)-1</f>
        <v>0.037525758571429924</v>
      </c>
    </row>
    <row r="20" spans="1:13" ht="14.25">
      <c r="A20" s="6">
        <v>39539</v>
      </c>
      <c r="B20" s="28">
        <f>SUM(Consumidor!B$17:B20)/SUM(Consumidor!B$5:B8)-1</f>
        <v>0.0924204907946713</v>
      </c>
      <c r="C20" s="29">
        <f>SUM(Consumidor!C$17:C20)/SUM(Consumidor!C$5:C8)-1</f>
        <v>0.24151534913127204</v>
      </c>
      <c r="D20" s="29">
        <f>SUM(Consumidor!D$17:D20)/SUM(Consumidor!D$5:D8)-1</f>
        <v>0.09657403912762952</v>
      </c>
      <c r="E20" s="29">
        <f>SUM(Consumidor!E$17:E20)/SUM(Consumidor!E$5:E8)-1</f>
        <v>0.12809603856116825</v>
      </c>
      <c r="F20" s="30">
        <f>SUM(Consumidor!F$17:F20)/SUM(Consumidor!F$5:F8)-1</f>
        <v>0.06588497822474437</v>
      </c>
      <c r="G20" s="28">
        <f>SUM(Consumidor!G$17:G20)/SUM(Consumidor!G$5:G8)-1</f>
        <v>0.20303685850208275</v>
      </c>
      <c r="H20" s="29">
        <f>SUM(Consumidor!H$17:H20)/SUM(Consumidor!H$5:H8)-1</f>
        <v>0.107831144494559</v>
      </c>
      <c r="I20" s="29">
        <f>SUM(Consumidor!I$17:I20)/SUM(Consumidor!I$5:I8)-1</f>
        <v>0.060495026328692525</v>
      </c>
      <c r="J20" s="29">
        <f>SUM(Consumidor!J$17:J20)/SUM(Consumidor!J$5:J8)-1</f>
        <v>0.09114868459047432</v>
      </c>
      <c r="K20" s="29">
        <f>SUM(Consumidor!K$17:K20)/SUM(Consumidor!K$5:K8)-1</f>
        <v>0.09562671685085244</v>
      </c>
      <c r="L20" s="30">
        <f>SUM(Consumidor!L$17:L20)/SUM(Consumidor!L$5:L8)-1</f>
        <v>0.07394830713518585</v>
      </c>
      <c r="M20" s="30">
        <f>SUM(Consumidor!M$17:M20)/SUM(Consumidor!M$5:M8)-1</f>
        <v>0.09190581701761169</v>
      </c>
    </row>
    <row r="21" spans="1:13" ht="14.25">
      <c r="A21" s="6">
        <v>39569</v>
      </c>
      <c r="B21" s="28">
        <f>SUM(Consumidor!B$17:B21)/SUM(Consumidor!B$5:B9)-1</f>
        <v>0.1123625519405389</v>
      </c>
      <c r="C21" s="29">
        <f>SUM(Consumidor!C$17:C21)/SUM(Consumidor!C$5:C9)-1</f>
        <v>0.25884265506020965</v>
      </c>
      <c r="D21" s="29">
        <f>SUM(Consumidor!D$17:D21)/SUM(Consumidor!D$5:D9)-1</f>
        <v>0.11291785181093772</v>
      </c>
      <c r="E21" s="29">
        <f>SUM(Consumidor!E$17:E21)/SUM(Consumidor!E$5:E9)-1</f>
        <v>0.1133164623337839</v>
      </c>
      <c r="F21" s="30">
        <f>SUM(Consumidor!F$17:F21)/SUM(Consumidor!F$5:F9)-1</f>
        <v>0.10009056592523935</v>
      </c>
      <c r="G21" s="28">
        <f>SUM(Consumidor!G$17:G21)/SUM(Consumidor!G$5:G9)-1</f>
        <v>0.21675961489023665</v>
      </c>
      <c r="H21" s="29">
        <f>SUM(Consumidor!H$17:H21)/SUM(Consumidor!H$5:H9)-1</f>
        <v>0.12716854313475356</v>
      </c>
      <c r="I21" s="29">
        <f>SUM(Consumidor!I$17:I21)/SUM(Consumidor!I$5:I9)-1</f>
        <v>0.08402899079040105</v>
      </c>
      <c r="J21" s="29">
        <f>SUM(Consumidor!J$17:J21)/SUM(Consumidor!J$5:J9)-1</f>
        <v>0.10912073641606201</v>
      </c>
      <c r="K21" s="29">
        <f>SUM(Consumidor!K$17:K21)/SUM(Consumidor!K$5:K9)-1</f>
        <v>0.10958789446842565</v>
      </c>
      <c r="L21" s="30">
        <f>SUM(Consumidor!L$17:L21)/SUM(Consumidor!L$5:L9)-1</f>
        <v>0.08210920018838341</v>
      </c>
      <c r="M21" s="30">
        <f>SUM(Consumidor!M$17:M21)/SUM(Consumidor!M$5:M9)-1</f>
        <v>0.11235260024989246</v>
      </c>
    </row>
    <row r="22" spans="1:13" ht="14.25">
      <c r="A22" s="6">
        <v>39600</v>
      </c>
      <c r="B22" s="28">
        <f>SUM(Consumidor!B$17:B22)/SUM(Consumidor!B$5:B10)-1</f>
        <v>0.11984994824992712</v>
      </c>
      <c r="C22" s="29">
        <f>SUM(Consumidor!C$17:C22)/SUM(Consumidor!C$5:C10)-1</f>
        <v>0.25857873321476044</v>
      </c>
      <c r="D22" s="29">
        <f>SUM(Consumidor!D$17:D22)/SUM(Consumidor!D$5:D10)-1</f>
        <v>0.09439772217667985</v>
      </c>
      <c r="E22" s="29">
        <f>SUM(Consumidor!E$17:E22)/SUM(Consumidor!E$5:E10)-1</f>
        <v>0.09429118930592773</v>
      </c>
      <c r="F22" s="30">
        <f>SUM(Consumidor!F$17:F22)/SUM(Consumidor!F$5:F10)-1</f>
        <v>0.08269601847404084</v>
      </c>
      <c r="G22" s="28">
        <f>SUM(Consumidor!G$17:G22)/SUM(Consumidor!G$5:G10)-1</f>
        <v>0.1960431935631699</v>
      </c>
      <c r="H22" s="29">
        <f>SUM(Consumidor!H$17:H22)/SUM(Consumidor!H$5:H10)-1</f>
        <v>0.11459523834568386</v>
      </c>
      <c r="I22" s="29">
        <f>SUM(Consumidor!I$17:I22)/SUM(Consumidor!I$5:I10)-1</f>
        <v>0.06806610737466334</v>
      </c>
      <c r="J22" s="29">
        <f>SUM(Consumidor!J$17:J22)/SUM(Consumidor!J$5:J10)-1</f>
        <v>0.09391780937060679</v>
      </c>
      <c r="K22" s="29">
        <f>SUM(Consumidor!K$17:K22)/SUM(Consumidor!K$5:K10)-1</f>
        <v>0.09384705612326716</v>
      </c>
      <c r="L22" s="30">
        <f>SUM(Consumidor!L$17:L22)/SUM(Consumidor!L$5:L10)-1</f>
        <v>0.0842515081642996</v>
      </c>
      <c r="M22" s="30">
        <f>SUM(Consumidor!M$17:M22)/SUM(Consumidor!M$5:M10)-1</f>
        <v>0.09743385725455345</v>
      </c>
    </row>
    <row r="23" spans="1:13" ht="14.25">
      <c r="A23" s="6">
        <v>39630</v>
      </c>
      <c r="B23" s="28">
        <f>SUM(Consumidor!B$17:B23)/SUM(Consumidor!B$5:B11)-1</f>
        <v>0.10755250864807486</v>
      </c>
      <c r="C23" s="29">
        <f>SUM(Consumidor!C$17:C23)/SUM(Consumidor!C$5:C11)-1</f>
        <v>0.2514136008130494</v>
      </c>
      <c r="D23" s="29">
        <f>SUM(Consumidor!D$17:D23)/SUM(Consumidor!D$5:D11)-1</f>
        <v>0.09114412234216474</v>
      </c>
      <c r="E23" s="29">
        <f>SUM(Consumidor!E$17:E23)/SUM(Consumidor!E$5:E11)-1</f>
        <v>0.08791070915515431</v>
      </c>
      <c r="F23" s="30">
        <f>SUM(Consumidor!F$17:F23)/SUM(Consumidor!F$5:F11)-1</f>
        <v>0.08679973016483267</v>
      </c>
      <c r="G23" s="28">
        <f>SUM(Consumidor!G$17:G23)/SUM(Consumidor!G$5:G11)-1</f>
        <v>0.1883630654400399</v>
      </c>
      <c r="H23" s="29">
        <f>SUM(Consumidor!H$17:H23)/SUM(Consumidor!H$5:H11)-1</f>
        <v>0.11502482849044293</v>
      </c>
      <c r="I23" s="29">
        <f>SUM(Consumidor!I$17:I23)/SUM(Consumidor!I$5:I11)-1</f>
        <v>0.06681621066901888</v>
      </c>
      <c r="J23" s="29">
        <f>SUM(Consumidor!J$17:J23)/SUM(Consumidor!J$5:J11)-1</f>
        <v>0.09387310364474866</v>
      </c>
      <c r="K23" s="29">
        <f>SUM(Consumidor!K$17:K23)/SUM(Consumidor!K$5:K11)-1</f>
        <v>0.098372170496976</v>
      </c>
      <c r="L23" s="30">
        <f>SUM(Consumidor!L$17:L23)/SUM(Consumidor!L$5:L11)-1</f>
        <v>0.08329133629951913</v>
      </c>
      <c r="M23" s="30">
        <f>SUM(Consumidor!M$17:M23)/SUM(Consumidor!M$5:M11)-1</f>
        <v>0.096562214766587</v>
      </c>
    </row>
    <row r="24" spans="1:13" ht="14.25">
      <c r="A24" s="6">
        <v>39661</v>
      </c>
      <c r="B24" s="28">
        <f>SUM(Consumidor!B$17:B24)/SUM(Consumidor!B$5:B12)-1</f>
        <v>0.04124124326342926</v>
      </c>
      <c r="C24" s="29">
        <f>SUM(Consumidor!C$17:C24)/SUM(Consumidor!C$5:C12)-1</f>
        <v>0.21450131022883245</v>
      </c>
      <c r="D24" s="29">
        <f>SUM(Consumidor!D$17:D24)/SUM(Consumidor!D$5:D12)-1</f>
        <v>0.055412744956362614</v>
      </c>
      <c r="E24" s="29">
        <f>SUM(Consumidor!E$17:E24)/SUM(Consumidor!E$5:E12)-1</f>
        <v>0.07725856721428714</v>
      </c>
      <c r="F24" s="30">
        <f>SUM(Consumidor!F$17:F24)/SUM(Consumidor!F$5:F12)-1</f>
        <v>0.07149588780052807</v>
      </c>
      <c r="G24" s="28">
        <f>SUM(Consumidor!G$17:G24)/SUM(Consumidor!G$5:G12)-1</f>
        <v>0.14869796476696484</v>
      </c>
      <c r="H24" s="29">
        <f>SUM(Consumidor!H$17:H24)/SUM(Consumidor!H$5:H12)-1</f>
        <v>0.09103140349024375</v>
      </c>
      <c r="I24" s="29">
        <f>SUM(Consumidor!I$17:I24)/SUM(Consumidor!I$5:I12)-1</f>
        <v>0.04546008706050775</v>
      </c>
      <c r="J24" s="29">
        <f>SUM(Consumidor!J$17:J24)/SUM(Consumidor!J$5:J12)-1</f>
        <v>0.07447778946234429</v>
      </c>
      <c r="K24" s="29">
        <f>SUM(Consumidor!K$17:K24)/SUM(Consumidor!K$5:K12)-1</f>
        <v>0.08234183854140675</v>
      </c>
      <c r="L24" s="30">
        <f>SUM(Consumidor!L$17:L24)/SUM(Consumidor!L$5:L12)-1</f>
        <v>0.06584278477161831</v>
      </c>
      <c r="M24" s="30">
        <f>SUM(Consumidor!M$17:M24)/SUM(Consumidor!M$5:M12)-1</f>
        <v>0.07339469844226576</v>
      </c>
    </row>
    <row r="25" spans="1:13" ht="14.25">
      <c r="A25" s="6">
        <v>39692</v>
      </c>
      <c r="B25" s="28">
        <f>SUM(Consumidor!B$17:B25)/SUM(Consumidor!B$5:B13)-1</f>
        <v>0.05835203010607648</v>
      </c>
      <c r="C25" s="29">
        <f>SUM(Consumidor!C$17:C25)/SUM(Consumidor!C$5:C13)-1</f>
        <v>0.22395978905535174</v>
      </c>
      <c r="D25" s="29">
        <f>SUM(Consumidor!D$17:D25)/SUM(Consumidor!D$5:D13)-1</f>
        <v>0.06488951331443449</v>
      </c>
      <c r="E25" s="29">
        <f>SUM(Consumidor!E$17:E25)/SUM(Consumidor!E$5:E13)-1</f>
        <v>0.08428379772067363</v>
      </c>
      <c r="F25" s="30">
        <f>SUM(Consumidor!F$17:F25)/SUM(Consumidor!F$5:F13)-1</f>
        <v>0.08737486924058513</v>
      </c>
      <c r="G25" s="28">
        <f>SUM(Consumidor!G$17:G25)/SUM(Consumidor!G$5:G13)-1</f>
        <v>0.15090248721855204</v>
      </c>
      <c r="H25" s="29">
        <f>SUM(Consumidor!H$17:H25)/SUM(Consumidor!H$5:H13)-1</f>
        <v>0.10516464628818634</v>
      </c>
      <c r="I25" s="29">
        <f>SUM(Consumidor!I$17:I25)/SUM(Consumidor!I$5:I13)-1</f>
        <v>0.05961752266749665</v>
      </c>
      <c r="J25" s="29">
        <f>SUM(Consumidor!J$17:J25)/SUM(Consumidor!J$5:J13)-1</f>
        <v>0.08705944901658991</v>
      </c>
      <c r="K25" s="29">
        <f>SUM(Consumidor!K$17:K25)/SUM(Consumidor!K$5:K13)-1</f>
        <v>0.09528802129431302</v>
      </c>
      <c r="L25" s="30">
        <f>SUM(Consumidor!L$17:L25)/SUM(Consumidor!L$5:L13)-1</f>
        <v>0.07716982827972418</v>
      </c>
      <c r="M25" s="30">
        <f>SUM(Consumidor!M$17:M25)/SUM(Consumidor!M$5:M13)-1</f>
        <v>0.0864269398052826</v>
      </c>
    </row>
    <row r="26" spans="1:13" ht="14.25">
      <c r="A26" s="6">
        <v>39722</v>
      </c>
      <c r="B26" s="28">
        <f>SUM(Consumidor!B$17:B26)/SUM(Consumidor!B$5:B14)-1</f>
        <v>0.06143870461304268</v>
      </c>
      <c r="C26" s="29">
        <f>SUM(Consumidor!C$17:C26)/SUM(Consumidor!C$5:C14)-1</f>
        <v>0.21847967348418962</v>
      </c>
      <c r="D26" s="29">
        <f>SUM(Consumidor!D$17:D26)/SUM(Consumidor!D$5:D14)-1</f>
        <v>0.05056205349754195</v>
      </c>
      <c r="E26" s="29">
        <f>SUM(Consumidor!E$17:E26)/SUM(Consumidor!E$5:E14)-1</f>
        <v>0.08810103328479313</v>
      </c>
      <c r="F26" s="30">
        <f>SUM(Consumidor!F$17:F26)/SUM(Consumidor!F$5:F14)-1</f>
        <v>0.08747543384690393</v>
      </c>
      <c r="G26" s="28">
        <f>SUM(Consumidor!G$17:G26)/SUM(Consumidor!G$5:G14)-1</f>
        <v>0.13789461699129446</v>
      </c>
      <c r="H26" s="29">
        <f>SUM(Consumidor!H$17:H26)/SUM(Consumidor!H$5:H14)-1</f>
        <v>0.10337488382307747</v>
      </c>
      <c r="I26" s="29">
        <f>SUM(Consumidor!I$17:I26)/SUM(Consumidor!I$5:I14)-1</f>
        <v>0.060002231474203915</v>
      </c>
      <c r="J26" s="29">
        <f>SUM(Consumidor!J$17:J26)/SUM(Consumidor!J$5:J14)-1</f>
        <v>0.08606579839503259</v>
      </c>
      <c r="K26" s="29">
        <f>SUM(Consumidor!K$17:K26)/SUM(Consumidor!K$5:K14)-1</f>
        <v>0.09584318081146859</v>
      </c>
      <c r="L26" s="30">
        <f>SUM(Consumidor!L$17:L26)/SUM(Consumidor!L$5:L14)-1</f>
        <v>0.07627079275024373</v>
      </c>
      <c r="M26" s="30">
        <f>SUM(Consumidor!M$17:M26)/SUM(Consumidor!M$5:M14)-1</f>
        <v>0.08490142237758413</v>
      </c>
    </row>
    <row r="27" spans="1:13" ht="14.25">
      <c r="A27" s="6">
        <v>39753</v>
      </c>
      <c r="B27" s="28">
        <f>SUM(Consumidor!B$17:B27)/SUM(Consumidor!B$5:B15)-1</f>
        <v>0.06112531709869362</v>
      </c>
      <c r="C27" s="29">
        <f>SUM(Consumidor!C$17:C27)/SUM(Consumidor!C$5:C15)-1</f>
        <v>0.20238201268302802</v>
      </c>
      <c r="D27" s="29">
        <f>SUM(Consumidor!D$17:D27)/SUM(Consumidor!D$5:D15)-1</f>
        <v>0.04480655356747887</v>
      </c>
      <c r="E27" s="29">
        <f>SUM(Consumidor!E$17:E27)/SUM(Consumidor!E$5:E15)-1</f>
        <v>0.08332000142849072</v>
      </c>
      <c r="F27" s="30">
        <f>SUM(Consumidor!F$17:F27)/SUM(Consumidor!F$5:F15)-1</f>
        <v>0.08540191168758282</v>
      </c>
      <c r="G27" s="28">
        <f>SUM(Consumidor!G$17:G27)/SUM(Consumidor!G$5:G15)-1</f>
        <v>0.1262359490413152</v>
      </c>
      <c r="H27" s="29">
        <f>SUM(Consumidor!H$17:H27)/SUM(Consumidor!H$5:H15)-1</f>
        <v>0.10022929028701588</v>
      </c>
      <c r="I27" s="29">
        <f>SUM(Consumidor!I$17:I27)/SUM(Consumidor!I$5:I15)-1</f>
        <v>0.05804139981902234</v>
      </c>
      <c r="J27" s="29">
        <f>SUM(Consumidor!J$17:J27)/SUM(Consumidor!J$5:J15)-1</f>
        <v>0.08113120824178699</v>
      </c>
      <c r="K27" s="29">
        <f>SUM(Consumidor!K$17:K27)/SUM(Consumidor!K$5:K15)-1</f>
        <v>0.08847245492624767</v>
      </c>
      <c r="L27" s="30">
        <f>SUM(Consumidor!L$17:L27)/SUM(Consumidor!L$5:L15)-1</f>
        <v>0.07007320895714542</v>
      </c>
      <c r="M27" s="30">
        <f>SUM(Consumidor!M$17:M27)/SUM(Consumidor!M$5:M15)-1</f>
        <v>0.08129958431532103</v>
      </c>
    </row>
    <row r="28" spans="1:13" ht="15" thickBot="1">
      <c r="A28" s="10">
        <v>39783</v>
      </c>
      <c r="B28" s="22">
        <f>SUM(Consumidor!B$17:B28)/SUM(Consumidor!B$5:B16)-1</f>
        <v>0.06262807167951023</v>
      </c>
      <c r="C28" s="23">
        <f>SUM(Consumidor!C$17:C28)/SUM(Consumidor!C$5:C16)-1</f>
        <v>0.1876320774559761</v>
      </c>
      <c r="D28" s="23">
        <f>SUM(Consumidor!D$17:D28)/SUM(Consumidor!D$5:D16)-1</f>
        <v>0.034074313800417144</v>
      </c>
      <c r="E28" s="23">
        <f>SUM(Consumidor!E$17:E28)/SUM(Consumidor!E$5:E16)-1</f>
        <v>0.08046734688348067</v>
      </c>
      <c r="F28" s="24">
        <f>SUM(Consumidor!F$17:F28)/SUM(Consumidor!F$5:F16)-1</f>
        <v>0.05716817136375951</v>
      </c>
      <c r="G28" s="22">
        <f>SUM(Consumidor!G$17:G28)/SUM(Consumidor!G$5:G16)-1</f>
        <v>0.09348828415386179</v>
      </c>
      <c r="H28" s="23">
        <f>SUM(Consumidor!H$17:H28)/SUM(Consumidor!H$5:H16)-1</f>
        <v>0.08044295008923852</v>
      </c>
      <c r="I28" s="23">
        <f>SUM(Consumidor!I$17:I28)/SUM(Consumidor!I$5:I16)-1</f>
        <v>0.04515298906942444</v>
      </c>
      <c r="J28" s="23">
        <f>SUM(Consumidor!J$17:J28)/SUM(Consumidor!J$5:J16)-1</f>
        <v>0.06476062071118305</v>
      </c>
      <c r="K28" s="23">
        <f>SUM(Consumidor!K$17:K28)/SUM(Consumidor!K$5:K16)-1</f>
        <v>0.06549359618695738</v>
      </c>
      <c r="L28" s="24">
        <f>SUM(Consumidor!L$17:L28)/SUM(Consumidor!L$5:L16)-1</f>
        <v>0.049519188147177484</v>
      </c>
      <c r="M28" s="24">
        <f>SUM(Consumidor!M$17:M28)/SUM(Consumidor!M$5:M16)-1</f>
        <v>0.06386996347918172</v>
      </c>
    </row>
    <row r="29" spans="1:13" ht="14.25">
      <c r="A29" s="2">
        <v>39814</v>
      </c>
      <c r="B29" s="25">
        <f>SUM(Consumidor!B$29:B29)/SUM(Consumidor!B$17:B17)-1</f>
        <v>-0.017980507013663716</v>
      </c>
      <c r="C29" s="26">
        <f>SUM(Consumidor!C$29:C29)/SUM(Consumidor!C$17:C17)-1</f>
        <v>-0.06853285243536433</v>
      </c>
      <c r="D29" s="26">
        <f>SUM(Consumidor!D$29:D29)/SUM(Consumidor!D$17:D17)-1</f>
        <v>-0.12479983544384954</v>
      </c>
      <c r="E29" s="26">
        <f>SUM(Consumidor!E$29:E29)/SUM(Consumidor!E$17:E17)-1</f>
        <v>0.025715506744760308</v>
      </c>
      <c r="F29" s="27">
        <f>SUM(Consumidor!F$29:F29)/SUM(Consumidor!F$17:F17)-1</f>
        <v>-0.008522205564136853</v>
      </c>
      <c r="G29" s="25">
        <f>SUM(Consumidor!G$29:G29)/SUM(Consumidor!G$17:G17)-1</f>
        <v>-0.0805733067706571</v>
      </c>
      <c r="H29" s="26">
        <f>SUM(Consumidor!H$29:H29)/SUM(Consumidor!H$17:H17)-1</f>
        <v>-0.016054266393324745</v>
      </c>
      <c r="I29" s="26">
        <f>SUM(Consumidor!I$29:I29)/SUM(Consumidor!I$17:I17)-1</f>
        <v>-0.028817431515181013</v>
      </c>
      <c r="J29" s="26">
        <f>SUM(Consumidor!J$29:J29)/SUM(Consumidor!J$17:J17)-1</f>
        <v>-0.011532948942380439</v>
      </c>
      <c r="K29" s="26">
        <f>SUM(Consumidor!K$29:K29)/SUM(Consumidor!K$17:K17)-1</f>
        <v>0.001861364893412043</v>
      </c>
      <c r="L29" s="27">
        <f>SUM(Consumidor!L$29:L29)/SUM(Consumidor!L$17:L17)-1</f>
        <v>-0.012071794590457596</v>
      </c>
      <c r="M29" s="27">
        <f>SUM(Consumidor!M$29:M29)/SUM(Consumidor!M$17:M17)-1</f>
        <v>-0.02606283472105686</v>
      </c>
    </row>
    <row r="30" spans="1:13" ht="14.25">
      <c r="A30" s="6">
        <v>39845</v>
      </c>
      <c r="B30" s="28">
        <f>SUM(Consumidor!B$29:B30)/SUM(Consumidor!B$17:B18)-1</f>
        <v>-0.012409989592433224</v>
      </c>
      <c r="C30" s="29">
        <f>SUM(Consumidor!C$29:C30)/SUM(Consumidor!C$17:C18)-1</f>
        <v>-0.0497872055240659</v>
      </c>
      <c r="D30" s="29">
        <f>SUM(Consumidor!D$29:D30)/SUM(Consumidor!D$17:D18)-1</f>
        <v>-0.12068292288936833</v>
      </c>
      <c r="E30" s="29">
        <f>SUM(Consumidor!E$29:E30)/SUM(Consumidor!E$17:E18)-1</f>
        <v>0.029574370886631618</v>
      </c>
      <c r="F30" s="30">
        <f>SUM(Consumidor!F$29:F30)/SUM(Consumidor!F$17:F18)-1</f>
        <v>-0.02950273945714532</v>
      </c>
      <c r="G30" s="28">
        <f>SUM(Consumidor!G$29:G30)/SUM(Consumidor!G$17:G18)-1</f>
        <v>-0.08747862147531371</v>
      </c>
      <c r="H30" s="29">
        <f>SUM(Consumidor!H$29:H30)/SUM(Consumidor!H$17:H18)-1</f>
        <v>-0.022573836892829324</v>
      </c>
      <c r="I30" s="29">
        <f>SUM(Consumidor!I$29:I30)/SUM(Consumidor!I$17:I18)-1</f>
        <v>-0.0349488869903265</v>
      </c>
      <c r="J30" s="29">
        <f>SUM(Consumidor!J$29:J30)/SUM(Consumidor!J$17:J18)-1</f>
        <v>-0.026242092236245407</v>
      </c>
      <c r="K30" s="29">
        <f>SUM(Consumidor!K$29:K30)/SUM(Consumidor!K$17:K18)-1</f>
        <v>-0.021760475739191043</v>
      </c>
      <c r="L30" s="30">
        <f>SUM(Consumidor!L$29:L30)/SUM(Consumidor!L$17:L18)-1</f>
        <v>-0.025317997336240405</v>
      </c>
      <c r="M30" s="30">
        <f>SUM(Consumidor!M$29:M30)/SUM(Consumidor!M$17:M18)-1</f>
        <v>-0.03384588470923455</v>
      </c>
    </row>
    <row r="31" spans="1:13" ht="14.25">
      <c r="A31" s="6">
        <v>39873</v>
      </c>
      <c r="B31" s="28">
        <f>SUM(Consumidor!B$29:B31)/SUM(Consumidor!B$17:B19)-1</f>
        <v>-0.013679303395202624</v>
      </c>
      <c r="C31" s="29">
        <f>SUM(Consumidor!C$29:C31)/SUM(Consumidor!C$17:C19)-1</f>
        <v>-0.027136585586622575</v>
      </c>
      <c r="D31" s="29">
        <f>SUM(Consumidor!D$29:D31)/SUM(Consumidor!D$17:D19)-1</f>
        <v>-0.1142352432494127</v>
      </c>
      <c r="E31" s="29">
        <f>SUM(Consumidor!E$29:E31)/SUM(Consumidor!E$17:E19)-1</f>
        <v>0.012509735505874753</v>
      </c>
      <c r="F31" s="30">
        <f>SUM(Consumidor!F$29:F31)/SUM(Consumidor!F$17:F19)-1</f>
        <v>-0.045806860471134137</v>
      </c>
      <c r="G31" s="28">
        <f>SUM(Consumidor!G$29:G31)/SUM(Consumidor!G$17:G19)-1</f>
        <v>-0.09271577535824538</v>
      </c>
      <c r="H31" s="29">
        <f>SUM(Consumidor!H$29:H31)/SUM(Consumidor!H$17:H19)-1</f>
        <v>-0.03123605684534314</v>
      </c>
      <c r="I31" s="29">
        <f>SUM(Consumidor!I$29:I31)/SUM(Consumidor!I$17:I19)-1</f>
        <v>-0.04440882033203375</v>
      </c>
      <c r="J31" s="29">
        <f>SUM(Consumidor!J$29:J31)/SUM(Consumidor!J$17:J19)-1</f>
        <v>-0.03894740857025025</v>
      </c>
      <c r="K31" s="29">
        <f>SUM(Consumidor!K$29:K31)/SUM(Consumidor!K$17:K19)-1</f>
        <v>-0.035661821436850705</v>
      </c>
      <c r="L31" s="30">
        <f>SUM(Consumidor!L$29:L31)/SUM(Consumidor!L$17:L19)-1</f>
        <v>-0.04510655306349598</v>
      </c>
      <c r="M31" s="30">
        <f>SUM(Consumidor!M$29:M31)/SUM(Consumidor!M$17:M19)-1</f>
        <v>-0.04324447856108948</v>
      </c>
    </row>
    <row r="32" spans="1:13" ht="14.25">
      <c r="A32" s="6">
        <v>39904</v>
      </c>
      <c r="B32" s="28">
        <f>SUM(Consumidor!B$29:B32)/SUM(Consumidor!B$17:B20)-1</f>
        <v>-0.02797993456183656</v>
      </c>
      <c r="C32" s="29">
        <f>SUM(Consumidor!C$29:C32)/SUM(Consumidor!C$17:C20)-1</f>
        <v>-0.02138272632336291</v>
      </c>
      <c r="D32" s="29">
        <f>SUM(Consumidor!D$29:D32)/SUM(Consumidor!D$17:D20)-1</f>
        <v>-0.11452224040923553</v>
      </c>
      <c r="E32" s="29">
        <f>SUM(Consumidor!E$29:E32)/SUM(Consumidor!E$17:E20)-1</f>
        <v>-0.07347618805842837</v>
      </c>
      <c r="F32" s="30">
        <f>SUM(Consumidor!F$29:F32)/SUM(Consumidor!F$17:F20)-1</f>
        <v>-0.052944622454619394</v>
      </c>
      <c r="G32" s="28">
        <f>SUM(Consumidor!G$29:G32)/SUM(Consumidor!G$17:G20)-1</f>
        <v>-0.1103266813057262</v>
      </c>
      <c r="H32" s="29">
        <f>SUM(Consumidor!H$29:H32)/SUM(Consumidor!H$17:H20)-1</f>
        <v>-0.05527732198530322</v>
      </c>
      <c r="I32" s="29">
        <f>SUM(Consumidor!I$29:I32)/SUM(Consumidor!I$17:I20)-1</f>
        <v>-0.06352324136297138</v>
      </c>
      <c r="J32" s="29">
        <f>SUM(Consumidor!J$29:J32)/SUM(Consumidor!J$17:J20)-1</f>
        <v>-0.05566834844128832</v>
      </c>
      <c r="K32" s="29">
        <f>SUM(Consumidor!K$29:K32)/SUM(Consumidor!K$17:K20)-1</f>
        <v>-0.050401755263887904</v>
      </c>
      <c r="L32" s="30">
        <f>SUM(Consumidor!L$29:L32)/SUM(Consumidor!L$17:L20)-1</f>
        <v>-0.05763547651015255</v>
      </c>
      <c r="M32" s="30">
        <f>SUM(Consumidor!M$29:M32)/SUM(Consumidor!M$17:M20)-1</f>
        <v>-0.06341181972535526</v>
      </c>
    </row>
    <row r="33" spans="1:13" ht="14.25">
      <c r="A33" s="6">
        <v>39934</v>
      </c>
      <c r="B33" s="28">
        <f>SUM(Consumidor!B$29:B33)/SUM(Consumidor!B$17:B21)-1</f>
        <v>-0.05061141432843963</v>
      </c>
      <c r="C33" s="29">
        <f>SUM(Consumidor!C$29:C33)/SUM(Consumidor!C$17:C21)-1</f>
        <v>-0.05369806188086046</v>
      </c>
      <c r="D33" s="29">
        <f>SUM(Consumidor!D$29:D33)/SUM(Consumidor!D$17:D21)-1</f>
        <v>-0.11672819213217012</v>
      </c>
      <c r="E33" s="29">
        <f>SUM(Consumidor!E$29:E33)/SUM(Consumidor!E$17:E21)-1</f>
        <v>-0.07152463309208845</v>
      </c>
      <c r="F33" s="30">
        <f>SUM(Consumidor!F$29:F33)/SUM(Consumidor!F$17:F21)-1</f>
        <v>-0.07871417222854893</v>
      </c>
      <c r="G33" s="28">
        <f>SUM(Consumidor!G$29:G33)/SUM(Consumidor!G$17:G21)-1</f>
        <v>-0.12678502826918814</v>
      </c>
      <c r="H33" s="29">
        <f>SUM(Consumidor!H$29:H33)/SUM(Consumidor!H$17:H21)-1</f>
        <v>-0.07317343433515888</v>
      </c>
      <c r="I33" s="29">
        <f>SUM(Consumidor!I$29:I33)/SUM(Consumidor!I$17:I21)-1</f>
        <v>-0.08099623754792196</v>
      </c>
      <c r="J33" s="29">
        <f>SUM(Consumidor!J$29:J33)/SUM(Consumidor!J$17:J21)-1</f>
        <v>-0.06920829585841715</v>
      </c>
      <c r="K33" s="29">
        <f>SUM(Consumidor!K$29:K33)/SUM(Consumidor!K$17:K21)-1</f>
        <v>-0.059045764909925635</v>
      </c>
      <c r="L33" s="30">
        <f>SUM(Consumidor!L$29:L33)/SUM(Consumidor!L$17:L21)-1</f>
        <v>-0.04870864907841799</v>
      </c>
      <c r="M33" s="30">
        <f>SUM(Consumidor!M$29:M33)/SUM(Consumidor!M$17:M21)-1</f>
        <v>-0.080028946843403</v>
      </c>
    </row>
    <row r="34" spans="1:13" ht="14.25">
      <c r="A34" s="6">
        <v>39965</v>
      </c>
      <c r="B34" s="28">
        <f>SUM(Consumidor!B$29:B34)/SUM(Consumidor!B$17:B22)-1</f>
        <v>-0.05132662671649724</v>
      </c>
      <c r="C34" s="29">
        <f>SUM(Consumidor!C$29:C34)/SUM(Consumidor!C$17:C22)-1</f>
        <v>-0.0689086951124348</v>
      </c>
      <c r="D34" s="29">
        <f>SUM(Consumidor!D$29:D34)/SUM(Consumidor!D$17:D22)-1</f>
        <v>-0.09480285606633154</v>
      </c>
      <c r="E34" s="29">
        <f>SUM(Consumidor!E$29:E34)/SUM(Consumidor!E$17:E22)-1</f>
        <v>-0.054991483594713064</v>
      </c>
      <c r="F34" s="30">
        <f>SUM(Consumidor!F$29:F34)/SUM(Consumidor!F$17:F22)-1</f>
        <v>-0.06736339054652252</v>
      </c>
      <c r="G34" s="28">
        <f>SUM(Consumidor!G$29:G34)/SUM(Consumidor!G$17:G22)-1</f>
        <v>-0.11342425073952389</v>
      </c>
      <c r="H34" s="29">
        <f>SUM(Consumidor!H$29:H34)/SUM(Consumidor!H$17:H22)-1</f>
        <v>-0.06153639566791924</v>
      </c>
      <c r="I34" s="29">
        <f>SUM(Consumidor!I$29:I34)/SUM(Consumidor!I$17:I22)-1</f>
        <v>-0.06923875095594745</v>
      </c>
      <c r="J34" s="29">
        <f>SUM(Consumidor!J$29:J34)/SUM(Consumidor!J$17:J22)-1</f>
        <v>-0.05724516562554205</v>
      </c>
      <c r="K34" s="29">
        <f>SUM(Consumidor!K$29:K34)/SUM(Consumidor!K$17:K22)-1</f>
        <v>-0.04595908200208343</v>
      </c>
      <c r="L34" s="30">
        <f>SUM(Consumidor!L$29:L34)/SUM(Consumidor!L$17:L22)-1</f>
        <v>-0.05155864826033274</v>
      </c>
      <c r="M34" s="30">
        <f>SUM(Consumidor!M$29:M34)/SUM(Consumidor!M$17:M22)-1</f>
        <v>-0.0682446428729343</v>
      </c>
    </row>
    <row r="35" spans="1:13" ht="14.25">
      <c r="A35" s="6">
        <v>39995</v>
      </c>
      <c r="B35" s="28">
        <f>SUM(Consumidor!B$29:B35)/SUM(Consumidor!B$17:B23)-1</f>
        <v>-0.039292320591064245</v>
      </c>
      <c r="C35" s="29">
        <f>SUM(Consumidor!C$29:C35)/SUM(Consumidor!C$17:C23)-1</f>
        <v>-0.03707959847247633</v>
      </c>
      <c r="D35" s="29">
        <f>SUM(Consumidor!D$29:D35)/SUM(Consumidor!D$17:D23)-1</f>
        <v>-0.07440150946486479</v>
      </c>
      <c r="E35" s="29">
        <f>SUM(Consumidor!E$29:E35)/SUM(Consumidor!E$17:E23)-1</f>
        <v>-0.037590952657828414</v>
      </c>
      <c r="F35" s="30">
        <f>SUM(Consumidor!F$29:F35)/SUM(Consumidor!F$17:F23)-1</f>
        <v>-0.055957250361374555</v>
      </c>
      <c r="G35" s="28">
        <f>SUM(Consumidor!G$29:G35)/SUM(Consumidor!G$17:G23)-1</f>
        <v>-0.11090447613211174</v>
      </c>
      <c r="H35" s="29">
        <f>SUM(Consumidor!H$29:H35)/SUM(Consumidor!H$17:H23)-1</f>
        <v>-0.04921376117679299</v>
      </c>
      <c r="I35" s="29">
        <f>SUM(Consumidor!I$29:I35)/SUM(Consumidor!I$17:I23)-1</f>
        <v>-0.04717331784507017</v>
      </c>
      <c r="J35" s="29">
        <f>SUM(Consumidor!J$29:J35)/SUM(Consumidor!J$17:J23)-1</f>
        <v>-0.04651872158495984</v>
      </c>
      <c r="K35" s="29">
        <f>SUM(Consumidor!K$29:K35)/SUM(Consumidor!K$17:K23)-1</f>
        <v>-0.04685598386557954</v>
      </c>
      <c r="L35" s="30">
        <f>SUM(Consumidor!L$29:L35)/SUM(Consumidor!L$17:L23)-1</f>
        <v>-0.05025003881198753</v>
      </c>
      <c r="M35" s="30">
        <f>SUM(Consumidor!M$29:M35)/SUM(Consumidor!M$17:M23)-1</f>
        <v>-0.05320345506816626</v>
      </c>
    </row>
    <row r="36" spans="1:13" ht="14.25">
      <c r="A36" s="6">
        <v>40026</v>
      </c>
      <c r="B36" s="28">
        <f>SUM(Consumidor!B$29:B36)/SUM(Consumidor!B$17:B24)-1</f>
        <v>-0.02511736200870196</v>
      </c>
      <c r="C36" s="29">
        <f>SUM(Consumidor!C$29:C36)/SUM(Consumidor!C$17:C24)-1</f>
        <v>-0.026750599964632138</v>
      </c>
      <c r="D36" s="29">
        <f>SUM(Consumidor!D$29:D36)/SUM(Consumidor!D$17:D24)-1</f>
        <v>-0.05947618784486608</v>
      </c>
      <c r="E36" s="29">
        <f>SUM(Consumidor!E$29:E36)/SUM(Consumidor!E$17:E24)-1</f>
        <v>-0.025538142670849084</v>
      </c>
      <c r="F36" s="30">
        <f>SUM(Consumidor!F$29:F36)/SUM(Consumidor!F$17:F24)-1</f>
        <v>-0.04501692422247816</v>
      </c>
      <c r="G36" s="28">
        <f>SUM(Consumidor!G$29:G36)/SUM(Consumidor!G$17:G24)-1</f>
        <v>-0.10929358130796796</v>
      </c>
      <c r="H36" s="29">
        <f>SUM(Consumidor!H$29:H36)/SUM(Consumidor!H$17:H24)-1</f>
        <v>-0.040680684567053316</v>
      </c>
      <c r="I36" s="29">
        <f>SUM(Consumidor!I$29:I36)/SUM(Consumidor!I$17:I24)-1</f>
        <v>-0.029265832217473253</v>
      </c>
      <c r="J36" s="29">
        <f>SUM(Consumidor!J$29:J36)/SUM(Consumidor!J$17:J24)-1</f>
        <v>-0.036443864862244935</v>
      </c>
      <c r="K36" s="29">
        <f>SUM(Consumidor!K$29:K36)/SUM(Consumidor!K$17:K24)-1</f>
        <v>-0.04591978992669132</v>
      </c>
      <c r="L36" s="30">
        <f>SUM(Consumidor!L$29:L36)/SUM(Consumidor!L$17:L24)-1</f>
        <v>-0.027338728672255064</v>
      </c>
      <c r="M36" s="30">
        <f>SUM(Consumidor!M$29:M36)/SUM(Consumidor!M$17:M24)-1</f>
        <v>-0.0411292543579147</v>
      </c>
    </row>
    <row r="37" spans="1:13" ht="14.25">
      <c r="A37" s="6">
        <v>40057</v>
      </c>
      <c r="B37" s="28">
        <f>SUM(Consumidor!B$29:B37)/SUM(Consumidor!B$17:B25)-1</f>
        <v>-0.015584794117739942</v>
      </c>
      <c r="C37" s="29">
        <f>SUM(Consumidor!C$29:C37)/SUM(Consumidor!C$17:C25)-1</f>
        <v>-0.0307327492532391</v>
      </c>
      <c r="D37" s="29">
        <f>SUM(Consumidor!D$29:D37)/SUM(Consumidor!D$17:D25)-1</f>
        <v>-0.05549084189615472</v>
      </c>
      <c r="E37" s="29">
        <f>SUM(Consumidor!E$29:E37)/SUM(Consumidor!E$17:E25)-1</f>
        <v>-0.016415156534494546</v>
      </c>
      <c r="F37" s="30">
        <f>SUM(Consumidor!F$29:F37)/SUM(Consumidor!F$17:F25)-1</f>
        <v>-0.04447401089673697</v>
      </c>
      <c r="G37" s="28">
        <f>SUM(Consumidor!G$29:G37)/SUM(Consumidor!G$17:G25)-1</f>
        <v>-0.11344939530838971</v>
      </c>
      <c r="H37" s="29">
        <f>SUM(Consumidor!H$29:H37)/SUM(Consumidor!H$17:H25)-1</f>
        <v>-0.040427684028738864</v>
      </c>
      <c r="I37" s="29">
        <f>SUM(Consumidor!I$29:I37)/SUM(Consumidor!I$17:I25)-1</f>
        <v>-0.021671369300252374</v>
      </c>
      <c r="J37" s="29">
        <f>SUM(Consumidor!J$29:J37)/SUM(Consumidor!J$17:J25)-1</f>
        <v>-0.033961393231837445</v>
      </c>
      <c r="K37" s="29">
        <f>SUM(Consumidor!K$29:K37)/SUM(Consumidor!K$17:K25)-1</f>
        <v>-0.04926031784724039</v>
      </c>
      <c r="L37" s="30">
        <f>SUM(Consumidor!L$29:L37)/SUM(Consumidor!L$17:L25)-1</f>
        <v>-0.01868946969591334</v>
      </c>
      <c r="M37" s="30">
        <f>SUM(Consumidor!M$29:M37)/SUM(Consumidor!M$17:M25)-1</f>
        <v>-0.03787293364387023</v>
      </c>
    </row>
    <row r="38" spans="1:13" ht="14.25">
      <c r="A38" s="6">
        <v>40087</v>
      </c>
      <c r="B38" s="28">
        <f>SUM(Consumidor!B$29:B38)/SUM(Consumidor!B$17:B26)-1</f>
        <v>-0.010775119397415156</v>
      </c>
      <c r="C38" s="29">
        <f>SUM(Consumidor!C$29:C38)/SUM(Consumidor!C$17:C26)-1</f>
        <v>-0.033668923490028146</v>
      </c>
      <c r="D38" s="29">
        <f>SUM(Consumidor!D$29:D38)/SUM(Consumidor!D$17:D26)-1</f>
        <v>-0.045831855883369466</v>
      </c>
      <c r="E38" s="29">
        <f>SUM(Consumidor!E$29:E38)/SUM(Consumidor!E$17:E26)-1</f>
        <v>-0.019390116211498</v>
      </c>
      <c r="F38" s="30">
        <f>SUM(Consumidor!F$29:F38)/SUM(Consumidor!F$17:F26)-1</f>
        <v>-0.03807843448427117</v>
      </c>
      <c r="G38" s="28">
        <f>SUM(Consumidor!G$29:G38)/SUM(Consumidor!G$17:G26)-1</f>
        <v>-0.11208384391563975</v>
      </c>
      <c r="H38" s="29">
        <f>SUM(Consumidor!H$29:H38)/SUM(Consumidor!H$17:H26)-1</f>
        <v>-0.03633215740525464</v>
      </c>
      <c r="I38" s="29">
        <f>SUM(Consumidor!I$29:I38)/SUM(Consumidor!I$17:I26)-1</f>
        <v>-0.015082093499560911</v>
      </c>
      <c r="J38" s="29">
        <f>SUM(Consumidor!J$29:J38)/SUM(Consumidor!J$17:J26)-1</f>
        <v>-0.031217812272593792</v>
      </c>
      <c r="K38" s="29">
        <f>SUM(Consumidor!K$29:K38)/SUM(Consumidor!K$17:K26)-1</f>
        <v>-0.051921265468663935</v>
      </c>
      <c r="L38" s="30">
        <f>SUM(Consumidor!L$29:L38)/SUM(Consumidor!L$17:L26)-1</f>
        <v>-0.013384379042590933</v>
      </c>
      <c r="M38" s="30">
        <f>SUM(Consumidor!M$29:M38)/SUM(Consumidor!M$17:M26)-1</f>
        <v>-0.03325066368176155</v>
      </c>
    </row>
    <row r="39" spans="1:13" ht="14.25">
      <c r="A39" s="6">
        <v>40118</v>
      </c>
      <c r="B39" s="28">
        <f>SUM(Consumidor!B$29:B39)/SUM(Consumidor!B$17:B27)-1</f>
        <v>-0.001360940850540171</v>
      </c>
      <c r="C39" s="29">
        <f>SUM(Consumidor!C$29:C39)/SUM(Consumidor!C$17:C27)-1</f>
        <v>-0.029048202491557817</v>
      </c>
      <c r="D39" s="29">
        <f>SUM(Consumidor!D$29:D39)/SUM(Consumidor!D$17:D27)-1</f>
        <v>-0.036570353704498126</v>
      </c>
      <c r="E39" s="29">
        <f>SUM(Consumidor!E$29:E39)/SUM(Consumidor!E$17:E27)-1</f>
        <v>-0.008075316131329613</v>
      </c>
      <c r="F39" s="30">
        <f>SUM(Consumidor!F$29:F39)/SUM(Consumidor!F$17:F27)-1</f>
        <v>-0.02622454148243647</v>
      </c>
      <c r="G39" s="28">
        <f>SUM(Consumidor!G$29:G39)/SUM(Consumidor!G$17:G27)-1</f>
        <v>-0.11004932118924016</v>
      </c>
      <c r="H39" s="29">
        <f>SUM(Consumidor!H$29:H39)/SUM(Consumidor!H$17:H27)-1</f>
        <v>-0.026101329463368184</v>
      </c>
      <c r="I39" s="29">
        <f>SUM(Consumidor!I$29:I39)/SUM(Consumidor!I$17:I27)-1</f>
        <v>-0.0016419388850059669</v>
      </c>
      <c r="J39" s="29">
        <f>SUM(Consumidor!J$29:J39)/SUM(Consumidor!J$17:J27)-1</f>
        <v>-0.02165681066869085</v>
      </c>
      <c r="K39" s="29">
        <f>SUM(Consumidor!K$29:K39)/SUM(Consumidor!K$17:K27)-1</f>
        <v>-0.04389756069508666</v>
      </c>
      <c r="L39" s="30">
        <f>SUM(Consumidor!L$29:L39)/SUM(Consumidor!L$17:L27)-1</f>
        <v>-0.00021652686582251945</v>
      </c>
      <c r="M39" s="30">
        <f>SUM(Consumidor!M$29:M39)/SUM(Consumidor!M$17:M27)-1</f>
        <v>-0.022477361351458502</v>
      </c>
    </row>
    <row r="40" spans="1:13" ht="15" thickBot="1">
      <c r="A40" s="10">
        <v>40148</v>
      </c>
      <c r="B40" s="22">
        <f>SUM(Consumidor!B$29:B40)/SUM(Consumidor!B$17:B28)-1</f>
        <v>0.006138209308273579</v>
      </c>
      <c r="C40" s="23">
        <f>SUM(Consumidor!C$29:C40)/SUM(Consumidor!C$17:C28)-1</f>
        <v>-0.019894189510307192</v>
      </c>
      <c r="D40" s="23">
        <f>SUM(Consumidor!D$29:D40)/SUM(Consumidor!D$17:D28)-1</f>
        <v>-0.0217570237469088</v>
      </c>
      <c r="E40" s="23">
        <f>SUM(Consumidor!E$29:E40)/SUM(Consumidor!E$17:E28)-1</f>
        <v>0.0001277028747312947</v>
      </c>
      <c r="F40" s="24">
        <f>SUM(Consumidor!F$29:F40)/SUM(Consumidor!F$17:F28)-1</f>
        <v>-0.01539309183716886</v>
      </c>
      <c r="G40" s="22">
        <f>SUM(Consumidor!G$29:G40)/SUM(Consumidor!G$17:G28)-1</f>
        <v>-0.10428811768964386</v>
      </c>
      <c r="H40" s="23">
        <f>SUM(Consumidor!H$29:H40)/SUM(Consumidor!H$17:H28)-1</f>
        <v>-0.016858914068790587</v>
      </c>
      <c r="I40" s="23">
        <f>SUM(Consumidor!I$29:I40)/SUM(Consumidor!I$17:I28)-1</f>
        <v>0.011176493649152741</v>
      </c>
      <c r="J40" s="23">
        <f>SUM(Consumidor!J$29:J40)/SUM(Consumidor!J$17:J28)-1</f>
        <v>-0.011374775896273559</v>
      </c>
      <c r="K40" s="23">
        <f>SUM(Consumidor!K$29:K40)/SUM(Consumidor!K$17:K28)-1</f>
        <v>-0.03435935580211735</v>
      </c>
      <c r="L40" s="24">
        <f>SUM(Consumidor!L$29:L40)/SUM(Consumidor!L$17:L28)-1</f>
        <v>0.012958610804669757</v>
      </c>
      <c r="M40" s="24">
        <f>SUM(Consumidor!M$29:M40)/SUM(Consumidor!M$17:M28)-1</f>
        <v>-0.011862004301713358</v>
      </c>
    </row>
    <row r="41" spans="1:13" ht="14.25">
      <c r="A41" s="2">
        <v>40179</v>
      </c>
      <c r="B41" s="25">
        <f>SUM(Consumidor!B$41:B41)/SUM(Consumidor!B$29:B29)-1</f>
        <v>0.15597749549303508</v>
      </c>
      <c r="C41" s="26">
        <f>SUM(Consumidor!C$41:C41)/SUM(Consumidor!C$29:C29)-1</f>
        <v>0.09995008972251096</v>
      </c>
      <c r="D41" s="26">
        <f>SUM(Consumidor!D$41:D41)/SUM(Consumidor!D$29:D29)-1</f>
        <v>0.15396147347086142</v>
      </c>
      <c r="E41" s="26">
        <f>SUM(Consumidor!E$41:E41)/SUM(Consumidor!E$29:E29)-1</f>
        <v>0.13616446475338262</v>
      </c>
      <c r="F41" s="27">
        <f>SUM(Consumidor!F$41:F41)/SUM(Consumidor!F$29:F29)-1</f>
        <v>0.1386461913943613</v>
      </c>
      <c r="G41" s="25">
        <f>SUM(Consumidor!G$41:G41)/SUM(Consumidor!G$29:G29)-1</f>
        <v>0.019176048954399283</v>
      </c>
      <c r="H41" s="26">
        <f>SUM(Consumidor!H$41:H41)/SUM(Consumidor!H$29:H29)-1</f>
        <v>0.11022200574494834</v>
      </c>
      <c r="I41" s="26">
        <f>SUM(Consumidor!I$41:I41)/SUM(Consumidor!I$29:I29)-1</f>
        <v>0.19382865329819343</v>
      </c>
      <c r="J41" s="26">
        <f>SUM(Consumidor!J$41:J41)/SUM(Consumidor!J$29:J29)-1</f>
        <v>0.12528722065631603</v>
      </c>
      <c r="K41" s="26">
        <f>SUM(Consumidor!K$41:K41)/SUM(Consumidor!K$29:K29)-1</f>
        <v>0.0908805896163658</v>
      </c>
      <c r="L41" s="27">
        <f>SUM(Consumidor!L$41:L41)/SUM(Consumidor!L$29:L29)-1</f>
        <v>0.1865375076695408</v>
      </c>
      <c r="M41" s="27">
        <f>SUM(Consumidor!M$41:M41)/SUM(Consumidor!M$29:M29)-1</f>
        <v>0.14020026114453432</v>
      </c>
    </row>
    <row r="42" spans="1:13" ht="14.25">
      <c r="A42" s="6">
        <v>40210</v>
      </c>
      <c r="B42" s="28">
        <f>SUM(Consumidor!B$41:B42)/SUM(Consumidor!B$29:B30)-1</f>
        <v>0.21049605932103654</v>
      </c>
      <c r="C42" s="29">
        <f>SUM(Consumidor!C$41:C42)/SUM(Consumidor!C$29:C30)-1</f>
        <v>0.11052069299117151</v>
      </c>
      <c r="D42" s="29">
        <f>SUM(Consumidor!D$41:D42)/SUM(Consumidor!D$29:D30)-1</f>
        <v>0.17552964910484725</v>
      </c>
      <c r="E42" s="29">
        <f>SUM(Consumidor!E$41:E42)/SUM(Consumidor!E$29:E30)-1</f>
        <v>0.12017883850613376</v>
      </c>
      <c r="F42" s="30">
        <f>SUM(Consumidor!F$41:F42)/SUM(Consumidor!F$29:F30)-1</f>
        <v>0.16864948241412692</v>
      </c>
      <c r="G42" s="28">
        <f>SUM(Consumidor!G$41:G42)/SUM(Consumidor!G$29:G30)-1</f>
        <v>0.06888435437186846</v>
      </c>
      <c r="H42" s="29">
        <f>SUM(Consumidor!H$41:H42)/SUM(Consumidor!H$29:H30)-1</f>
        <v>0.13176155342724827</v>
      </c>
      <c r="I42" s="29">
        <f>SUM(Consumidor!I$41:I42)/SUM(Consumidor!I$29:I30)-1</f>
        <v>0.21087690661371417</v>
      </c>
      <c r="J42" s="29">
        <f>SUM(Consumidor!J$41:J42)/SUM(Consumidor!J$29:J30)-1</f>
        <v>0.1414178473023846</v>
      </c>
      <c r="K42" s="29">
        <f>SUM(Consumidor!K$41:K42)/SUM(Consumidor!K$29:K30)-1</f>
        <v>0.10841057391199604</v>
      </c>
      <c r="L42" s="30">
        <f>SUM(Consumidor!L$41:L42)/SUM(Consumidor!L$29:L30)-1</f>
        <v>0.20018897086916576</v>
      </c>
      <c r="M42" s="30">
        <f>SUM(Consumidor!M$41:M42)/SUM(Consumidor!M$29:M30)-1</f>
        <v>0.16140628403416946</v>
      </c>
    </row>
    <row r="43" spans="1:13" ht="14.25">
      <c r="A43" s="6">
        <v>40238</v>
      </c>
      <c r="B43" s="28">
        <f>SUM(Consumidor!B$41:B43)/SUM(Consumidor!B$29:B31)-1</f>
        <v>0.22196036951133458</v>
      </c>
      <c r="C43" s="29">
        <f>SUM(Consumidor!C$41:C43)/SUM(Consumidor!C$29:C31)-1</f>
        <v>0.16404134586911723</v>
      </c>
      <c r="D43" s="29">
        <f>SUM(Consumidor!D$41:D43)/SUM(Consumidor!D$29:D31)-1</f>
        <v>0.2185768863397215</v>
      </c>
      <c r="E43" s="29">
        <f>SUM(Consumidor!E$41:E43)/SUM(Consumidor!E$29:E31)-1</f>
        <v>0.17951609368543497</v>
      </c>
      <c r="F43" s="30">
        <f>SUM(Consumidor!F$41:F43)/SUM(Consumidor!F$29:F31)-1</f>
        <v>0.23201690977958234</v>
      </c>
      <c r="G43" s="28">
        <f>SUM(Consumidor!G$41:G43)/SUM(Consumidor!G$29:G31)-1</f>
        <v>0.1844371726790044</v>
      </c>
      <c r="H43" s="29">
        <f>SUM(Consumidor!H$41:H43)/SUM(Consumidor!H$29:H31)-1</f>
        <v>0.19383997827514787</v>
      </c>
      <c r="I43" s="29">
        <f>SUM(Consumidor!I$41:I43)/SUM(Consumidor!I$29:I31)-1</f>
        <v>0.23881523169543195</v>
      </c>
      <c r="J43" s="29">
        <f>SUM(Consumidor!J$41:J43)/SUM(Consumidor!J$29:J31)-1</f>
        <v>0.2105874617122585</v>
      </c>
      <c r="K43" s="29">
        <f>SUM(Consumidor!K$41:K43)/SUM(Consumidor!K$29:K31)-1</f>
        <v>0.2178256068043971</v>
      </c>
      <c r="L43" s="30">
        <f>SUM(Consumidor!L$41:L43)/SUM(Consumidor!L$29:L31)-1</f>
        <v>0.3187696252138428</v>
      </c>
      <c r="M43" s="30">
        <f>SUM(Consumidor!M$41:M43)/SUM(Consumidor!M$29:M31)-1</f>
        <v>0.2158645752258197</v>
      </c>
    </row>
    <row r="44" spans="1:13" ht="14.25">
      <c r="A44" s="6">
        <v>40269</v>
      </c>
      <c r="B44" s="28">
        <f>SUM(Consumidor!B$41:B44)/SUM(Consumidor!B$29:B32)-1</f>
        <v>0.19088590510755155</v>
      </c>
      <c r="C44" s="29">
        <f>SUM(Consumidor!C$41:C44)/SUM(Consumidor!C$29:C32)-1</f>
        <v>0.1235577392647984</v>
      </c>
      <c r="D44" s="29">
        <f>SUM(Consumidor!D$41:D44)/SUM(Consumidor!D$29:D32)-1</f>
        <v>0.19388559285724605</v>
      </c>
      <c r="E44" s="29">
        <f>SUM(Consumidor!E$41:E44)/SUM(Consumidor!E$29:E32)-1</f>
        <v>0.16016747232147743</v>
      </c>
      <c r="F44" s="30">
        <f>SUM(Consumidor!F$41:F44)/SUM(Consumidor!F$29:F32)-1</f>
        <v>0.20779706621685112</v>
      </c>
      <c r="G44" s="28">
        <f>SUM(Consumidor!G$41:G44)/SUM(Consumidor!G$29:G32)-1</f>
        <v>0.208804299539481</v>
      </c>
      <c r="H44" s="29">
        <f>SUM(Consumidor!H$41:H44)/SUM(Consumidor!H$29:H32)-1</f>
        <v>0.17068248450644297</v>
      </c>
      <c r="I44" s="29">
        <f>SUM(Consumidor!I$41:I44)/SUM(Consumidor!I$29:I32)-1</f>
        <v>0.19909877803115839</v>
      </c>
      <c r="J44" s="29">
        <f>SUM(Consumidor!J$41:J44)/SUM(Consumidor!J$29:J32)-1</f>
        <v>0.19329720430370778</v>
      </c>
      <c r="K44" s="29">
        <f>SUM(Consumidor!K$41:K44)/SUM(Consumidor!K$29:K32)-1</f>
        <v>0.22129506044962555</v>
      </c>
      <c r="L44" s="30">
        <f>SUM(Consumidor!L$41:L44)/SUM(Consumidor!L$29:L32)-1</f>
        <v>0.3156432212859097</v>
      </c>
      <c r="M44" s="30">
        <f>SUM(Consumidor!M$41:M44)/SUM(Consumidor!M$29:M32)-1</f>
        <v>0.1910255825388325</v>
      </c>
    </row>
    <row r="45" spans="1:13" ht="14.25">
      <c r="A45" s="6">
        <v>40299</v>
      </c>
      <c r="B45" s="28">
        <f>SUM(Consumidor!B$41:B45)/SUM(Consumidor!B$29:B33)-1</f>
        <v>0.18906151508875668</v>
      </c>
      <c r="C45" s="29">
        <f>SUM(Consumidor!C$41:C45)/SUM(Consumidor!C$29:C33)-1</f>
        <v>0.1293349720879453</v>
      </c>
      <c r="D45" s="29">
        <f>SUM(Consumidor!D$41:D45)/SUM(Consumidor!D$29:D33)-1</f>
        <v>0.21457293022461088</v>
      </c>
      <c r="E45" s="29">
        <f>SUM(Consumidor!E$41:E45)/SUM(Consumidor!E$29:E33)-1</f>
        <v>0.16761581158018024</v>
      </c>
      <c r="F45" s="30">
        <f>SUM(Consumidor!F$41:F45)/SUM(Consumidor!F$29:F33)-1</f>
        <v>0.20467791079025832</v>
      </c>
      <c r="G45" s="28">
        <f>SUM(Consumidor!G$41:G45)/SUM(Consumidor!G$29:G33)-1</f>
        <v>0.25936402517259105</v>
      </c>
      <c r="H45" s="29">
        <f>SUM(Consumidor!H$41:H45)/SUM(Consumidor!H$29:H33)-1</f>
        <v>0.17546406158147287</v>
      </c>
      <c r="I45" s="29">
        <f>SUM(Consumidor!I$41:I45)/SUM(Consumidor!I$29:I33)-1</f>
        <v>0.19252106571706928</v>
      </c>
      <c r="J45" s="29">
        <f>SUM(Consumidor!J$41:J45)/SUM(Consumidor!J$29:J33)-1</f>
        <v>0.19683470006117454</v>
      </c>
      <c r="K45" s="29">
        <f>SUM(Consumidor!K$41:K45)/SUM(Consumidor!K$29:K33)-1</f>
        <v>0.23279790006125745</v>
      </c>
      <c r="L45" s="30">
        <f>SUM(Consumidor!L$41:L45)/SUM(Consumidor!L$29:L33)-1</f>
        <v>0.27078851093491263</v>
      </c>
      <c r="M45" s="30">
        <f>SUM(Consumidor!M$41:M45)/SUM(Consumidor!M$29:M33)-1</f>
        <v>0.19424030364211453</v>
      </c>
    </row>
    <row r="46" spans="1:13" ht="14.25">
      <c r="A46" s="6">
        <v>40330</v>
      </c>
      <c r="B46" s="28">
        <f>SUM(Consumidor!B$41:B46)/SUM(Consumidor!B$29:B34)-1</f>
        <v>0.15399171061164085</v>
      </c>
      <c r="C46" s="29">
        <f>SUM(Consumidor!C$41:C46)/SUM(Consumidor!C$29:C34)-1</f>
        <v>0.09871403691411751</v>
      </c>
      <c r="D46" s="29">
        <f>SUM(Consumidor!D$41:D46)/SUM(Consumidor!D$29:D34)-1</f>
        <v>0.1817758424607716</v>
      </c>
      <c r="E46" s="29">
        <f>SUM(Consumidor!E$41:E46)/SUM(Consumidor!E$29:E34)-1</f>
        <v>0.14295535944097226</v>
      </c>
      <c r="F46" s="30">
        <f>SUM(Consumidor!F$41:F46)/SUM(Consumidor!F$29:F34)-1</f>
        <v>0.17809425227891929</v>
      </c>
      <c r="G46" s="28">
        <f>SUM(Consumidor!G$41:G46)/SUM(Consumidor!G$29:G34)-1</f>
        <v>0.2656762821862886</v>
      </c>
      <c r="H46" s="29">
        <f>SUM(Consumidor!H$41:H46)/SUM(Consumidor!H$29:H34)-1</f>
        <v>0.14574869970012982</v>
      </c>
      <c r="I46" s="29">
        <f>SUM(Consumidor!I$41:I46)/SUM(Consumidor!I$29:I34)-1</f>
        <v>0.15787882645799467</v>
      </c>
      <c r="J46" s="29">
        <f>SUM(Consumidor!J$41:J46)/SUM(Consumidor!J$29:J34)-1</f>
        <v>0.1702158690510318</v>
      </c>
      <c r="K46" s="29">
        <f>SUM(Consumidor!K$41:K46)/SUM(Consumidor!K$29:K34)-1</f>
        <v>0.21165881687284127</v>
      </c>
      <c r="L46" s="30">
        <f>SUM(Consumidor!L$41:L46)/SUM(Consumidor!L$29:L34)-1</f>
        <v>0.25719147105489504</v>
      </c>
      <c r="M46" s="30">
        <f>SUM(Consumidor!M$41:M46)/SUM(Consumidor!M$29:M34)-1</f>
        <v>0.16607768394668798</v>
      </c>
    </row>
    <row r="47" spans="1:13" ht="14.25">
      <c r="A47" s="6">
        <v>40360</v>
      </c>
      <c r="B47" s="28">
        <f>SUM(Consumidor!B$41:B47)/SUM(Consumidor!B$29:B35)-1</f>
        <v>0.14430104840894042</v>
      </c>
      <c r="C47" s="29">
        <f>SUM(Consumidor!C$41:C47)/SUM(Consumidor!C$29:C35)-1</f>
        <v>0.0935745304079274</v>
      </c>
      <c r="D47" s="29">
        <f>SUM(Consumidor!D$41:D47)/SUM(Consumidor!D$29:D35)-1</f>
        <v>0.16077262878016718</v>
      </c>
      <c r="E47" s="29">
        <f>SUM(Consumidor!E$41:E47)/SUM(Consumidor!E$29:E35)-1</f>
        <v>0.141818684751142</v>
      </c>
      <c r="F47" s="30">
        <f>SUM(Consumidor!F$41:F47)/SUM(Consumidor!F$29:F35)-1</f>
        <v>0.1667251190524186</v>
      </c>
      <c r="G47" s="28">
        <f>SUM(Consumidor!G$41:G47)/SUM(Consumidor!G$29:G35)-1</f>
        <v>0.30484447648398727</v>
      </c>
      <c r="H47" s="29">
        <f>SUM(Consumidor!H$41:H47)/SUM(Consumidor!H$29:H35)-1</f>
        <v>0.13770048976284888</v>
      </c>
      <c r="I47" s="29">
        <f>SUM(Consumidor!I$41:I47)/SUM(Consumidor!I$29:I35)-1</f>
        <v>0.13341041778411755</v>
      </c>
      <c r="J47" s="29">
        <f>SUM(Consumidor!J$41:J47)/SUM(Consumidor!J$29:J35)-1</f>
        <v>0.16384679618512932</v>
      </c>
      <c r="K47" s="29">
        <f>SUM(Consumidor!K$41:K47)/SUM(Consumidor!K$29:K35)-1</f>
        <v>0.22286250451639034</v>
      </c>
      <c r="L47" s="30">
        <f>SUM(Consumidor!L$41:L47)/SUM(Consumidor!L$29:L35)-1</f>
        <v>0.27407202658747587</v>
      </c>
      <c r="M47" s="30">
        <f>SUM(Consumidor!M$41:M47)/SUM(Consumidor!M$29:M35)-1</f>
        <v>0.15549387021050465</v>
      </c>
    </row>
    <row r="48" spans="1:13" ht="14.25">
      <c r="A48" s="6">
        <v>40391</v>
      </c>
      <c r="B48" s="28">
        <f>SUM(Consumidor!B$41:B48)/SUM(Consumidor!B$29:B36)-1</f>
        <v>0.1417721238035965</v>
      </c>
      <c r="C48" s="29">
        <f>SUM(Consumidor!C$41:C48)/SUM(Consumidor!C$29:C36)-1</f>
        <v>0.10530360275638362</v>
      </c>
      <c r="D48" s="29">
        <f>SUM(Consumidor!D$41:D48)/SUM(Consumidor!D$29:D36)-1</f>
        <v>0.16252771008801936</v>
      </c>
      <c r="E48" s="29">
        <f>SUM(Consumidor!E$41:E48)/SUM(Consumidor!E$29:E36)-1</f>
        <v>0.13453833820349193</v>
      </c>
      <c r="F48" s="30">
        <f>SUM(Consumidor!F$41:F48)/SUM(Consumidor!F$29:F36)-1</f>
        <v>0.16479621840680037</v>
      </c>
      <c r="G48" s="28">
        <f>SUM(Consumidor!G$41:G48)/SUM(Consumidor!G$29:G36)-1</f>
        <v>0.3441142673513007</v>
      </c>
      <c r="H48" s="29">
        <f>SUM(Consumidor!H$41:H48)/SUM(Consumidor!H$29:H36)-1</f>
        <v>0.13854543459462487</v>
      </c>
      <c r="I48" s="29">
        <f>SUM(Consumidor!I$41:I48)/SUM(Consumidor!I$29:I36)-1</f>
        <v>0.12124587162720024</v>
      </c>
      <c r="J48" s="29">
        <f>SUM(Consumidor!J$41:J48)/SUM(Consumidor!J$29:J36)-1</f>
        <v>0.16450278889523928</v>
      </c>
      <c r="K48" s="29">
        <f>SUM(Consumidor!K$41:K48)/SUM(Consumidor!K$29:K36)-1</f>
        <v>0.2374844816083943</v>
      </c>
      <c r="L48" s="30">
        <f>SUM(Consumidor!L$41:L48)/SUM(Consumidor!L$29:L36)-1</f>
        <v>0.2613356693997657</v>
      </c>
      <c r="M48" s="30">
        <f>SUM(Consumidor!M$41:M48)/SUM(Consumidor!M$29:M36)-1</f>
        <v>0.15375920337661664</v>
      </c>
    </row>
    <row r="49" spans="1:13" ht="14.25">
      <c r="A49" s="6">
        <v>40422</v>
      </c>
      <c r="B49" s="28">
        <f>SUM(Consumidor!B$41:B49)/SUM(Consumidor!B$29:B37)-1</f>
        <v>0.13965743113007845</v>
      </c>
      <c r="C49" s="29">
        <f>SUM(Consumidor!C$41:C49)/SUM(Consumidor!C$29:C37)-1</f>
        <v>0.12277496239135166</v>
      </c>
      <c r="D49" s="29">
        <f>SUM(Consumidor!D$41:D49)/SUM(Consumidor!D$29:D37)-1</f>
        <v>0.1695161087348902</v>
      </c>
      <c r="E49" s="29">
        <f>SUM(Consumidor!E$41:E49)/SUM(Consumidor!E$29:E37)-1</f>
        <v>0.12998004703182797</v>
      </c>
      <c r="F49" s="30">
        <f>SUM(Consumidor!F$41:F49)/SUM(Consumidor!F$29:F37)-1</f>
        <v>0.1703464136927053</v>
      </c>
      <c r="G49" s="28">
        <f>SUM(Consumidor!G$41:G49)/SUM(Consumidor!G$29:G37)-1</f>
        <v>0.38486546716752046</v>
      </c>
      <c r="H49" s="29">
        <f>SUM(Consumidor!H$41:H49)/SUM(Consumidor!H$29:H37)-1</f>
        <v>0.14570770180607284</v>
      </c>
      <c r="I49" s="29">
        <f>SUM(Consumidor!I$41:I49)/SUM(Consumidor!I$29:I37)-1</f>
        <v>0.11582486423462224</v>
      </c>
      <c r="J49" s="29">
        <f>SUM(Consumidor!J$41:J49)/SUM(Consumidor!J$29:J37)-1</f>
        <v>0.16773815304804374</v>
      </c>
      <c r="K49" s="29">
        <f>SUM(Consumidor!K$41:K49)/SUM(Consumidor!K$29:K37)-1</f>
        <v>0.2510680682676527</v>
      </c>
      <c r="L49" s="30">
        <f>SUM(Consumidor!L$41:L49)/SUM(Consumidor!L$29:L37)-1</f>
        <v>0.25799626953583443</v>
      </c>
      <c r="M49" s="30">
        <f>SUM(Consumidor!M$41:M49)/SUM(Consumidor!M$29:M37)-1</f>
        <v>0.15750354780196574</v>
      </c>
    </row>
    <row r="50" spans="1:13" ht="14.25">
      <c r="A50" s="6">
        <v>40452</v>
      </c>
      <c r="B50" s="28">
        <f>SUM(Consumidor!B$41:B50)/SUM(Consumidor!B$29:B38)-1</f>
        <v>0.13736165392791988</v>
      </c>
      <c r="C50" s="29">
        <f>SUM(Consumidor!C$41:C50)/SUM(Consumidor!C$29:C38)-1</f>
        <v>0.1215981597322322</v>
      </c>
      <c r="D50" s="29">
        <f>SUM(Consumidor!D$41:D50)/SUM(Consumidor!D$29:D38)-1</f>
        <v>0.1671020101767624</v>
      </c>
      <c r="E50" s="29">
        <f>SUM(Consumidor!E$41:E50)/SUM(Consumidor!E$29:E38)-1</f>
        <v>0.12746673197610647</v>
      </c>
      <c r="F50" s="30">
        <f>SUM(Consumidor!F$41:F50)/SUM(Consumidor!F$29:F38)-1</f>
        <v>0.17133655130902925</v>
      </c>
      <c r="G50" s="28">
        <f>SUM(Consumidor!G$41:G50)/SUM(Consumidor!G$29:G38)-1</f>
        <v>0.40608209340772583</v>
      </c>
      <c r="H50" s="29">
        <f>SUM(Consumidor!H$41:H50)/SUM(Consumidor!H$29:H38)-1</f>
        <v>0.14640156745772415</v>
      </c>
      <c r="I50" s="29">
        <f>SUM(Consumidor!I$41:I50)/SUM(Consumidor!I$29:I38)-1</f>
        <v>0.10962533746795233</v>
      </c>
      <c r="J50" s="29">
        <f>SUM(Consumidor!J$41:J50)/SUM(Consumidor!J$29:J38)-1</f>
        <v>0.16882147950969362</v>
      </c>
      <c r="K50" s="29">
        <f>SUM(Consumidor!K$41:K50)/SUM(Consumidor!K$29:K38)-1</f>
        <v>0.26026080360418136</v>
      </c>
      <c r="L50" s="30">
        <f>SUM(Consumidor!L$41:L50)/SUM(Consumidor!L$29:L38)-1</f>
        <v>0.25558378990233344</v>
      </c>
      <c r="M50" s="30">
        <f>SUM(Consumidor!M$41:M50)/SUM(Consumidor!M$29:M38)-1</f>
        <v>0.15690642773380725</v>
      </c>
    </row>
    <row r="51" spans="1:13" ht="14.25">
      <c r="A51" s="6">
        <v>40483</v>
      </c>
      <c r="B51" s="28">
        <f>SUM(Consumidor!B$41:B51)/SUM(Consumidor!B$29:B39)-1</f>
        <v>0.14546682393227583</v>
      </c>
      <c r="C51" s="29">
        <f>SUM(Consumidor!C$41:C51)/SUM(Consumidor!C$29:C39)-1</f>
        <v>0.13191468220553126</v>
      </c>
      <c r="D51" s="29">
        <f>SUM(Consumidor!D$41:D51)/SUM(Consumidor!D$29:D39)-1</f>
        <v>0.17315373722963479</v>
      </c>
      <c r="E51" s="29">
        <f>SUM(Consumidor!E$41:E51)/SUM(Consumidor!E$29:E39)-1</f>
        <v>0.13385991508937645</v>
      </c>
      <c r="F51" s="30">
        <f>SUM(Consumidor!F$41:F51)/SUM(Consumidor!F$29:F39)-1</f>
        <v>0.17249166283191686</v>
      </c>
      <c r="G51" s="28">
        <f>SUM(Consumidor!G$41:G51)/SUM(Consumidor!G$29:G39)-1</f>
        <v>0.43939956072264463</v>
      </c>
      <c r="H51" s="29">
        <f>SUM(Consumidor!H$41:H51)/SUM(Consumidor!H$29:H39)-1</f>
        <v>0.15056847946109975</v>
      </c>
      <c r="I51" s="29">
        <f>SUM(Consumidor!I$41:I51)/SUM(Consumidor!I$29:I39)-1</f>
        <v>0.10792369967901361</v>
      </c>
      <c r="J51" s="29">
        <f>SUM(Consumidor!J$41:J51)/SUM(Consumidor!J$29:J39)-1</f>
        <v>0.17448125700966788</v>
      </c>
      <c r="K51" s="29">
        <f>SUM(Consumidor!K$41:K51)/SUM(Consumidor!K$29:K39)-1</f>
        <v>0.2713892801752087</v>
      </c>
      <c r="L51" s="30">
        <f>SUM(Consumidor!L$41:L51)/SUM(Consumidor!L$29:L39)-1</f>
        <v>0.257512491614299</v>
      </c>
      <c r="M51" s="30">
        <f>SUM(Consumidor!M$41:M51)/SUM(Consumidor!M$29:M39)-1</f>
        <v>0.16089739603989006</v>
      </c>
    </row>
    <row r="52" spans="1:13" ht="15" thickBot="1">
      <c r="A52" s="10">
        <v>40513</v>
      </c>
      <c r="B52" s="22">
        <f>SUM(Consumidor!B$41:B52)/SUM(Consumidor!B$29:B40)-1</f>
        <v>0.1521373200059437</v>
      </c>
      <c r="C52" s="23">
        <f>SUM(Consumidor!C$41:C52)/SUM(Consumidor!C$29:C40)-1</f>
        <v>0.1345033090736898</v>
      </c>
      <c r="D52" s="23">
        <f>SUM(Consumidor!D$41:D52)/SUM(Consumidor!D$29:D40)-1</f>
        <v>0.17671770760633754</v>
      </c>
      <c r="E52" s="23">
        <f>SUM(Consumidor!E$41:E52)/SUM(Consumidor!E$29:E40)-1</f>
        <v>0.14126124972786092</v>
      </c>
      <c r="F52" s="24">
        <f>SUM(Consumidor!F$41:F52)/SUM(Consumidor!F$29:F40)-1</f>
        <v>0.17358364540109572</v>
      </c>
      <c r="G52" s="22">
        <f>SUM(Consumidor!G$41:G52)/SUM(Consumidor!G$29:G40)-1</f>
        <v>0.46257160860041613</v>
      </c>
      <c r="H52" s="23">
        <f>SUM(Consumidor!H$41:H52)/SUM(Consumidor!H$29:H40)-1</f>
        <v>0.1565087402904075</v>
      </c>
      <c r="I52" s="23">
        <f>SUM(Consumidor!I$41:I52)/SUM(Consumidor!I$29:I40)-1</f>
        <v>0.10566220843457264</v>
      </c>
      <c r="J52" s="23">
        <f>SUM(Consumidor!J$41:J52)/SUM(Consumidor!J$29:J40)-1</f>
        <v>0.17783592005981497</v>
      </c>
      <c r="K52" s="23">
        <f>SUM(Consumidor!K$41:K52)/SUM(Consumidor!K$29:K40)-1</f>
        <v>0.2788350186420956</v>
      </c>
      <c r="L52" s="24">
        <f>SUM(Consumidor!L$41:L52)/SUM(Consumidor!L$29:L40)-1</f>
        <v>0.25780931441436383</v>
      </c>
      <c r="M52" s="24">
        <f>SUM(Consumidor!M$41:M52)/SUM(Consumidor!M$29:M40)-1</f>
        <v>0.16415647798577138</v>
      </c>
    </row>
    <row r="53" spans="1:13" ht="14.25">
      <c r="A53" s="2">
        <v>40544</v>
      </c>
      <c r="B53" s="25">
        <f>SUM(Consumidor!B$53:B53)/SUM(Consumidor!B$41:B41)-1</f>
        <v>0.1311345765539893</v>
      </c>
      <c r="C53" s="26">
        <f>SUM(Consumidor!C$53:C53)/SUM(Consumidor!C$41:C41)-1</f>
        <v>0.12436721186263422</v>
      </c>
      <c r="D53" s="26">
        <f>SUM(Consumidor!D$53:D53)/SUM(Consumidor!D$41:D41)-1</f>
        <v>0.19656249604386278</v>
      </c>
      <c r="E53" s="26">
        <f>SUM(Consumidor!E$53:E53)/SUM(Consumidor!E$41:E41)-1</f>
        <v>0.10745896583606518</v>
      </c>
      <c r="F53" s="27">
        <f>SUM(Consumidor!F$53:F53)/SUM(Consumidor!F$41:F41)-1</f>
        <v>0.1160820092554784</v>
      </c>
      <c r="G53" s="25">
        <f>SUM(Consumidor!G$53:G53)/SUM(Consumidor!G$41:G41)-1</f>
        <v>0.581535393251956</v>
      </c>
      <c r="H53" s="26">
        <f>SUM(Consumidor!H$53:H53)/SUM(Consumidor!H$41:H41)-1</f>
        <v>0.1559514350326323</v>
      </c>
      <c r="I53" s="26">
        <f>SUM(Consumidor!I$53:I53)/SUM(Consumidor!I$41:I41)-1</f>
        <v>0.01734147402488806</v>
      </c>
      <c r="J53" s="26">
        <f>SUM(Consumidor!J$53:J53)/SUM(Consumidor!J$41:J41)-1</f>
        <v>0.15826275650369848</v>
      </c>
      <c r="K53" s="26">
        <f>SUM(Consumidor!K$53:K53)/SUM(Consumidor!K$41:K41)-1</f>
        <v>0.30457612628809616</v>
      </c>
      <c r="L53" s="27">
        <f>SUM(Consumidor!L$53:L53)/SUM(Consumidor!L$41:L41)-1</f>
        <v>0.10281301511739716</v>
      </c>
      <c r="M53" s="27">
        <f>SUM(Consumidor!M$53:M53)/SUM(Consumidor!M$41:M41)-1</f>
        <v>0.12864149031799865</v>
      </c>
    </row>
    <row r="54" spans="1:13" ht="14.25">
      <c r="A54" s="6">
        <v>40575</v>
      </c>
      <c r="B54" s="28">
        <f>SUM(Consumidor!B$53:B54)/SUM(Consumidor!B$41:B42)-1</f>
        <v>0.12126033868369146</v>
      </c>
      <c r="C54" s="29">
        <f>SUM(Consumidor!C$53:C54)/SUM(Consumidor!C$41:C42)-1</f>
        <v>0.1545587598699012</v>
      </c>
      <c r="D54" s="29">
        <f>SUM(Consumidor!D$53:D54)/SUM(Consumidor!D$41:D42)-1</f>
        <v>0.23790170983362868</v>
      </c>
      <c r="E54" s="29">
        <f>SUM(Consumidor!E$53:E54)/SUM(Consumidor!E$41:E42)-1</f>
        <v>0.14984615418749891</v>
      </c>
      <c r="F54" s="30">
        <f>SUM(Consumidor!F$53:F54)/SUM(Consumidor!F$41:F42)-1</f>
        <v>0.1526348308213905</v>
      </c>
      <c r="G54" s="28">
        <f>SUM(Consumidor!G$53:G54)/SUM(Consumidor!G$41:G42)-1</f>
        <v>0.6088074814637654</v>
      </c>
      <c r="H54" s="29">
        <f>SUM(Consumidor!H$53:H54)/SUM(Consumidor!H$41:H42)-1</f>
        <v>0.1880076376954245</v>
      </c>
      <c r="I54" s="29">
        <f>SUM(Consumidor!I$53:I54)/SUM(Consumidor!I$41:I42)-1</f>
        <v>0.05026009145865995</v>
      </c>
      <c r="J54" s="29">
        <f>SUM(Consumidor!J$53:J54)/SUM(Consumidor!J$41:J42)-1</f>
        <v>0.1926439613558102</v>
      </c>
      <c r="K54" s="29">
        <f>SUM(Consumidor!K$53:K54)/SUM(Consumidor!K$41:K42)-1</f>
        <v>0.34221535425480276</v>
      </c>
      <c r="L54" s="30">
        <f>SUM(Consumidor!L$53:L54)/SUM(Consumidor!L$41:L42)-1</f>
        <v>0.19047318386924306</v>
      </c>
      <c r="M54" s="30">
        <f>SUM(Consumidor!M$53:M54)/SUM(Consumidor!M$41:M42)-1</f>
        <v>0.162522394522725</v>
      </c>
    </row>
    <row r="55" spans="1:13" ht="14.25">
      <c r="A55" s="6">
        <v>40603</v>
      </c>
      <c r="B55" s="28">
        <f>SUM(Consumidor!B$53:B55)/SUM(Consumidor!B$41:B43)-1</f>
        <v>0.10248923687643807</v>
      </c>
      <c r="C55" s="29">
        <f>SUM(Consumidor!C$53:C55)/SUM(Consumidor!C$41:C43)-1</f>
        <v>0.12008746545600535</v>
      </c>
      <c r="D55" s="29">
        <f>SUM(Consumidor!D$53:D55)/SUM(Consumidor!D$41:D43)-1</f>
        <v>0.19898693813354962</v>
      </c>
      <c r="E55" s="29">
        <f>SUM(Consumidor!E$53:E55)/SUM(Consumidor!E$41:E43)-1</f>
        <v>0.11768255302186614</v>
      </c>
      <c r="F55" s="30">
        <f>SUM(Consumidor!F$53:F55)/SUM(Consumidor!F$41:F43)-1</f>
        <v>0.11828421313220505</v>
      </c>
      <c r="G55" s="28">
        <f>SUM(Consumidor!G$53:G55)/SUM(Consumidor!G$41:G43)-1</f>
        <v>0.48607187314701594</v>
      </c>
      <c r="H55" s="29">
        <f>SUM(Consumidor!H$53:H55)/SUM(Consumidor!H$41:H43)-1</f>
        <v>0.14723931915129307</v>
      </c>
      <c r="I55" s="29">
        <f>SUM(Consumidor!I$53:I55)/SUM(Consumidor!I$41:I43)-1</f>
        <v>0.040500664936407915</v>
      </c>
      <c r="J55" s="29">
        <f>SUM(Consumidor!J$53:J55)/SUM(Consumidor!J$41:J43)-1</f>
        <v>0.1444719715280507</v>
      </c>
      <c r="K55" s="29">
        <f>SUM(Consumidor!K$53:K55)/SUM(Consumidor!K$41:K43)-1</f>
        <v>0.24576403467921581</v>
      </c>
      <c r="L55" s="30">
        <f>SUM(Consumidor!L$53:L55)/SUM(Consumidor!L$41:L43)-1</f>
        <v>0.12217500467839204</v>
      </c>
      <c r="M55" s="30">
        <f>SUM(Consumidor!M$53:M55)/SUM(Consumidor!M$41:M43)-1</f>
        <v>0.1293994201813966</v>
      </c>
    </row>
    <row r="56" spans="1:13" ht="14.25">
      <c r="A56" s="6">
        <v>40634</v>
      </c>
      <c r="B56" s="28">
        <f>SUM(Consumidor!B$53:B56)/SUM(Consumidor!B$41:B44)-1</f>
        <v>0.1110655845580093</v>
      </c>
      <c r="C56" s="29">
        <f>SUM(Consumidor!C$53:C56)/SUM(Consumidor!C$41:C44)-1</f>
        <v>0.12259288321095907</v>
      </c>
      <c r="D56" s="29">
        <f>SUM(Consumidor!D$53:D56)/SUM(Consumidor!D$41:D44)-1</f>
        <v>0.1865434460935722</v>
      </c>
      <c r="E56" s="29">
        <f>SUM(Consumidor!E$53:E56)/SUM(Consumidor!E$41:E44)-1</f>
        <v>0.10292196160482825</v>
      </c>
      <c r="F56" s="30">
        <f>SUM(Consumidor!F$53:F56)/SUM(Consumidor!F$41:F44)-1</f>
        <v>0.11415107602957497</v>
      </c>
      <c r="G56" s="28">
        <f>SUM(Consumidor!G$53:G56)/SUM(Consumidor!G$41:G44)-1</f>
        <v>0.4184181582491111</v>
      </c>
      <c r="H56" s="29">
        <f>SUM(Consumidor!H$53:H56)/SUM(Consumidor!H$41:H44)-1</f>
        <v>0.1444143225629111</v>
      </c>
      <c r="I56" s="29">
        <f>SUM(Consumidor!I$53:I56)/SUM(Consumidor!I$41:I44)-1</f>
        <v>0.04556674320085041</v>
      </c>
      <c r="J56" s="29">
        <f>SUM(Consumidor!J$53:J56)/SUM(Consumidor!J$41:J44)-1</f>
        <v>0.12766970213261408</v>
      </c>
      <c r="K56" s="29">
        <f>SUM(Consumidor!K$53:K56)/SUM(Consumidor!K$41:K44)-1</f>
        <v>0.20427187871619745</v>
      </c>
      <c r="L56" s="30">
        <f>SUM(Consumidor!L$53:L56)/SUM(Consumidor!L$41:L44)-1</f>
        <v>0.10291830363688126</v>
      </c>
      <c r="M56" s="30">
        <f>SUM(Consumidor!M$53:M56)/SUM(Consumidor!M$41:M44)-1</f>
        <v>0.12352961663282369</v>
      </c>
    </row>
    <row r="57" spans="1:13" ht="14.25">
      <c r="A57" s="6">
        <v>40664</v>
      </c>
      <c r="B57" s="28">
        <f>SUM(Consumidor!B$53:B57)/SUM(Consumidor!B$41:B45)-1</f>
        <v>0.11061453576727831</v>
      </c>
      <c r="C57" s="29">
        <f>SUM(Consumidor!C$53:C57)/SUM(Consumidor!C$41:C45)-1</f>
        <v>0.125370159285926</v>
      </c>
      <c r="D57" s="29">
        <f>SUM(Consumidor!D$53:D57)/SUM(Consumidor!D$41:D45)-1</f>
        <v>0.16249078962265484</v>
      </c>
      <c r="E57" s="29">
        <f>SUM(Consumidor!E$53:E57)/SUM(Consumidor!E$41:E45)-1</f>
        <v>0.10603395824432216</v>
      </c>
      <c r="F57" s="30">
        <f>SUM(Consumidor!F$53:F57)/SUM(Consumidor!F$41:F45)-1</f>
        <v>0.1179056819689841</v>
      </c>
      <c r="G57" s="28">
        <f>SUM(Consumidor!G$53:G57)/SUM(Consumidor!G$41:G45)-1</f>
        <v>0.3713845292387081</v>
      </c>
      <c r="H57" s="29">
        <f>SUM(Consumidor!H$53:H57)/SUM(Consumidor!H$41:H45)-1</f>
        <v>0.1439171113712543</v>
      </c>
      <c r="I57" s="29">
        <f>SUM(Consumidor!I$53:I57)/SUM(Consumidor!I$41:I45)-1</f>
        <v>0.05167444658383946</v>
      </c>
      <c r="J57" s="29">
        <f>SUM(Consumidor!J$53:J57)/SUM(Consumidor!J$41:J45)-1</f>
        <v>0.12359182957345127</v>
      </c>
      <c r="K57" s="29">
        <f>SUM(Consumidor!K$53:K57)/SUM(Consumidor!K$41:K45)-1</f>
        <v>0.18846435164561437</v>
      </c>
      <c r="L57" s="30">
        <f>SUM(Consumidor!L$53:L57)/SUM(Consumidor!L$41:L45)-1</f>
        <v>0.13002372802605588</v>
      </c>
      <c r="M57" s="30">
        <f>SUM(Consumidor!M$53:M57)/SUM(Consumidor!M$41:M45)-1</f>
        <v>0.12257794584787729</v>
      </c>
    </row>
    <row r="58" spans="1:13" ht="14.25">
      <c r="A58" s="6">
        <v>40695</v>
      </c>
      <c r="B58" s="28">
        <f>SUM(Consumidor!B$53:B58)/SUM(Consumidor!B$41:B46)-1</f>
        <v>0.13043603441253304</v>
      </c>
      <c r="C58" s="29">
        <f>SUM(Consumidor!C$53:C58)/SUM(Consumidor!C$41:C46)-1</f>
        <v>0.1418063335956421</v>
      </c>
      <c r="D58" s="29">
        <f>SUM(Consumidor!D$53:D58)/SUM(Consumidor!D$41:D46)-1</f>
        <v>0.17091362828282142</v>
      </c>
      <c r="E58" s="29">
        <f>SUM(Consumidor!E$53:E58)/SUM(Consumidor!E$41:E46)-1</f>
        <v>0.11936425728904854</v>
      </c>
      <c r="F58" s="30">
        <f>SUM(Consumidor!F$53:F58)/SUM(Consumidor!F$41:F46)-1</f>
        <v>0.1331406041027956</v>
      </c>
      <c r="G58" s="28">
        <f>SUM(Consumidor!G$53:G58)/SUM(Consumidor!G$41:G46)-1</f>
        <v>0.34826027700660545</v>
      </c>
      <c r="H58" s="29">
        <f>SUM(Consumidor!H$53:H58)/SUM(Consumidor!H$41:H46)-1</f>
        <v>0.1596267176879711</v>
      </c>
      <c r="I58" s="29">
        <f>SUM(Consumidor!I$53:I58)/SUM(Consumidor!I$41:I46)-1</f>
        <v>0.07197157715184832</v>
      </c>
      <c r="J58" s="29">
        <f>SUM(Consumidor!J$53:J58)/SUM(Consumidor!J$41:J46)-1</f>
        <v>0.13586687764891625</v>
      </c>
      <c r="K58" s="29">
        <f>SUM(Consumidor!K$53:K58)/SUM(Consumidor!K$41:K46)-1</f>
        <v>0.1923145018506951</v>
      </c>
      <c r="L58" s="30">
        <f>SUM(Consumidor!L$53:L58)/SUM(Consumidor!L$41:L46)-1</f>
        <v>0.13209418016453323</v>
      </c>
      <c r="M58" s="30">
        <f>SUM(Consumidor!M$53:M58)/SUM(Consumidor!M$41:M46)-1</f>
        <v>0.13684291446544283</v>
      </c>
    </row>
    <row r="59" spans="1:13" ht="14.25">
      <c r="A59" s="6">
        <v>40725</v>
      </c>
      <c r="B59" s="28">
        <f>SUM(Consumidor!B$53:B59)/SUM(Consumidor!B$41:B47)-1</f>
        <v>0.13021341585585922</v>
      </c>
      <c r="C59" s="29">
        <f>SUM(Consumidor!C$53:C59)/SUM(Consumidor!C$41:C47)-1</f>
        <v>0.11600434349146993</v>
      </c>
      <c r="D59" s="29">
        <f>SUM(Consumidor!D$53:D59)/SUM(Consumidor!D$41:D47)-1</f>
        <v>0.17005119021706006</v>
      </c>
      <c r="E59" s="29">
        <f>SUM(Consumidor!E$53:E59)/SUM(Consumidor!E$41:E47)-1</f>
        <v>0.10381460542050558</v>
      </c>
      <c r="F59" s="30">
        <f>SUM(Consumidor!F$53:F59)/SUM(Consumidor!F$41:F47)-1</f>
        <v>0.12858242380159024</v>
      </c>
      <c r="G59" s="28">
        <f>SUM(Consumidor!G$53:G59)/SUM(Consumidor!G$41:G47)-1</f>
        <v>0.31122477765026146</v>
      </c>
      <c r="H59" s="29">
        <f>SUM(Consumidor!H$53:H59)/SUM(Consumidor!H$41:H47)-1</f>
        <v>0.15201802800257713</v>
      </c>
      <c r="I59" s="29">
        <f>SUM(Consumidor!I$53:I59)/SUM(Consumidor!I$41:I47)-1</f>
        <v>0.07154223152861605</v>
      </c>
      <c r="J59" s="29">
        <f>SUM(Consumidor!J$53:J59)/SUM(Consumidor!J$41:J47)-1</f>
        <v>0.12895542677300287</v>
      </c>
      <c r="K59" s="29">
        <f>SUM(Consumidor!K$53:K59)/SUM(Consumidor!K$41:K47)-1</f>
        <v>0.17986458766750157</v>
      </c>
      <c r="L59" s="30">
        <f>SUM(Consumidor!L$53:L59)/SUM(Consumidor!L$41:L47)-1</f>
        <v>0.11972515724427613</v>
      </c>
      <c r="M59" s="30">
        <f>SUM(Consumidor!M$53:M59)/SUM(Consumidor!M$41:M47)-1</f>
        <v>0.13016254259459692</v>
      </c>
    </row>
    <row r="60" spans="1:13" ht="14.25">
      <c r="A60" s="6">
        <v>40756</v>
      </c>
      <c r="B60" s="28">
        <f>SUM(Consumidor!B$53:B60)/SUM(Consumidor!B$41:B48)-1</f>
        <v>0.13924193733577495</v>
      </c>
      <c r="C60" s="29">
        <f>SUM(Consumidor!C$53:C60)/SUM(Consumidor!C$41:C48)-1</f>
        <v>0.12305053437749902</v>
      </c>
      <c r="D60" s="29">
        <f>SUM(Consumidor!D$53:D60)/SUM(Consumidor!D$41:D48)-1</f>
        <v>0.1886236765813598</v>
      </c>
      <c r="E60" s="29">
        <f>SUM(Consumidor!E$53:E60)/SUM(Consumidor!E$41:E48)-1</f>
        <v>0.10095550297480771</v>
      </c>
      <c r="F60" s="30">
        <f>SUM(Consumidor!F$53:F60)/SUM(Consumidor!F$41:F48)-1</f>
        <v>0.12432499011164322</v>
      </c>
      <c r="G60" s="28">
        <f>SUM(Consumidor!G$53:G60)/SUM(Consumidor!G$41:G48)-1</f>
        <v>0.2991522888266367</v>
      </c>
      <c r="H60" s="29">
        <f>SUM(Consumidor!H$53:H60)/SUM(Consumidor!H$41:H48)-1</f>
        <v>0.15470218362806487</v>
      </c>
      <c r="I60" s="29">
        <f>SUM(Consumidor!I$53:I60)/SUM(Consumidor!I$41:I48)-1</f>
        <v>0.07582543142539722</v>
      </c>
      <c r="J60" s="29">
        <f>SUM(Consumidor!J$53:J60)/SUM(Consumidor!J$41:J48)-1</f>
        <v>0.12568704021113208</v>
      </c>
      <c r="K60" s="29">
        <f>SUM(Consumidor!K$53:K60)/SUM(Consumidor!K$41:K48)-1</f>
        <v>0.17094865014551508</v>
      </c>
      <c r="L60" s="30">
        <f>SUM(Consumidor!L$53:L60)/SUM(Consumidor!L$41:L48)-1</f>
        <v>0.11440778882095959</v>
      </c>
      <c r="M60" s="30">
        <f>SUM(Consumidor!M$53:M60)/SUM(Consumidor!M$41:M48)-1</f>
        <v>0.13148728093012263</v>
      </c>
    </row>
    <row r="61" spans="1:13" ht="14.25">
      <c r="A61" s="6">
        <v>40787</v>
      </c>
      <c r="B61" s="28">
        <f>SUM(Consumidor!B$53:B61)/SUM(Consumidor!B$41:B49)-1</f>
        <v>0.127666588805756</v>
      </c>
      <c r="C61" s="29">
        <f>SUM(Consumidor!C$53:C61)/SUM(Consumidor!C$41:C49)-1</f>
        <v>0.10786928367461135</v>
      </c>
      <c r="D61" s="29">
        <f>SUM(Consumidor!D$53:D61)/SUM(Consumidor!D$41:D49)-1</f>
        <v>0.170318639948845</v>
      </c>
      <c r="E61" s="29">
        <f>SUM(Consumidor!E$53:E61)/SUM(Consumidor!E$41:E49)-1</f>
        <v>0.0895542274444443</v>
      </c>
      <c r="F61" s="30">
        <f>SUM(Consumidor!F$53:F61)/SUM(Consumidor!F$41:F49)-1</f>
        <v>0.110602983875286</v>
      </c>
      <c r="G61" s="28">
        <f>SUM(Consumidor!G$53:G61)/SUM(Consumidor!G$41:G49)-1</f>
        <v>0.2649579420843544</v>
      </c>
      <c r="H61" s="29">
        <f>SUM(Consumidor!H$53:H61)/SUM(Consumidor!H$41:H49)-1</f>
        <v>0.1383945225004466</v>
      </c>
      <c r="I61" s="29">
        <f>SUM(Consumidor!I$53:I61)/SUM(Consumidor!I$41:I49)-1</f>
        <v>0.06713363026786268</v>
      </c>
      <c r="J61" s="29">
        <f>SUM(Consumidor!J$53:J61)/SUM(Consumidor!J$41:J49)-1</f>
        <v>0.11311303353128466</v>
      </c>
      <c r="K61" s="29">
        <f>SUM(Consumidor!K$53:K61)/SUM(Consumidor!K$41:K49)-1</f>
        <v>0.15515548408945312</v>
      </c>
      <c r="L61" s="30">
        <f>SUM(Consumidor!L$53:L61)/SUM(Consumidor!L$41:L49)-1</f>
        <v>0.10259938790523848</v>
      </c>
      <c r="M61" s="30">
        <f>SUM(Consumidor!M$53:M61)/SUM(Consumidor!M$41:M49)-1</f>
        <v>0.11757335959209048</v>
      </c>
    </row>
    <row r="62" spans="1:13" ht="14.25">
      <c r="A62" s="6">
        <v>40817</v>
      </c>
      <c r="B62" s="28">
        <f>SUM(Consumidor!B$53:B62)/SUM(Consumidor!B$41:B50)-1</f>
        <v>0.1211707109845972</v>
      </c>
      <c r="C62" s="29">
        <f>SUM(Consumidor!C$53:C62)/SUM(Consumidor!C$41:C50)-1</f>
        <v>0.10000542720396677</v>
      </c>
      <c r="D62" s="29">
        <f>SUM(Consumidor!D$53:D62)/SUM(Consumidor!D$41:D50)-1</f>
        <v>0.15861036086513458</v>
      </c>
      <c r="E62" s="29">
        <f>SUM(Consumidor!E$53:E62)/SUM(Consumidor!E$41:E50)-1</f>
        <v>0.08079433674983805</v>
      </c>
      <c r="F62" s="30">
        <f>SUM(Consumidor!F$53:F62)/SUM(Consumidor!F$41:F50)-1</f>
        <v>0.09585779264732452</v>
      </c>
      <c r="G62" s="28">
        <f>SUM(Consumidor!G$53:G62)/SUM(Consumidor!G$41:G50)-1</f>
        <v>0.24419534331397919</v>
      </c>
      <c r="H62" s="29">
        <f>SUM(Consumidor!H$53:H62)/SUM(Consumidor!H$41:H50)-1</f>
        <v>0.12309302773086328</v>
      </c>
      <c r="I62" s="29">
        <f>SUM(Consumidor!I$53:I62)/SUM(Consumidor!I$41:I50)-1</f>
        <v>0.05899374134576707</v>
      </c>
      <c r="J62" s="29">
        <f>SUM(Consumidor!J$53:J62)/SUM(Consumidor!J$41:J50)-1</f>
        <v>0.10105791147387144</v>
      </c>
      <c r="K62" s="29">
        <f>SUM(Consumidor!K$53:K62)/SUM(Consumidor!K$41:K50)-1</f>
        <v>0.14042504676338408</v>
      </c>
      <c r="L62" s="30">
        <f>SUM(Consumidor!L$53:L62)/SUM(Consumidor!L$41:L50)-1</f>
        <v>0.09193636790651194</v>
      </c>
      <c r="M62" s="30">
        <f>SUM(Consumidor!M$53:M62)/SUM(Consumidor!M$41:M50)-1</f>
        <v>0.10540929409571898</v>
      </c>
    </row>
    <row r="63" spans="1:13" ht="14.25">
      <c r="A63" s="6">
        <v>40848</v>
      </c>
      <c r="B63" s="28">
        <f>SUM(Consumidor!B$53:B63)/SUM(Consumidor!B$41:B51)-1</f>
        <v>0.10252260917598233</v>
      </c>
      <c r="C63" s="29">
        <f>SUM(Consumidor!C$53:C63)/SUM(Consumidor!C$41:C51)-1</f>
        <v>0.07941781035393203</v>
      </c>
      <c r="D63" s="29">
        <f>SUM(Consumidor!D$53:D63)/SUM(Consumidor!D$41:D51)-1</f>
        <v>0.13709256714450602</v>
      </c>
      <c r="E63" s="29">
        <f>SUM(Consumidor!E$53:E63)/SUM(Consumidor!E$41:E51)-1</f>
        <v>0.06060094484768053</v>
      </c>
      <c r="F63" s="30">
        <f>SUM(Consumidor!F$53:F63)/SUM(Consumidor!F$41:F51)-1</f>
        <v>0.08023776785665304</v>
      </c>
      <c r="G63" s="28">
        <f>SUM(Consumidor!G$53:G63)/SUM(Consumidor!G$41:G51)-1</f>
        <v>0.2172111341675229</v>
      </c>
      <c r="H63" s="29">
        <f>SUM(Consumidor!H$53:H63)/SUM(Consumidor!H$41:H51)-1</f>
        <v>0.10226837516013876</v>
      </c>
      <c r="I63" s="29">
        <f>SUM(Consumidor!I$53:I63)/SUM(Consumidor!I$41:I51)-1</f>
        <v>0.04481136994463086</v>
      </c>
      <c r="J63" s="29">
        <f>SUM(Consumidor!J$53:J63)/SUM(Consumidor!J$41:J51)-1</f>
        <v>0.08382220514961691</v>
      </c>
      <c r="K63" s="29">
        <f>SUM(Consumidor!K$53:K63)/SUM(Consumidor!K$41:K51)-1</f>
        <v>0.12104413347232512</v>
      </c>
      <c r="L63" s="30">
        <f>SUM(Consumidor!L$53:L63)/SUM(Consumidor!L$41:L51)-1</f>
        <v>0.0789729721198591</v>
      </c>
      <c r="M63" s="30">
        <f>SUM(Consumidor!M$53:M63)/SUM(Consumidor!M$41:M51)-1</f>
        <v>0.08751354690206337</v>
      </c>
    </row>
    <row r="64" spans="1:13" ht="15" thickBot="1">
      <c r="A64" s="10">
        <v>40878</v>
      </c>
      <c r="B64" s="22">
        <f>SUM(Consumidor!B$53:B64)/SUM(Consumidor!B$41:B52)-1</f>
        <v>0.08945102819205752</v>
      </c>
      <c r="C64" s="23">
        <f>SUM(Consumidor!C$53:C64)/SUM(Consumidor!C$41:C52)-1</f>
        <v>0.06653775453978428</v>
      </c>
      <c r="D64" s="23">
        <f>SUM(Consumidor!D$53:D64)/SUM(Consumidor!D$41:D52)-1</f>
        <v>0.11692411702230276</v>
      </c>
      <c r="E64" s="23">
        <f>SUM(Consumidor!E$53:E64)/SUM(Consumidor!E$41:E52)-1</f>
        <v>0.04107380700678687</v>
      </c>
      <c r="F64" s="24">
        <f>SUM(Consumidor!F$53:F64)/SUM(Consumidor!F$41:F52)-1</f>
        <v>0.07314545775773973</v>
      </c>
      <c r="G64" s="22">
        <f>SUM(Consumidor!G$53:G64)/SUM(Consumidor!G$41:G52)-1</f>
        <v>0.20048848194990954</v>
      </c>
      <c r="H64" s="23">
        <f>SUM(Consumidor!H$53:H64)/SUM(Consumidor!H$41:H52)-1</f>
        <v>0.08707517777020146</v>
      </c>
      <c r="I64" s="23">
        <f>SUM(Consumidor!I$53:I64)/SUM(Consumidor!I$41:I52)-1</f>
        <v>0.035941766955584376</v>
      </c>
      <c r="J64" s="23">
        <f>SUM(Consumidor!J$53:J64)/SUM(Consumidor!J$41:J52)-1</f>
        <v>0.07089475765944586</v>
      </c>
      <c r="K64" s="23">
        <f>SUM(Consumidor!K$53:K64)/SUM(Consumidor!K$41:K52)-1</f>
        <v>0.10516741666269835</v>
      </c>
      <c r="L64" s="24">
        <f>SUM(Consumidor!L$53:L64)/SUM(Consumidor!L$41:L52)-1</f>
        <v>0.0662283233006502</v>
      </c>
      <c r="M64" s="24">
        <f>SUM(Consumidor!M$53:M64)/SUM(Consumidor!M$41:M52)-1</f>
        <v>0.07523595017018692</v>
      </c>
    </row>
    <row r="65" spans="1:13" ht="14.25">
      <c r="A65" s="2">
        <v>40909</v>
      </c>
      <c r="B65" s="25">
        <f>SUM(Consumidor!B$65:B65)/SUM(Consumidor!B$53:B53)-1</f>
        <v>-0.039315534182752465</v>
      </c>
      <c r="C65" s="26">
        <f>SUM(Consumidor!C$65:C65)/SUM(Consumidor!C$53:C53)-1</f>
        <v>-0.005064923515717967</v>
      </c>
      <c r="D65" s="26">
        <f>SUM(Consumidor!D$65:D65)/SUM(Consumidor!D$53:D53)-1</f>
        <v>-0.04423736221405017</v>
      </c>
      <c r="E65" s="26">
        <f>SUM(Consumidor!E$65:E65)/SUM(Consumidor!E$53:E53)-1</f>
        <v>-0.09721907894464632</v>
      </c>
      <c r="F65" s="27">
        <f>SUM(Consumidor!F$65:F65)/SUM(Consumidor!F$53:F53)-1</f>
        <v>-0.06292139205050717</v>
      </c>
      <c r="G65" s="25">
        <f>SUM(Consumidor!G$65:G65)/SUM(Consumidor!G$53:G53)-1</f>
        <v>0.04264376073633791</v>
      </c>
      <c r="H65" s="26">
        <f>SUM(Consumidor!H$65:H65)/SUM(Consumidor!H$53:H53)-1</f>
        <v>-0.07020500105212135</v>
      </c>
      <c r="I65" s="26">
        <f>SUM(Consumidor!I$65:I65)/SUM(Consumidor!I$53:I53)-1</f>
        <v>-0.07603577660357352</v>
      </c>
      <c r="J65" s="26">
        <f>SUM(Consumidor!J$65:J65)/SUM(Consumidor!J$53:J53)-1</f>
        <v>-0.07922450722103425</v>
      </c>
      <c r="K65" s="26">
        <f>SUM(Consumidor!K$65:K65)/SUM(Consumidor!K$53:K53)-1</f>
        <v>-0.07086500846327326</v>
      </c>
      <c r="L65" s="27">
        <f>SUM(Consumidor!L$65:L65)/SUM(Consumidor!L$53:L53)-1</f>
        <v>0.014798258686664845</v>
      </c>
      <c r="M65" s="27">
        <f>SUM(Consumidor!M$65:M65)/SUM(Consumidor!M$53:M53)-1</f>
        <v>-0.061368192211976424</v>
      </c>
    </row>
    <row r="66" spans="1:13" ht="14.25">
      <c r="A66" s="6">
        <v>40940</v>
      </c>
      <c r="B66" s="28">
        <f>SUM(Consumidor!B$65:B66)/SUM(Consumidor!B$53:B54)-1</f>
        <v>-0.07180733658907001</v>
      </c>
      <c r="C66" s="29">
        <f>SUM(Consumidor!C$65:C66)/SUM(Consumidor!C$53:C54)-1</f>
        <v>-0.029229048750926245</v>
      </c>
      <c r="D66" s="29">
        <f>SUM(Consumidor!D$65:D66)/SUM(Consumidor!D$53:D54)-1</f>
        <v>-0.07723240471645121</v>
      </c>
      <c r="E66" s="29">
        <f>SUM(Consumidor!E$65:E66)/SUM(Consumidor!E$53:E54)-1</f>
        <v>-0.13033078059073222</v>
      </c>
      <c r="F66" s="30">
        <f>SUM(Consumidor!F$65:F66)/SUM(Consumidor!F$53:F54)-1</f>
        <v>-0.1015273136403887</v>
      </c>
      <c r="G66" s="28">
        <f>SUM(Consumidor!G$65:G66)/SUM(Consumidor!G$53:G54)-1</f>
        <v>-0.007241012828022475</v>
      </c>
      <c r="H66" s="29">
        <f>SUM(Consumidor!H$65:H66)/SUM(Consumidor!H$53:H54)-1</f>
        <v>-0.10273613070838661</v>
      </c>
      <c r="I66" s="29">
        <f>SUM(Consumidor!I$65:I66)/SUM(Consumidor!I$53:I54)-1</f>
        <v>-0.10997820164363059</v>
      </c>
      <c r="J66" s="29">
        <f>SUM(Consumidor!J$65:J66)/SUM(Consumidor!J$53:J54)-1</f>
        <v>-0.11320793676275465</v>
      </c>
      <c r="K66" s="29">
        <f>SUM(Consumidor!K$65:K66)/SUM(Consumidor!K$53:K54)-1</f>
        <v>-0.10542619356002159</v>
      </c>
      <c r="L66" s="30">
        <f>SUM(Consumidor!L$65:L66)/SUM(Consumidor!L$53:L54)-1</f>
        <v>-0.06705112036271932</v>
      </c>
      <c r="M66" s="30">
        <f>SUM(Consumidor!M$65:M66)/SUM(Consumidor!M$53:M54)-1</f>
        <v>-0.09681042017781183</v>
      </c>
    </row>
    <row r="67" spans="1:13" ht="14.25">
      <c r="A67" s="6">
        <v>40969</v>
      </c>
      <c r="B67" s="28">
        <f>SUM(Consumidor!B$65:B67)/SUM(Consumidor!B$53:B55)-1</f>
        <v>-0.04352396248608592</v>
      </c>
      <c r="C67" s="29">
        <f>SUM(Consumidor!C$65:C67)/SUM(Consumidor!C$53:C55)-1</f>
        <v>-0.010490924419786607</v>
      </c>
      <c r="D67" s="29">
        <f>SUM(Consumidor!D$65:D67)/SUM(Consumidor!D$53:D55)-1</f>
        <v>-0.05091526195042295</v>
      </c>
      <c r="E67" s="29">
        <f>SUM(Consumidor!E$65:E67)/SUM(Consumidor!E$53:E55)-1</f>
        <v>-0.08727974549623796</v>
      </c>
      <c r="F67" s="30">
        <f>SUM(Consumidor!F$65:F67)/SUM(Consumidor!F$53:F55)-1</f>
        <v>-0.07642178414509859</v>
      </c>
      <c r="G67" s="28">
        <f>SUM(Consumidor!G$65:G67)/SUM(Consumidor!G$53:G55)-1</f>
        <v>0.017983338692443507</v>
      </c>
      <c r="H67" s="29">
        <f>SUM(Consumidor!H$65:H67)/SUM(Consumidor!H$53:H55)-1</f>
        <v>-0.07790858501961606</v>
      </c>
      <c r="I67" s="29">
        <f>SUM(Consumidor!I$65:I67)/SUM(Consumidor!I$53:I55)-1</f>
        <v>-0.0787041976274393</v>
      </c>
      <c r="J67" s="29">
        <f>SUM(Consumidor!J$65:J67)/SUM(Consumidor!J$53:J55)-1</f>
        <v>-0.08085341790852629</v>
      </c>
      <c r="K67" s="29">
        <f>SUM(Consumidor!K$65:K67)/SUM(Consumidor!K$53:K55)-1</f>
        <v>-0.07314886172787882</v>
      </c>
      <c r="L67" s="30">
        <f>SUM(Consumidor!L$65:L67)/SUM(Consumidor!L$53:L55)-1</f>
        <v>-0.04890491922808704</v>
      </c>
      <c r="M67" s="30">
        <f>SUM(Consumidor!M$65:M67)/SUM(Consumidor!M$53:M55)-1</f>
        <v>-0.06827568277423679</v>
      </c>
    </row>
    <row r="68" spans="1:13" ht="14.25">
      <c r="A68" s="6">
        <v>41000</v>
      </c>
      <c r="B68" s="28">
        <f>SUM(Consumidor!B$65:B68)/SUM(Consumidor!B$53:B56)-1</f>
        <v>-0.05139263935064586</v>
      </c>
      <c r="C68" s="29">
        <f>SUM(Consumidor!C$65:C68)/SUM(Consumidor!C$53:C56)-1</f>
        <v>-0.01302365121489335</v>
      </c>
      <c r="D68" s="29">
        <f>SUM(Consumidor!D$65:D68)/SUM(Consumidor!D$53:D56)-1</f>
        <v>-0.0510828201303557</v>
      </c>
      <c r="E68" s="29">
        <f>SUM(Consumidor!E$65:E68)/SUM(Consumidor!E$53:E56)-1</f>
        <v>-0.09377682934749798</v>
      </c>
      <c r="F68" s="30">
        <f>SUM(Consumidor!F$65:F68)/SUM(Consumidor!F$53:F56)-1</f>
        <v>-0.08684300082277274</v>
      </c>
      <c r="G68" s="28">
        <f>SUM(Consumidor!G$65:G68)/SUM(Consumidor!G$53:G56)-1</f>
        <v>0.015559786978617485</v>
      </c>
      <c r="H68" s="29">
        <f>SUM(Consumidor!H$65:H68)/SUM(Consumidor!H$53:H56)-1</f>
        <v>-0.08927037905354884</v>
      </c>
      <c r="I68" s="29">
        <f>SUM(Consumidor!I$65:I68)/SUM(Consumidor!I$53:I56)-1</f>
        <v>-0.08492293339937751</v>
      </c>
      <c r="J68" s="29">
        <f>SUM(Consumidor!J$65:J68)/SUM(Consumidor!J$53:J56)-1</f>
        <v>-0.08553842681879609</v>
      </c>
      <c r="K68" s="29">
        <f>SUM(Consumidor!K$65:K68)/SUM(Consumidor!K$53:K56)-1</f>
        <v>-0.07625742199885188</v>
      </c>
      <c r="L68" s="30">
        <f>SUM(Consumidor!L$65:L68)/SUM(Consumidor!L$53:L56)-1</f>
        <v>-0.06371494644295705</v>
      </c>
      <c r="M68" s="30">
        <f>SUM(Consumidor!M$65:M68)/SUM(Consumidor!M$53:M56)-1</f>
        <v>-0.07567694567771466</v>
      </c>
    </row>
    <row r="69" spans="1:13" ht="14.25">
      <c r="A69" s="6">
        <v>41030</v>
      </c>
      <c r="B69" s="28">
        <f>SUM(Consumidor!B$65:B69)/SUM(Consumidor!B$53:B57)-1</f>
        <v>-0.05175951991514083</v>
      </c>
      <c r="C69" s="29">
        <f>SUM(Consumidor!C$65:C69)/SUM(Consumidor!C$53:C57)-1</f>
        <v>-0.013206317295399561</v>
      </c>
      <c r="D69" s="29">
        <f>SUM(Consumidor!D$65:D69)/SUM(Consumidor!D$53:D57)-1</f>
        <v>-0.05302323261886965</v>
      </c>
      <c r="E69" s="29">
        <f>SUM(Consumidor!E$65:E69)/SUM(Consumidor!E$53:E57)-1</f>
        <v>-0.09211584408725093</v>
      </c>
      <c r="F69" s="30">
        <f>SUM(Consumidor!F$65:F69)/SUM(Consumidor!F$53:F57)-1</f>
        <v>-0.08655441575722567</v>
      </c>
      <c r="G69" s="28">
        <f>SUM(Consumidor!G$65:G69)/SUM(Consumidor!G$53:G57)-1</f>
        <v>0.018636328999158458</v>
      </c>
      <c r="H69" s="29">
        <f>SUM(Consumidor!H$65:H69)/SUM(Consumidor!H$53:H57)-1</f>
        <v>-0.08893904992394541</v>
      </c>
      <c r="I69" s="29">
        <f>SUM(Consumidor!I$65:I69)/SUM(Consumidor!I$53:I57)-1</f>
        <v>-0.08492822950338053</v>
      </c>
      <c r="J69" s="29">
        <f>SUM(Consumidor!J$65:J69)/SUM(Consumidor!J$53:J57)-1</f>
        <v>-0.0871884761787306</v>
      </c>
      <c r="K69" s="29">
        <f>SUM(Consumidor!K$65:K69)/SUM(Consumidor!K$53:K57)-1</f>
        <v>-0.07938385259004344</v>
      </c>
      <c r="L69" s="30">
        <f>SUM(Consumidor!L$65:L69)/SUM(Consumidor!L$53:L57)-1</f>
        <v>-0.07340036438045283</v>
      </c>
      <c r="M69" s="30">
        <f>SUM(Consumidor!M$65:M69)/SUM(Consumidor!M$53:M57)-1</f>
        <v>-0.07558185734632727</v>
      </c>
    </row>
    <row r="70" spans="1:13" ht="14.25">
      <c r="A70" s="6">
        <v>41061</v>
      </c>
      <c r="B70" s="28">
        <f>SUM(Consumidor!B$65:B70)/SUM(Consumidor!B$53:B58)-1</f>
        <v>-0.05352293511463857</v>
      </c>
      <c r="C70" s="29">
        <f>SUM(Consumidor!C$65:C70)/SUM(Consumidor!C$53:C58)-1</f>
        <v>-0.003194029332929893</v>
      </c>
      <c r="D70" s="29">
        <f>SUM(Consumidor!D$65:D70)/SUM(Consumidor!D$53:D58)-1</f>
        <v>-0.046987242479186064</v>
      </c>
      <c r="E70" s="29">
        <f>SUM(Consumidor!E$65:E70)/SUM(Consumidor!E$53:E58)-1</f>
        <v>-0.09118647210537478</v>
      </c>
      <c r="F70" s="30">
        <f>SUM(Consumidor!F$65:F70)/SUM(Consumidor!F$53:F58)-1</f>
        <v>-0.08630969367659402</v>
      </c>
      <c r="G70" s="28">
        <f>SUM(Consumidor!G$65:G70)/SUM(Consumidor!G$53:G58)-1</f>
        <v>0.01978600024456112</v>
      </c>
      <c r="H70" s="29">
        <f>SUM(Consumidor!H$65:H70)/SUM(Consumidor!H$53:H58)-1</f>
        <v>-0.0858116175921182</v>
      </c>
      <c r="I70" s="29">
        <f>SUM(Consumidor!I$65:I70)/SUM(Consumidor!I$53:I58)-1</f>
        <v>-0.08362396286211093</v>
      </c>
      <c r="J70" s="29">
        <f>SUM(Consumidor!J$65:J70)/SUM(Consumidor!J$53:J58)-1</f>
        <v>-0.0876801952558528</v>
      </c>
      <c r="K70" s="29">
        <f>SUM(Consumidor!K$65:K70)/SUM(Consumidor!K$53:K58)-1</f>
        <v>-0.08110236576758201</v>
      </c>
      <c r="L70" s="30">
        <f>SUM(Consumidor!L$65:L70)/SUM(Consumidor!L$53:L58)-1</f>
        <v>-0.07463009133103693</v>
      </c>
      <c r="M70" s="30">
        <f>SUM(Consumidor!M$65:M70)/SUM(Consumidor!M$53:M58)-1</f>
        <v>-0.07398912800150026</v>
      </c>
    </row>
    <row r="71" spans="1:13" ht="14.25">
      <c r="A71" s="6">
        <v>41091</v>
      </c>
      <c r="B71" s="28">
        <f>SUM(Consumidor!B$65:B71)/SUM(Consumidor!B$53:B59)-1</f>
        <v>-0.04463737291829617</v>
      </c>
      <c r="C71" s="29">
        <f>SUM(Consumidor!C$65:C71)/SUM(Consumidor!C$53:C59)-1</f>
        <v>0.009789560372910566</v>
      </c>
      <c r="D71" s="29">
        <f>SUM(Consumidor!D$65:D71)/SUM(Consumidor!D$53:D59)-1</f>
        <v>-0.02973896324449754</v>
      </c>
      <c r="E71" s="29">
        <f>SUM(Consumidor!E$65:E71)/SUM(Consumidor!E$53:E59)-1</f>
        <v>-0.07612358064452962</v>
      </c>
      <c r="F71" s="30">
        <f>SUM(Consumidor!F$65:F71)/SUM(Consumidor!F$53:F59)-1</f>
        <v>-0.07308913800695871</v>
      </c>
      <c r="G71" s="28">
        <f>SUM(Consumidor!G$65:G71)/SUM(Consumidor!G$53:G59)-1</f>
        <v>0.032041633216364884</v>
      </c>
      <c r="H71" s="29">
        <f>SUM(Consumidor!H$65:H71)/SUM(Consumidor!H$53:H59)-1</f>
        <v>-0.07072426226931516</v>
      </c>
      <c r="I71" s="29">
        <f>SUM(Consumidor!I$65:I71)/SUM(Consumidor!I$53:I59)-1</f>
        <v>-0.06950622603409373</v>
      </c>
      <c r="J71" s="29">
        <f>SUM(Consumidor!J$65:J71)/SUM(Consumidor!J$53:J59)-1</f>
        <v>-0.07576216406380909</v>
      </c>
      <c r="K71" s="29">
        <f>SUM(Consumidor!K$65:K71)/SUM(Consumidor!K$53:K59)-1</f>
        <v>-0.07182863014883889</v>
      </c>
      <c r="L71" s="30">
        <f>SUM(Consumidor!L$65:L71)/SUM(Consumidor!L$53:L59)-1</f>
        <v>-0.06507835612217616</v>
      </c>
      <c r="M71" s="30">
        <f>SUM(Consumidor!M$65:M71)/SUM(Consumidor!M$53:M59)-1</f>
        <v>-0.06013929525690964</v>
      </c>
    </row>
    <row r="72" spans="1:13" ht="14.25">
      <c r="A72" s="6">
        <v>41122</v>
      </c>
      <c r="B72" s="28">
        <f>SUM(Consumidor!B$65:B72)/SUM(Consumidor!B$53:B60)-1</f>
        <v>-0.04563709494326895</v>
      </c>
      <c r="C72" s="29">
        <f>SUM(Consumidor!C$65:C72)/SUM(Consumidor!C$53:C60)-1</f>
        <v>0.00809823068458626</v>
      </c>
      <c r="D72" s="29">
        <f>SUM(Consumidor!D$65:D72)/SUM(Consumidor!D$53:D60)-1</f>
        <v>-0.034833379815033316</v>
      </c>
      <c r="E72" s="29">
        <f>SUM(Consumidor!E$65:E72)/SUM(Consumidor!E$53:E60)-1</f>
        <v>-0.06862859459681336</v>
      </c>
      <c r="F72" s="30">
        <f>SUM(Consumidor!F$65:F72)/SUM(Consumidor!F$53:F60)-1</f>
        <v>-0.06515570170512708</v>
      </c>
      <c r="G72" s="28">
        <f>SUM(Consumidor!G$65:G72)/SUM(Consumidor!G$53:G60)-1</f>
        <v>0.03088425790338767</v>
      </c>
      <c r="H72" s="29">
        <f>SUM(Consumidor!H$65:H72)/SUM(Consumidor!H$53:H60)-1</f>
        <v>-0.06638630101627563</v>
      </c>
      <c r="I72" s="29">
        <f>SUM(Consumidor!I$65:I72)/SUM(Consumidor!I$53:I60)-1</f>
        <v>-0.06373049490479799</v>
      </c>
      <c r="J72" s="29">
        <f>SUM(Consumidor!J$65:J72)/SUM(Consumidor!J$53:J60)-1</f>
        <v>-0.070143410196846</v>
      </c>
      <c r="K72" s="29">
        <f>SUM(Consumidor!K$65:K72)/SUM(Consumidor!K$53:K60)-1</f>
        <v>-0.0669749581444885</v>
      </c>
      <c r="L72" s="30">
        <f>SUM(Consumidor!L$65:L72)/SUM(Consumidor!L$53:L60)-1</f>
        <v>-0.06031718710588585</v>
      </c>
      <c r="M72" s="30">
        <f>SUM(Consumidor!M$65:M72)/SUM(Consumidor!M$53:M60)-1</f>
        <v>-0.05554709875169794</v>
      </c>
    </row>
    <row r="73" spans="1:13" ht="14.25">
      <c r="A73" s="6">
        <v>41153</v>
      </c>
      <c r="B73" s="28">
        <f>SUM(Consumidor!B$65:B73)/SUM(Consumidor!B$53:B61)-1</f>
        <v>-0.0510466093749018</v>
      </c>
      <c r="C73" s="29">
        <f>SUM(Consumidor!C$65:C73)/SUM(Consumidor!C$53:C61)-1</f>
        <v>0.007786765031764231</v>
      </c>
      <c r="D73" s="29">
        <f>SUM(Consumidor!D$65:D73)/SUM(Consumidor!D$53:D61)-1</f>
        <v>-0.033704267269414334</v>
      </c>
      <c r="E73" s="29">
        <f>SUM(Consumidor!E$65:E73)/SUM(Consumidor!E$53:E61)-1</f>
        <v>-0.07113204673526963</v>
      </c>
      <c r="F73" s="30">
        <f>SUM(Consumidor!F$65:F73)/SUM(Consumidor!F$53:F61)-1</f>
        <v>-0.07090164566236923</v>
      </c>
      <c r="G73" s="28">
        <f>SUM(Consumidor!G$65:G73)/SUM(Consumidor!G$53:G61)-1</f>
        <v>0.025313636288514685</v>
      </c>
      <c r="H73" s="29">
        <f>SUM(Consumidor!H$65:H73)/SUM(Consumidor!H$53:H61)-1</f>
        <v>-0.06884166277647485</v>
      </c>
      <c r="I73" s="29">
        <f>SUM(Consumidor!I$65:I73)/SUM(Consumidor!I$53:I61)-1</f>
        <v>-0.06765901011881637</v>
      </c>
      <c r="J73" s="29">
        <f>SUM(Consumidor!J$65:J73)/SUM(Consumidor!J$53:J61)-1</f>
        <v>-0.07480692102858555</v>
      </c>
      <c r="K73" s="29">
        <f>SUM(Consumidor!K$65:K73)/SUM(Consumidor!K$53:K61)-1</f>
        <v>-0.072964575955763</v>
      </c>
      <c r="L73" s="30">
        <f>SUM(Consumidor!L$65:L73)/SUM(Consumidor!L$53:L61)-1</f>
        <v>-0.06765496925598846</v>
      </c>
      <c r="M73" s="30">
        <f>SUM(Consumidor!M$65:M73)/SUM(Consumidor!M$53:M61)-1</f>
        <v>-0.059290633293992756</v>
      </c>
    </row>
    <row r="74" spans="1:13" ht="14.25">
      <c r="A74" s="6">
        <v>41183</v>
      </c>
      <c r="B74" s="28">
        <f>SUM(Consumidor!B$65:B74)/SUM(Consumidor!B$53:B62)-1</f>
        <v>-0.0501952156259311</v>
      </c>
      <c r="C74" s="29">
        <f>SUM(Consumidor!C$65:C74)/SUM(Consumidor!C$53:C62)-1</f>
        <v>0.02067226990605575</v>
      </c>
      <c r="D74" s="29">
        <f>SUM(Consumidor!D$65:D74)/SUM(Consumidor!D$53:D62)-1</f>
        <v>-0.011891471378410179</v>
      </c>
      <c r="E74" s="29">
        <f>SUM(Consumidor!E$65:E74)/SUM(Consumidor!E$53:E62)-1</f>
        <v>-0.0669700475320445</v>
      </c>
      <c r="F74" s="30">
        <f>SUM(Consumidor!F$65:F74)/SUM(Consumidor!F$53:F62)-1</f>
        <v>-0.048190969298657294</v>
      </c>
      <c r="G74" s="28">
        <f>SUM(Consumidor!G$65:G74)/SUM(Consumidor!G$53:G62)-1</f>
        <v>0.03872163559136177</v>
      </c>
      <c r="H74" s="29">
        <f>SUM(Consumidor!H$65:H74)/SUM(Consumidor!H$53:H62)-1</f>
        <v>-0.04990757663119083</v>
      </c>
      <c r="I74" s="29">
        <f>SUM(Consumidor!I$65:I74)/SUM(Consumidor!I$53:I62)-1</f>
        <v>-0.05036998876603538</v>
      </c>
      <c r="J74" s="29">
        <f>SUM(Consumidor!J$65:J74)/SUM(Consumidor!J$53:J62)-1</f>
        <v>-0.06137641293021079</v>
      </c>
      <c r="K74" s="29">
        <f>SUM(Consumidor!K$65:K74)/SUM(Consumidor!K$53:K62)-1</f>
        <v>-0.06154663720740439</v>
      </c>
      <c r="L74" s="30">
        <f>SUM(Consumidor!L$65:L74)/SUM(Consumidor!L$53:L62)-1</f>
        <v>-0.057961654108065974</v>
      </c>
      <c r="M74" s="30">
        <f>SUM(Consumidor!M$65:M74)/SUM(Consumidor!M$53:M62)-1</f>
        <v>-0.04250042343577953</v>
      </c>
    </row>
    <row r="75" spans="1:13" ht="14.25">
      <c r="A75" s="6">
        <v>41214</v>
      </c>
      <c r="B75" s="28">
        <f>SUM(Consumidor!B$65:B75)/SUM(Consumidor!B$53:B63)-1</f>
        <v>-0.04440487307093277</v>
      </c>
      <c r="C75" s="29">
        <f>SUM(Consumidor!C$65:C75)/SUM(Consumidor!C$53:C63)-1</f>
        <v>0.03422893790220205</v>
      </c>
      <c r="D75" s="29">
        <f>SUM(Consumidor!D$65:D75)/SUM(Consumidor!D$53:D63)-1</f>
        <v>0.003201748491731049</v>
      </c>
      <c r="E75" s="29">
        <f>SUM(Consumidor!E$65:E75)/SUM(Consumidor!E$53:E63)-1</f>
        <v>-0.058423830386658326</v>
      </c>
      <c r="F75" s="30">
        <f>SUM(Consumidor!F$65:F75)/SUM(Consumidor!F$53:F63)-1</f>
        <v>-0.042671451813302896</v>
      </c>
      <c r="G75" s="28">
        <f>SUM(Consumidor!G$65:G75)/SUM(Consumidor!G$53:G63)-1</f>
        <v>0.04681521387379273</v>
      </c>
      <c r="H75" s="29">
        <f>SUM(Consumidor!H$65:H75)/SUM(Consumidor!H$53:H63)-1</f>
        <v>-0.03924206185139567</v>
      </c>
      <c r="I75" s="29">
        <f>SUM(Consumidor!I$65:I75)/SUM(Consumidor!I$53:I63)-1</f>
        <v>-0.043515903117954946</v>
      </c>
      <c r="J75" s="29">
        <f>SUM(Consumidor!J$65:J75)/SUM(Consumidor!J$53:J63)-1</f>
        <v>-0.055984234147271605</v>
      </c>
      <c r="K75" s="29">
        <f>SUM(Consumidor!K$65:K75)/SUM(Consumidor!K$53:K63)-1</f>
        <v>-0.057810859909253165</v>
      </c>
      <c r="L75" s="30">
        <f>SUM(Consumidor!L$65:L75)/SUM(Consumidor!L$53:L63)-1</f>
        <v>-0.053943474875860375</v>
      </c>
      <c r="M75" s="30">
        <f>SUM(Consumidor!M$65:M75)/SUM(Consumidor!M$53:M63)-1</f>
        <v>-0.03444685132370684</v>
      </c>
    </row>
    <row r="76" spans="1:13" ht="15" thickBot="1">
      <c r="A76" s="10">
        <v>41244</v>
      </c>
      <c r="B76" s="22">
        <f>SUM(Consumidor!B$65:B76)/SUM(Consumidor!B$53:B64)-1</f>
        <v>-0.04443710506141951</v>
      </c>
      <c r="C76" s="23">
        <f>SUM(Consumidor!C$65:C76)/SUM(Consumidor!C$53:C64)-1</f>
        <v>0.04771917298377781</v>
      </c>
      <c r="D76" s="23">
        <f>SUM(Consumidor!D$65:D76)/SUM(Consumidor!D$53:D64)-1</f>
        <v>0.01671782589951909</v>
      </c>
      <c r="E76" s="23">
        <f>SUM(Consumidor!E$65:E76)/SUM(Consumidor!E$53:E64)-1</f>
        <v>-0.05594847021199134</v>
      </c>
      <c r="F76" s="24">
        <f>SUM(Consumidor!F$65:F76)/SUM(Consumidor!F$53:F64)-1</f>
        <v>-0.04227191019318621</v>
      </c>
      <c r="G76" s="22">
        <f>SUM(Consumidor!G$65:G76)/SUM(Consumidor!G$53:G64)-1</f>
        <v>0.0489961808721171</v>
      </c>
      <c r="H76" s="23">
        <f>SUM(Consumidor!H$65:H76)/SUM(Consumidor!H$53:H64)-1</f>
        <v>-0.03403591610721668</v>
      </c>
      <c r="I76" s="23">
        <f>SUM(Consumidor!I$65:I76)/SUM(Consumidor!I$53:I64)-1</f>
        <v>-0.04066983626619902</v>
      </c>
      <c r="J76" s="23">
        <f>SUM(Consumidor!J$65:J76)/SUM(Consumidor!J$53:J64)-1</f>
        <v>-0.05389520124058955</v>
      </c>
      <c r="K76" s="23">
        <f>SUM(Consumidor!K$65:K76)/SUM(Consumidor!K$53:K64)-1</f>
        <v>-0.05648423387712331</v>
      </c>
      <c r="L76" s="24">
        <f>SUM(Consumidor!L$65:L76)/SUM(Consumidor!L$53:L64)-1</f>
        <v>-0.05159278145517121</v>
      </c>
      <c r="M76" s="24">
        <f>SUM(Consumidor!M$65:M76)/SUM(Consumidor!M$53:M64)-1</f>
        <v>-0.03094224007755253</v>
      </c>
    </row>
    <row r="77" spans="1:13" ht="14.25">
      <c r="A77" s="2">
        <v>41275</v>
      </c>
      <c r="B77" s="25">
        <f>SUM(Consumidor!B$77:B77)/SUM(Consumidor!B$65:B65)-1</f>
        <v>0.07105018710092703</v>
      </c>
      <c r="C77" s="26">
        <f>SUM(Consumidor!C$77:C77)/SUM(Consumidor!C$65:C65)-1</f>
        <v>0.25673499080361206</v>
      </c>
      <c r="D77" s="26">
        <f>SUM(Consumidor!D$77:D77)/SUM(Consumidor!D$65:D65)-1</f>
        <v>0.19218089364802515</v>
      </c>
      <c r="E77" s="26">
        <f>SUM(Consumidor!E$77:E77)/SUM(Consumidor!E$65:E65)-1</f>
        <v>0.10750018067818012</v>
      </c>
      <c r="F77" s="27">
        <f>SUM(Consumidor!F$77:F77)/SUM(Consumidor!F$65:F65)-1</f>
        <v>0.10210433168443767</v>
      </c>
      <c r="G77" s="25">
        <f>SUM(Consumidor!G$77:G77)/SUM(Consumidor!G$65:G65)-1</f>
        <v>0.1840863247338269</v>
      </c>
      <c r="H77" s="26">
        <f>SUM(Consumidor!H$77:H77)/SUM(Consumidor!H$65:H65)-1</f>
        <v>0.14397134742217377</v>
      </c>
      <c r="I77" s="26">
        <f>SUM(Consumidor!I$77:I77)/SUM(Consumidor!I$65:I65)-1</f>
        <v>0.10561593679338399</v>
      </c>
      <c r="J77" s="26">
        <f>SUM(Consumidor!J$77:J77)/SUM(Consumidor!J$65:J65)-1</f>
        <v>0.07854643553739638</v>
      </c>
      <c r="K77" s="26">
        <f>SUM(Consumidor!K$77:K77)/SUM(Consumidor!K$65:K65)-1</f>
        <v>0.06262594079694783</v>
      </c>
      <c r="L77" s="27">
        <f>SUM(Consumidor!L$77:L77)/SUM(Consumidor!L$65:L65)-1</f>
        <v>0.07498166021396457</v>
      </c>
      <c r="M77" s="27">
        <f>SUM(Consumidor!M$77:M77)/SUM(Consumidor!M$65:M65)-1</f>
        <v>0.12273159779243659</v>
      </c>
    </row>
    <row r="78" spans="1:13" ht="14.25">
      <c r="A78" s="6">
        <v>41306</v>
      </c>
      <c r="B78" s="28">
        <f>SUM(Consumidor!B$77:B78)/SUM(Consumidor!B$65:B66)-1</f>
        <v>0.047282231176733136</v>
      </c>
      <c r="C78" s="29">
        <f>SUM(Consumidor!C$77:C78)/SUM(Consumidor!C$65:C66)-1</f>
        <v>0.19601049734233023</v>
      </c>
      <c r="D78" s="29">
        <f>SUM(Consumidor!D$77:D78)/SUM(Consumidor!D$65:D66)-1</f>
        <v>0.15256304601243698</v>
      </c>
      <c r="E78" s="29">
        <f>SUM(Consumidor!E$77:E78)/SUM(Consumidor!E$65:E66)-1</f>
        <v>0.08966869087207185</v>
      </c>
      <c r="F78" s="30">
        <f>SUM(Consumidor!F$77:F78)/SUM(Consumidor!F$65:F66)-1</f>
        <v>0.08086346603247385</v>
      </c>
      <c r="G78" s="28">
        <f>SUM(Consumidor!G$77:G78)/SUM(Consumidor!G$65:G66)-1</f>
        <v>0.1557258521828746</v>
      </c>
      <c r="H78" s="29">
        <f>SUM(Consumidor!H$77:H78)/SUM(Consumidor!H$65:H66)-1</f>
        <v>0.11776889025149173</v>
      </c>
      <c r="I78" s="29">
        <f>SUM(Consumidor!I$77:I78)/SUM(Consumidor!I$65:I66)-1</f>
        <v>0.08027671991268015</v>
      </c>
      <c r="J78" s="29">
        <f>SUM(Consumidor!J$77:J78)/SUM(Consumidor!J$65:J66)-1</f>
        <v>0.054937881938253996</v>
      </c>
      <c r="K78" s="29">
        <f>SUM(Consumidor!K$77:K78)/SUM(Consumidor!K$65:K66)-1</f>
        <v>0.04097614125927285</v>
      </c>
      <c r="L78" s="30">
        <f>SUM(Consumidor!L$77:L78)/SUM(Consumidor!L$65:L66)-1</f>
        <v>0.05232968239316027</v>
      </c>
      <c r="M78" s="30">
        <f>SUM(Consumidor!M$77:M78)/SUM(Consumidor!M$65:M66)-1</f>
        <v>0.09705442372220774</v>
      </c>
    </row>
    <row r="79" spans="1:13" ht="14.25">
      <c r="A79" s="6">
        <v>41334</v>
      </c>
      <c r="B79" s="28">
        <f>SUM(Consumidor!B$77:B79)/SUM(Consumidor!B$65:B67)-1</f>
        <v>0.02206245283101027</v>
      </c>
      <c r="C79" s="29">
        <f>SUM(Consumidor!C$77:C79)/SUM(Consumidor!C$65:C67)-1</f>
        <v>0.16296466824933575</v>
      </c>
      <c r="D79" s="29">
        <f>SUM(Consumidor!D$77:D79)/SUM(Consumidor!D$65:D67)-1</f>
        <v>0.1132361543407645</v>
      </c>
      <c r="E79" s="29">
        <f>SUM(Consumidor!E$77:E79)/SUM(Consumidor!E$65:E67)-1</f>
        <v>0.03198421309237487</v>
      </c>
      <c r="F79" s="30">
        <f>SUM(Consumidor!F$77:F79)/SUM(Consumidor!F$65:F67)-1</f>
        <v>0.04556709954055527</v>
      </c>
      <c r="G79" s="28">
        <f>SUM(Consumidor!G$77:G79)/SUM(Consumidor!G$65:G67)-1</f>
        <v>0.12171422003745724</v>
      </c>
      <c r="H79" s="29">
        <f>SUM(Consumidor!H$77:H79)/SUM(Consumidor!H$65:H67)-1</f>
        <v>0.08164830797426492</v>
      </c>
      <c r="I79" s="29">
        <f>SUM(Consumidor!I$77:I79)/SUM(Consumidor!I$65:I67)-1</f>
        <v>0.03890332729544532</v>
      </c>
      <c r="J79" s="29">
        <f>SUM(Consumidor!J$77:J79)/SUM(Consumidor!J$65:J67)-1</f>
        <v>0.013462932516505433</v>
      </c>
      <c r="K79" s="29">
        <f>SUM(Consumidor!K$77:K79)/SUM(Consumidor!K$65:K67)-1</f>
        <v>-0.0018123651070089952</v>
      </c>
      <c r="L79" s="30">
        <f>SUM(Consumidor!L$77:L79)/SUM(Consumidor!L$65:L67)-1</f>
        <v>0.01239404143665701</v>
      </c>
      <c r="M79" s="30">
        <f>SUM(Consumidor!M$77:M79)/SUM(Consumidor!M$65:M67)-1</f>
        <v>0.05816598648353355</v>
      </c>
    </row>
    <row r="80" spans="1:13" ht="14.25">
      <c r="A80" s="6">
        <v>41365</v>
      </c>
      <c r="B80" s="28">
        <f>SUM(Consumidor!B$77:B80)/SUM(Consumidor!B$65:B68)-1</f>
        <v>0.04411071260691046</v>
      </c>
      <c r="C80" s="29">
        <f>SUM(Consumidor!C$77:C80)/SUM(Consumidor!C$65:C68)-1</f>
        <v>0.1901892673470531</v>
      </c>
      <c r="D80" s="29">
        <f>SUM(Consumidor!D$77:D80)/SUM(Consumidor!D$65:D68)-1</f>
        <v>0.1598249727681762</v>
      </c>
      <c r="E80" s="29">
        <f>SUM(Consumidor!E$77:E80)/SUM(Consumidor!E$65:E68)-1</f>
        <v>0.06237351432967464</v>
      </c>
      <c r="F80" s="30">
        <f>SUM(Consumidor!F$77:F80)/SUM(Consumidor!F$65:F68)-1</f>
        <v>0.06845713287503785</v>
      </c>
      <c r="G80" s="28">
        <f>SUM(Consumidor!G$77:G80)/SUM(Consumidor!G$65:G68)-1</f>
        <v>0.15281177656047307</v>
      </c>
      <c r="H80" s="29">
        <f>SUM(Consumidor!H$77:H80)/SUM(Consumidor!H$65:H68)-1</f>
        <v>0.11017573252743107</v>
      </c>
      <c r="I80" s="29">
        <f>SUM(Consumidor!I$77:I80)/SUM(Consumidor!I$65:I68)-1</f>
        <v>0.06684531648678083</v>
      </c>
      <c r="J80" s="29">
        <f>SUM(Consumidor!J$77:J80)/SUM(Consumidor!J$65:J68)-1</f>
        <v>0.04144991714050872</v>
      </c>
      <c r="K80" s="29">
        <f>SUM(Consumidor!K$77:K80)/SUM(Consumidor!K$65:K68)-1</f>
        <v>0.025608652855279468</v>
      </c>
      <c r="L80" s="30">
        <f>SUM(Consumidor!L$77:L80)/SUM(Consumidor!L$65:L68)-1</f>
        <v>0.03932994607921403</v>
      </c>
      <c r="M80" s="30">
        <f>SUM(Consumidor!M$77:M80)/SUM(Consumidor!M$65:M68)-1</f>
        <v>0.08669774674954067</v>
      </c>
    </row>
    <row r="81" spans="1:13" ht="14.25">
      <c r="A81" s="6">
        <v>41395</v>
      </c>
      <c r="B81" s="28">
        <f>SUM(Consumidor!B$77:B81)/SUM(Consumidor!B$65:B69)-1</f>
        <v>0.026307177037888207</v>
      </c>
      <c r="C81" s="29">
        <f>SUM(Consumidor!C$77:C81)/SUM(Consumidor!C$65:C69)-1</f>
        <v>0.166848707514218</v>
      </c>
      <c r="D81" s="29">
        <f>SUM(Consumidor!D$77:D81)/SUM(Consumidor!D$65:D69)-1</f>
        <v>0.13630019414570316</v>
      </c>
      <c r="E81" s="29">
        <f>SUM(Consumidor!E$77:E81)/SUM(Consumidor!E$65:E69)-1</f>
        <v>0.03958399929410272</v>
      </c>
      <c r="F81" s="30">
        <f>SUM(Consumidor!F$77:F81)/SUM(Consumidor!F$65:F69)-1</f>
        <v>0.04426411083582593</v>
      </c>
      <c r="G81" s="28">
        <f>SUM(Consumidor!G$77:G81)/SUM(Consumidor!G$65:G69)-1</f>
        <v>0.12060443633957707</v>
      </c>
      <c r="H81" s="29">
        <f>SUM(Consumidor!H$77:H81)/SUM(Consumidor!H$65:H69)-1</f>
        <v>0.08357717286479138</v>
      </c>
      <c r="I81" s="29">
        <f>SUM(Consumidor!I$77:I81)/SUM(Consumidor!I$65:I69)-1</f>
        <v>0.04657128036391356</v>
      </c>
      <c r="J81" s="29">
        <f>SUM(Consumidor!J$77:J81)/SUM(Consumidor!J$65:J69)-1</f>
        <v>0.023855263182067654</v>
      </c>
      <c r="K81" s="29">
        <f>SUM(Consumidor!K$77:K81)/SUM(Consumidor!K$65:K69)-1</f>
        <v>0.01010100659007307</v>
      </c>
      <c r="L81" s="30">
        <f>SUM(Consumidor!L$77:L81)/SUM(Consumidor!L$65:L69)-1</f>
        <v>0.02220224765589629</v>
      </c>
      <c r="M81" s="30">
        <f>SUM(Consumidor!M$77:M81)/SUM(Consumidor!M$65:M69)-1</f>
        <v>0.06353165311341757</v>
      </c>
    </row>
    <row r="82" spans="1:13" ht="14.25">
      <c r="A82" s="6">
        <v>41426</v>
      </c>
      <c r="B82" s="28">
        <f>SUM(Consumidor!B$77:B82)/SUM(Consumidor!B$65:B70)-1</f>
        <v>0.018629452068688268</v>
      </c>
      <c r="C82" s="29">
        <f>SUM(Consumidor!C$77:C82)/SUM(Consumidor!C$65:C70)-1</f>
        <v>0.15749036868313793</v>
      </c>
      <c r="D82" s="29">
        <f>SUM(Consumidor!D$77:D82)/SUM(Consumidor!D$65:D70)-1</f>
        <v>0.12877112573350669</v>
      </c>
      <c r="E82" s="29">
        <f>SUM(Consumidor!E$77:E82)/SUM(Consumidor!E$65:E70)-1</f>
        <v>0.04129235102139006</v>
      </c>
      <c r="F82" s="30">
        <f>SUM(Consumidor!F$77:F82)/SUM(Consumidor!F$65:F70)-1</f>
        <v>0.042672086486594596</v>
      </c>
      <c r="G82" s="28">
        <f>SUM(Consumidor!G$77:G82)/SUM(Consumidor!G$65:G70)-1</f>
        <v>0.11910146240082686</v>
      </c>
      <c r="H82" s="29">
        <f>SUM(Consumidor!H$77:H82)/SUM(Consumidor!H$65:H70)-1</f>
        <v>0.0788415250029686</v>
      </c>
      <c r="I82" s="29">
        <f>SUM(Consumidor!I$77:I82)/SUM(Consumidor!I$65:I70)-1</f>
        <v>0.04433197718547488</v>
      </c>
      <c r="J82" s="29">
        <f>SUM(Consumidor!J$77:J82)/SUM(Consumidor!J$65:J70)-1</f>
        <v>0.022365484901365473</v>
      </c>
      <c r="K82" s="29">
        <f>SUM(Consumidor!K$77:K82)/SUM(Consumidor!K$65:K70)-1</f>
        <v>0.009258672808476476</v>
      </c>
      <c r="L82" s="30">
        <f>SUM(Consumidor!L$77:L82)/SUM(Consumidor!L$65:L70)-1</f>
        <v>0.019222239976855793</v>
      </c>
      <c r="M82" s="30">
        <f>SUM(Consumidor!M$77:M82)/SUM(Consumidor!M$65:M70)-1</f>
        <v>0.06069948841261619</v>
      </c>
    </row>
    <row r="83" spans="1:13" ht="14.25">
      <c r="A83" s="6">
        <v>41456</v>
      </c>
      <c r="B83" s="28">
        <f>SUM(Consumidor!B$77:B83)/SUM(Consumidor!B$65:B71)-1</f>
        <v>0.0031476811600748</v>
      </c>
      <c r="C83" s="29">
        <f>SUM(Consumidor!C$77:C83)/SUM(Consumidor!C$65:C71)-1</f>
        <v>0.16311357954081873</v>
      </c>
      <c r="D83" s="29">
        <f>SUM(Consumidor!D$77:D83)/SUM(Consumidor!D$65:D71)-1</f>
        <v>0.13692618717559957</v>
      </c>
      <c r="E83" s="29">
        <f>SUM(Consumidor!E$77:E83)/SUM(Consumidor!E$65:E71)-1</f>
        <v>0.05220242643808137</v>
      </c>
      <c r="F83" s="30">
        <f>SUM(Consumidor!F$77:F83)/SUM(Consumidor!F$65:F71)-1</f>
        <v>0.036133435467588404</v>
      </c>
      <c r="G83" s="28">
        <f>SUM(Consumidor!G$77:G83)/SUM(Consumidor!G$65:G71)-1</f>
        <v>0.1267972587453341</v>
      </c>
      <c r="H83" s="29">
        <f>SUM(Consumidor!H$77:H83)/SUM(Consumidor!H$65:H71)-1</f>
        <v>0.07998446860128205</v>
      </c>
      <c r="I83" s="29">
        <f>SUM(Consumidor!I$77:I83)/SUM(Consumidor!I$65:I71)-1</f>
        <v>0.04098752428881802</v>
      </c>
      <c r="J83" s="29">
        <f>SUM(Consumidor!J$77:J83)/SUM(Consumidor!J$65:J71)-1</f>
        <v>0.016400166721891152</v>
      </c>
      <c r="K83" s="29">
        <f>SUM(Consumidor!K$77:K83)/SUM(Consumidor!K$65:K71)-1</f>
        <v>0.0005441127824497016</v>
      </c>
      <c r="L83" s="30">
        <f>SUM(Consumidor!L$77:L83)/SUM(Consumidor!L$65:L71)-1</f>
        <v>0.009415366546466686</v>
      </c>
      <c r="M83" s="30">
        <f>SUM(Consumidor!M$77:M83)/SUM(Consumidor!M$65:M71)-1</f>
        <v>0.05965306511977819</v>
      </c>
    </row>
    <row r="84" spans="1:13" ht="14.25">
      <c r="A84" s="6">
        <v>41487</v>
      </c>
      <c r="B84" s="28">
        <f>SUM(Consumidor!B$77:B84)/SUM(Consumidor!B$65:B72)-1</f>
        <v>-0.018266869175702638</v>
      </c>
      <c r="C84" s="29">
        <f>SUM(Consumidor!C$77:C84)/SUM(Consumidor!C$65:C72)-1</f>
        <v>0.14620525665500117</v>
      </c>
      <c r="D84" s="29">
        <f>SUM(Consumidor!D$77:D84)/SUM(Consumidor!D$65:D72)-1</f>
        <v>0.11907179837696158</v>
      </c>
      <c r="E84" s="29">
        <f>SUM(Consumidor!E$77:E84)/SUM(Consumidor!E$65:E72)-1</f>
        <v>0.04672898413449689</v>
      </c>
      <c r="F84" s="30">
        <f>SUM(Consumidor!F$77:F84)/SUM(Consumidor!F$65:F72)-1</f>
        <v>0.023458259206933896</v>
      </c>
      <c r="G84" s="28">
        <f>SUM(Consumidor!G$77:G84)/SUM(Consumidor!G$65:G72)-1</f>
        <v>0.11235037561039074</v>
      </c>
      <c r="H84" s="29">
        <f>SUM(Consumidor!H$77:H84)/SUM(Consumidor!H$65:H72)-1</f>
        <v>0.06667516865635292</v>
      </c>
      <c r="I84" s="29">
        <f>SUM(Consumidor!I$77:I84)/SUM(Consumidor!I$65:I72)-1</f>
        <v>0.028141909946101995</v>
      </c>
      <c r="J84" s="29">
        <f>SUM(Consumidor!J$77:J84)/SUM(Consumidor!J$65:J72)-1</f>
        <v>0.0037233780287433405</v>
      </c>
      <c r="K84" s="29">
        <f>SUM(Consumidor!K$77:K84)/SUM(Consumidor!K$65:K72)-1</f>
        <v>-0.012942476260055957</v>
      </c>
      <c r="L84" s="30">
        <f>SUM(Consumidor!L$77:L84)/SUM(Consumidor!L$65:L72)-1</f>
        <v>-0.005331719106603017</v>
      </c>
      <c r="M84" s="30">
        <f>SUM(Consumidor!M$77:M84)/SUM(Consumidor!M$65:M72)-1</f>
        <v>0.04650274919998543</v>
      </c>
    </row>
    <row r="85" spans="1:13" ht="14.25">
      <c r="A85" s="6">
        <v>41518</v>
      </c>
      <c r="B85" s="28">
        <f>SUM(Consumidor!B$77:B85)/SUM(Consumidor!B$65:B73)-1</f>
        <v>-0.01688567146922526</v>
      </c>
      <c r="C85" s="29">
        <f>SUM(Consumidor!C$77:C85)/SUM(Consumidor!C$65:C73)-1</f>
        <v>0.1371458310104039</v>
      </c>
      <c r="D85" s="29">
        <f>SUM(Consumidor!D$77:D85)/SUM(Consumidor!D$65:D73)-1</f>
        <v>0.11190968674993296</v>
      </c>
      <c r="E85" s="29">
        <f>SUM(Consumidor!E$77:E85)/SUM(Consumidor!E$65:E73)-1</f>
        <v>0.042063599939316854</v>
      </c>
      <c r="F85" s="30">
        <f>SUM(Consumidor!F$77:F85)/SUM(Consumidor!F$65:F73)-1</f>
        <v>0.027599194952852457</v>
      </c>
      <c r="G85" s="28">
        <f>SUM(Consumidor!G$77:G85)/SUM(Consumidor!G$65:G73)-1</f>
        <v>0.11085417884099891</v>
      </c>
      <c r="H85" s="29">
        <f>SUM(Consumidor!H$77:H85)/SUM(Consumidor!H$65:H73)-1</f>
        <v>0.06522736691240305</v>
      </c>
      <c r="I85" s="29">
        <f>SUM(Consumidor!I$77:I85)/SUM(Consumidor!I$65:I73)-1</f>
        <v>0.028383148884774556</v>
      </c>
      <c r="J85" s="29">
        <f>SUM(Consumidor!J$77:J85)/SUM(Consumidor!J$65:J73)-1</f>
        <v>0.0053705353036068715</v>
      </c>
      <c r="K85" s="29">
        <f>SUM(Consumidor!K$77:K85)/SUM(Consumidor!K$65:K73)-1</f>
        <v>-0.009563107578957064</v>
      </c>
      <c r="L85" s="30">
        <f>SUM(Consumidor!L$77:L85)/SUM(Consumidor!L$65:L73)-1</f>
        <v>-0.001979056937320922</v>
      </c>
      <c r="M85" s="30">
        <f>SUM(Consumidor!M$77:M85)/SUM(Consumidor!M$65:M73)-1</f>
        <v>0.046281995630740314</v>
      </c>
    </row>
    <row r="86" spans="1:13" ht="14.25">
      <c r="A86" s="6">
        <v>41548</v>
      </c>
      <c r="B86" s="28">
        <f>SUM(Consumidor!B$77:B86)/SUM(Consumidor!B$65:B74)-1</f>
        <v>-0.02143723101567485</v>
      </c>
      <c r="C86" s="29">
        <f>SUM(Consumidor!C$77:C86)/SUM(Consumidor!C$65:C74)-1</f>
        <v>0.13857121174291964</v>
      </c>
      <c r="D86" s="29">
        <f>SUM(Consumidor!D$77:D86)/SUM(Consumidor!D$65:D74)-1</f>
        <v>0.10363065011781347</v>
      </c>
      <c r="E86" s="29">
        <f>SUM(Consumidor!E$77:E86)/SUM(Consumidor!E$65:E74)-1</f>
        <v>0.04680365089114047</v>
      </c>
      <c r="F86" s="30">
        <f>SUM(Consumidor!F$77:F86)/SUM(Consumidor!F$65:F74)-1</f>
        <v>0.008403031228180202</v>
      </c>
      <c r="G86" s="28">
        <f>SUM(Consumidor!G$77:G86)/SUM(Consumidor!G$65:G74)-1</f>
        <v>0.10504038161568441</v>
      </c>
      <c r="H86" s="29">
        <f>SUM(Consumidor!H$77:H86)/SUM(Consumidor!H$65:H74)-1</f>
        <v>0.05632831845995545</v>
      </c>
      <c r="I86" s="29">
        <f>SUM(Consumidor!I$77:I86)/SUM(Consumidor!I$65:I74)-1</f>
        <v>0.015274390035405316</v>
      </c>
      <c r="J86" s="29">
        <f>SUM(Consumidor!J$77:J86)/SUM(Consumidor!J$65:J74)-1</f>
        <v>-0.00731082088638646</v>
      </c>
      <c r="K86" s="29">
        <f>SUM(Consumidor!K$77:K86)/SUM(Consumidor!K$65:K74)-1</f>
        <v>-0.02382402206483414</v>
      </c>
      <c r="L86" s="30">
        <f>SUM(Consumidor!L$77:L86)/SUM(Consumidor!L$65:L74)-1</f>
        <v>-0.013570681127589967</v>
      </c>
      <c r="M86" s="30">
        <f>SUM(Consumidor!M$77:M86)/SUM(Consumidor!M$65:M74)-1</f>
        <v>0.035506465516908614</v>
      </c>
    </row>
    <row r="87" spans="1:13" ht="14.25">
      <c r="A87" s="6">
        <v>41579</v>
      </c>
      <c r="B87" s="28">
        <f>SUM(Consumidor!B$77:B87)/SUM(Consumidor!B$65:B75)-1</f>
        <v>-0.03306219046587178</v>
      </c>
      <c r="C87" s="29">
        <f>SUM(Consumidor!C$77:C87)/SUM(Consumidor!C$65:C75)-1</f>
        <v>0.12571450741932888</v>
      </c>
      <c r="D87" s="29">
        <f>SUM(Consumidor!D$77:D87)/SUM(Consumidor!D$65:D75)-1</f>
        <v>0.09106769150980432</v>
      </c>
      <c r="E87" s="29">
        <f>SUM(Consumidor!E$77:E87)/SUM(Consumidor!E$65:E75)-1</f>
        <v>0.04313479663660913</v>
      </c>
      <c r="F87" s="30">
        <f>SUM(Consumidor!F$77:F87)/SUM(Consumidor!F$65:F75)-1</f>
        <v>0.0005159572185053918</v>
      </c>
      <c r="G87" s="28">
        <f>SUM(Consumidor!G$77:G87)/SUM(Consumidor!G$65:G75)-1</f>
        <v>0.0938086280852215</v>
      </c>
      <c r="H87" s="29">
        <f>SUM(Consumidor!H$77:H87)/SUM(Consumidor!H$65:H75)-1</f>
        <v>0.04771613626514637</v>
      </c>
      <c r="I87" s="29">
        <f>SUM(Consumidor!I$77:I87)/SUM(Consumidor!I$65:I75)-1</f>
        <v>0.007887198547335661</v>
      </c>
      <c r="J87" s="29">
        <f>SUM(Consumidor!J$77:J87)/SUM(Consumidor!J$65:J75)-1</f>
        <v>-0.015752422527046117</v>
      </c>
      <c r="K87" s="29">
        <f>SUM(Consumidor!K$77:K87)/SUM(Consumidor!K$65:K75)-1</f>
        <v>-0.03323807216170149</v>
      </c>
      <c r="L87" s="30">
        <f>SUM(Consumidor!L$77:L87)/SUM(Consumidor!L$65:L75)-1</f>
        <v>-0.02552622855008313</v>
      </c>
      <c r="M87" s="30">
        <f>SUM(Consumidor!M$77:M87)/SUM(Consumidor!M$65:M75)-1</f>
        <v>0.02712514705470004</v>
      </c>
    </row>
    <row r="88" spans="1:13" ht="15" thickBot="1">
      <c r="A88" s="10">
        <v>41609</v>
      </c>
      <c r="B88" s="22">
        <f>SUM(Consumidor!B$77:B88)/SUM(Consumidor!B$65:B76)-1</f>
        <v>-0.043603513844769126</v>
      </c>
      <c r="C88" s="23">
        <f>SUM(Consumidor!C$77:C88)/SUM(Consumidor!C$65:C76)-1</f>
        <v>0.10175824290374358</v>
      </c>
      <c r="D88" s="23">
        <f>SUM(Consumidor!D$77:D88)/SUM(Consumidor!D$65:D76)-1</f>
        <v>0.08034789356221417</v>
      </c>
      <c r="E88" s="23">
        <f>SUM(Consumidor!E$77:E88)/SUM(Consumidor!E$65:E76)-1</f>
        <v>0.03814946030726096</v>
      </c>
      <c r="F88" s="24">
        <f>SUM(Consumidor!F$77:F88)/SUM(Consumidor!F$65:F76)-1</f>
        <v>-0.007915581620153489</v>
      </c>
      <c r="G88" s="22">
        <f>SUM(Consumidor!G$77:G88)/SUM(Consumidor!G$65:G76)-1</f>
        <v>0.08434113158213985</v>
      </c>
      <c r="H88" s="23">
        <f>SUM(Consumidor!H$77:H88)/SUM(Consumidor!H$65:H76)-1</f>
        <v>0.03749987785924058</v>
      </c>
      <c r="I88" s="23">
        <f>SUM(Consumidor!I$77:I88)/SUM(Consumidor!I$65:I76)-1</f>
        <v>-0.000580687603799368</v>
      </c>
      <c r="J88" s="23">
        <f>SUM(Consumidor!J$77:J88)/SUM(Consumidor!J$65:J76)-1</f>
        <v>-0.02413010494001111</v>
      </c>
      <c r="K88" s="23">
        <f>SUM(Consumidor!K$77:K88)/SUM(Consumidor!K$65:K76)-1</f>
        <v>-0.041839884334373134</v>
      </c>
      <c r="L88" s="24">
        <f>SUM(Consumidor!L$77:L88)/SUM(Consumidor!L$65:L76)-1</f>
        <v>-0.03428204827076453</v>
      </c>
      <c r="M88" s="24">
        <f>SUM(Consumidor!M$77:M88)/SUM(Consumidor!M$65:M76)-1</f>
        <v>0.0180337843659808</v>
      </c>
    </row>
    <row r="89" spans="1:13" ht="14.25">
      <c r="A89" s="2">
        <v>41640</v>
      </c>
      <c r="B89" s="25">
        <f>SUM(Consumidor!B$89:B89)/SUM(Consumidor!B$77:B77)-1</f>
        <v>-0.09135365135448414</v>
      </c>
      <c r="C89" s="26">
        <f>SUM(Consumidor!C$89:C89)/SUM(Consumidor!C$77:C77)-1</f>
        <v>0.011454281864400562</v>
      </c>
      <c r="D89" s="26">
        <f>SUM(Consumidor!D$89:D89)/SUM(Consumidor!D$77:D77)-1</f>
        <v>0.03828082832878321</v>
      </c>
      <c r="E89" s="26">
        <f>SUM(Consumidor!E$89:E89)/SUM(Consumidor!E$77:E77)-1</f>
        <v>0.036529303780980626</v>
      </c>
      <c r="F89" s="27">
        <f>SUM(Consumidor!F$89:F89)/SUM(Consumidor!F$77:F77)-1</f>
        <v>-0.06601938550871378</v>
      </c>
      <c r="G89" s="25">
        <f>SUM(Consumidor!G$89:G89)/SUM(Consumidor!G$77:G77)-1</f>
        <v>0.00988387135057156</v>
      </c>
      <c r="H89" s="26">
        <f>SUM(Consumidor!H$89:H89)/SUM(Consumidor!H$77:H77)-1</f>
        <v>-0.016894112790123206</v>
      </c>
      <c r="I89" s="26">
        <f>SUM(Consumidor!I$89:I89)/SUM(Consumidor!I$77:I77)-1</f>
        <v>-0.035609188348099785</v>
      </c>
      <c r="J89" s="26">
        <f>SUM(Consumidor!J$89:J89)/SUM(Consumidor!J$77:J77)-1</f>
        <v>-0.0588569492672838</v>
      </c>
      <c r="K89" s="26">
        <f>SUM(Consumidor!K$89:K89)/SUM(Consumidor!K$77:K77)-1</f>
        <v>-0.08070879440067036</v>
      </c>
      <c r="L89" s="27">
        <f>SUM(Consumidor!L$89:L89)/SUM(Consumidor!L$77:L77)-1</f>
        <v>-0.0763541855745562</v>
      </c>
      <c r="M89" s="27">
        <f>SUM(Consumidor!M$89:M89)/SUM(Consumidor!M$77:M77)-1</f>
        <v>-0.027922801143435483</v>
      </c>
    </row>
    <row r="90" spans="1:13" ht="14.25">
      <c r="A90" s="6">
        <v>41671</v>
      </c>
      <c r="B90" s="31">
        <f>SUM(Consumidor!B$89:B90)/SUM(Consumidor!B$77:B78)-1</f>
        <v>-0.059374719525771114</v>
      </c>
      <c r="C90" s="32">
        <f>SUM(Consumidor!C$89:C90)/SUM(Consumidor!C$77:C78)-1</f>
        <v>0.0098294029099939</v>
      </c>
      <c r="D90" s="32">
        <f>SUM(Consumidor!D$89:D90)/SUM(Consumidor!D$77:D78)-1</f>
        <v>0.038365797950340896</v>
      </c>
      <c r="E90" s="32">
        <f>SUM(Consumidor!E$89:E90)/SUM(Consumidor!E$77:E78)-1</f>
        <v>0.01875892915644073</v>
      </c>
      <c r="F90" s="33">
        <f>SUM(Consumidor!F$89:F90)/SUM(Consumidor!F$77:F78)-1</f>
        <v>-0.030382547521902392</v>
      </c>
      <c r="G90" s="31">
        <f>SUM(Consumidor!G$89:G90)/SUM(Consumidor!G$77:G78)-1</f>
        <v>0.015210019458589574</v>
      </c>
      <c r="H90" s="32">
        <f>SUM(Consumidor!H$89:H90)/SUM(Consumidor!H$77:H78)-1</f>
        <v>-0.0063302511026275265</v>
      </c>
      <c r="I90" s="32">
        <f>SUM(Consumidor!I$89:I90)/SUM(Consumidor!I$77:I78)-1</f>
        <v>-0.014096614608433145</v>
      </c>
      <c r="J90" s="32">
        <f>SUM(Consumidor!J$89:J90)/SUM(Consumidor!J$77:J78)-1</f>
        <v>-0.0264945206187871</v>
      </c>
      <c r="K90" s="32">
        <f>SUM(Consumidor!K$89:K90)/SUM(Consumidor!K$77:K78)-1</f>
        <v>-0.036602419836215594</v>
      </c>
      <c r="L90" s="33">
        <f>SUM(Consumidor!L$89:L90)/SUM(Consumidor!L$77:L78)-1</f>
        <v>-0.035207550424785405</v>
      </c>
      <c r="M90" s="33">
        <f>SUM(Consumidor!M$89:M90)/SUM(Consumidor!M$77:M78)-1</f>
        <v>-0.010130640078164665</v>
      </c>
    </row>
    <row r="91" spans="1:13" ht="14.25">
      <c r="A91" s="6">
        <v>41699</v>
      </c>
      <c r="B91" s="31">
        <f>SUM(Consumidor!B$89:B91)/SUM(Consumidor!B$77:B79)-1</f>
        <v>-0.07770334288233482</v>
      </c>
      <c r="C91" s="32">
        <f>SUM(Consumidor!C$89:C91)/SUM(Consumidor!C$77:C79)-1</f>
        <v>-0.027309596524963453</v>
      </c>
      <c r="D91" s="32">
        <f>SUM(Consumidor!D$89:D91)/SUM(Consumidor!D$77:D79)-1</f>
        <v>-0.002882191285686786</v>
      </c>
      <c r="E91" s="32">
        <f>SUM(Consumidor!E$89:E91)/SUM(Consumidor!E$77:E79)-1</f>
        <v>-0.014403884961713631</v>
      </c>
      <c r="F91" s="33">
        <f>SUM(Consumidor!F$89:F91)/SUM(Consumidor!F$77:F79)-1</f>
        <v>-0.04144399658234499</v>
      </c>
      <c r="G91" s="31">
        <f>SUM(Consumidor!G$89:G91)/SUM(Consumidor!G$77:G79)-1</f>
        <v>-0.07612188238150419</v>
      </c>
      <c r="H91" s="32">
        <f>SUM(Consumidor!H$89:H91)/SUM(Consumidor!H$77:H79)-1</f>
        <v>-0.03066609158090794</v>
      </c>
      <c r="I91" s="32">
        <f>SUM(Consumidor!I$89:I91)/SUM(Consumidor!I$77:I79)-1</f>
        <v>-0.013647189533245063</v>
      </c>
      <c r="J91" s="32">
        <f>SUM(Consumidor!J$89:J91)/SUM(Consumidor!J$77:J79)-1</f>
        <v>-0.04362763156906824</v>
      </c>
      <c r="K91" s="32">
        <f>SUM(Consumidor!K$89:K91)/SUM(Consumidor!K$77:K79)-1</f>
        <v>-0.06838032201832178</v>
      </c>
      <c r="L91" s="33">
        <f>SUM(Consumidor!L$89:L91)/SUM(Consumidor!L$77:L79)-1</f>
        <v>-0.06985924517131192</v>
      </c>
      <c r="M91" s="33">
        <f>SUM(Consumidor!M$89:M91)/SUM(Consumidor!M$77:M79)-1</f>
        <v>-0.03232850995582026</v>
      </c>
    </row>
    <row r="92" spans="1:13" ht="14.25">
      <c r="A92" s="6">
        <v>41730</v>
      </c>
      <c r="B92" s="31">
        <f>SUM(Consumidor!B$89:B92)/SUM(Consumidor!B$77:B80)-1</f>
        <v>-0.08751707361055405</v>
      </c>
      <c r="C92" s="32">
        <f>SUM(Consumidor!C$89:C92)/SUM(Consumidor!C$77:C80)-1</f>
        <v>-0.059005057883258494</v>
      </c>
      <c r="D92" s="32">
        <f>SUM(Consumidor!D$89:D92)/SUM(Consumidor!D$77:D80)-1</f>
        <v>-0.0428396063690647</v>
      </c>
      <c r="E92" s="32">
        <f>SUM(Consumidor!E$89:E92)/SUM(Consumidor!E$77:E80)-1</f>
        <v>-0.0355606521522438</v>
      </c>
      <c r="F92" s="33">
        <f>SUM(Consumidor!F$89:F92)/SUM(Consumidor!F$77:F80)-1</f>
        <v>-0.05603026930300181</v>
      </c>
      <c r="G92" s="31">
        <f>SUM(Consumidor!G$89:G92)/SUM(Consumidor!G$77:G80)-1</f>
        <v>-0.13177894845595883</v>
      </c>
      <c r="H92" s="32">
        <f>SUM(Consumidor!H$89:H92)/SUM(Consumidor!H$77:H80)-1</f>
        <v>-0.05165347479514437</v>
      </c>
      <c r="I92" s="32">
        <f>SUM(Consumidor!I$89:I92)/SUM(Consumidor!I$77:I80)-1</f>
        <v>-0.0234724783304725</v>
      </c>
      <c r="J92" s="32">
        <f>SUM(Consumidor!J$89:J92)/SUM(Consumidor!J$77:J80)-1</f>
        <v>-0.061333042538439964</v>
      </c>
      <c r="K92" s="32">
        <f>SUM(Consumidor!K$89:K92)/SUM(Consumidor!K$77:K80)-1</f>
        <v>-0.09400892583873244</v>
      </c>
      <c r="L92" s="33">
        <f>SUM(Consumidor!L$89:L92)/SUM(Consumidor!L$77:L80)-1</f>
        <v>-0.09595702022292918</v>
      </c>
      <c r="M92" s="33">
        <f>SUM(Consumidor!M$89:M92)/SUM(Consumidor!M$77:M80)-1</f>
        <v>-0.0529813074137091</v>
      </c>
    </row>
    <row r="93" spans="1:13" ht="14.25">
      <c r="A93" s="6">
        <v>41760</v>
      </c>
      <c r="B93" s="31">
        <f>SUM(Consumidor!B$89:B93)/SUM(Consumidor!B$77:B81)-1</f>
        <v>-0.04522526471755772</v>
      </c>
      <c r="C93" s="32">
        <f>SUM(Consumidor!C$89:C93)/SUM(Consumidor!C$77:C81)-1</f>
        <v>-0.04570778012690435</v>
      </c>
      <c r="D93" s="32">
        <f>SUM(Consumidor!D$89:D93)/SUM(Consumidor!D$77:D81)-1</f>
        <v>-0.030148705823632715</v>
      </c>
      <c r="E93" s="32">
        <f>SUM(Consumidor!E$89:E93)/SUM(Consumidor!E$77:E81)-1</f>
        <v>-0.03168129810791265</v>
      </c>
      <c r="F93" s="33">
        <f>SUM(Consumidor!F$89:F93)/SUM(Consumidor!F$77:F81)-1</f>
        <v>-0.043803970545505444</v>
      </c>
      <c r="G93" s="31">
        <f>SUM(Consumidor!G$89:G93)/SUM(Consumidor!G$77:G81)-1</f>
        <v>-0.14006418958050892</v>
      </c>
      <c r="H93" s="32">
        <f>SUM(Consumidor!H$89:H93)/SUM(Consumidor!H$77:H81)-1</f>
        <v>-0.0377715758785343</v>
      </c>
      <c r="I93" s="32">
        <f>SUM(Consumidor!I$89:I93)/SUM(Consumidor!I$77:I81)-1</f>
        <v>-0.0029075970953379437</v>
      </c>
      <c r="J93" s="32">
        <f>SUM(Consumidor!J$89:J93)/SUM(Consumidor!J$77:J81)-1</f>
        <v>-0.04774143212509896</v>
      </c>
      <c r="K93" s="32">
        <f>SUM(Consumidor!K$89:K93)/SUM(Consumidor!K$77:K81)-1</f>
        <v>-0.08670842365756848</v>
      </c>
      <c r="L93" s="33">
        <f>SUM(Consumidor!L$89:L93)/SUM(Consumidor!L$77:L81)-1</f>
        <v>-0.08952251893791918</v>
      </c>
      <c r="M93" s="33">
        <f>SUM(Consumidor!M$89:M93)/SUM(Consumidor!M$77:M81)-1</f>
        <v>-0.039450843433704086</v>
      </c>
    </row>
    <row r="94" spans="1:13" ht="14.25">
      <c r="A94" s="6">
        <v>41791</v>
      </c>
      <c r="B94" s="31">
        <f>SUM(Consumidor!B$89:B94)/SUM(Consumidor!B$77:B82)-1</f>
        <v>-0.03995084041848673</v>
      </c>
      <c r="C94" s="32">
        <f>SUM(Consumidor!C$89:C94)/SUM(Consumidor!C$77:C82)-1</f>
        <v>-0.06179287251371057</v>
      </c>
      <c r="D94" s="32">
        <f>SUM(Consumidor!D$89:D94)/SUM(Consumidor!D$77:D82)-1</f>
        <v>-0.046719878180902175</v>
      </c>
      <c r="E94" s="32">
        <f>SUM(Consumidor!E$89:E94)/SUM(Consumidor!E$77:E82)-1</f>
        <v>-0.05331689899237291</v>
      </c>
      <c r="F94" s="33">
        <f>SUM(Consumidor!F$89:F94)/SUM(Consumidor!F$77:F82)-1</f>
        <v>-0.0593270595361286</v>
      </c>
      <c r="G94" s="31">
        <f>SUM(Consumidor!G$89:G94)/SUM(Consumidor!G$77:G82)-1</f>
        <v>-0.166502852638982</v>
      </c>
      <c r="H94" s="32">
        <f>SUM(Consumidor!H$89:H94)/SUM(Consumidor!H$77:H82)-1</f>
        <v>-0.053632611890026216</v>
      </c>
      <c r="I94" s="32">
        <f>SUM(Consumidor!I$89:I94)/SUM(Consumidor!I$77:I82)-1</f>
        <v>-0.014422925836611089</v>
      </c>
      <c r="J94" s="32">
        <f>SUM(Consumidor!J$89:J94)/SUM(Consumidor!J$77:J82)-1</f>
        <v>-0.06031046316608879</v>
      </c>
      <c r="K94" s="32">
        <f>SUM(Consumidor!K$89:K94)/SUM(Consumidor!K$77:K82)-1</f>
        <v>-0.10115804317118515</v>
      </c>
      <c r="L94" s="33">
        <f>SUM(Consumidor!L$89:L94)/SUM(Consumidor!L$77:L82)-1</f>
        <v>-0.10340839742375085</v>
      </c>
      <c r="M94" s="33">
        <f>SUM(Consumidor!M$89:M94)/SUM(Consumidor!M$77:M82)-1</f>
        <v>-0.05448338072975689</v>
      </c>
    </row>
    <row r="95" spans="1:13" ht="14.25">
      <c r="A95" s="6">
        <v>41821</v>
      </c>
      <c r="B95" s="31">
        <f>SUM(Consumidor!B$89:B95)/SUM(Consumidor!B$77:B83)-1</f>
        <v>-0.02195799244266783</v>
      </c>
      <c r="C95" s="32">
        <f>SUM(Consumidor!C$89:C95)/SUM(Consumidor!C$77:C83)-1</f>
        <v>-0.07153092779660497</v>
      </c>
      <c r="D95" s="32">
        <f>SUM(Consumidor!D$89:D95)/SUM(Consumidor!D$77:D83)-1</f>
        <v>-0.06321164272275204</v>
      </c>
      <c r="E95" s="32">
        <f>SUM(Consumidor!E$89:E95)/SUM(Consumidor!E$77:E83)-1</f>
        <v>-0.07639430980421669</v>
      </c>
      <c r="F95" s="33">
        <f>SUM(Consumidor!F$89:F95)/SUM(Consumidor!F$77:F83)-1</f>
        <v>-0.06207947337877118</v>
      </c>
      <c r="G95" s="31">
        <f>SUM(Consumidor!G$89:G95)/SUM(Consumidor!G$77:G83)-1</f>
        <v>-0.1885549574340014</v>
      </c>
      <c r="H95" s="32">
        <f>SUM(Consumidor!H$89:H95)/SUM(Consumidor!H$77:H83)-1</f>
        <v>-0.06464685181412755</v>
      </c>
      <c r="I95" s="32">
        <f>SUM(Consumidor!I$89:I95)/SUM(Consumidor!I$77:I83)-1</f>
        <v>-0.016775865365230125</v>
      </c>
      <c r="J95" s="32">
        <f>SUM(Consumidor!J$89:J95)/SUM(Consumidor!J$77:J83)-1</f>
        <v>-0.060866704093879176</v>
      </c>
      <c r="K95" s="32">
        <f>SUM(Consumidor!K$89:K95)/SUM(Consumidor!K$77:K83)-1</f>
        <v>-0.09981668805443555</v>
      </c>
      <c r="L95" s="33">
        <f>SUM(Consumidor!L$89:L95)/SUM(Consumidor!L$77:L83)-1</f>
        <v>-0.10076265739449541</v>
      </c>
      <c r="M95" s="33">
        <f>SUM(Consumidor!M$89:M95)/SUM(Consumidor!M$77:M83)-1</f>
        <v>-0.06198836848137146</v>
      </c>
    </row>
    <row r="96" spans="1:13" ht="14.25">
      <c r="A96" s="6">
        <v>41852</v>
      </c>
      <c r="B96" s="31">
        <f>SUM(Consumidor!B$89:B96)/SUM(Consumidor!B$77:B84)-1</f>
        <v>-0.0023198928566199317</v>
      </c>
      <c r="C96" s="32">
        <f>SUM(Consumidor!C$89:C96)/SUM(Consumidor!C$77:C84)-1</f>
        <v>-0.06763272615104454</v>
      </c>
      <c r="D96" s="32">
        <f>SUM(Consumidor!D$89:D96)/SUM(Consumidor!D$77:D84)-1</f>
        <v>-0.05897943519013649</v>
      </c>
      <c r="E96" s="32">
        <f>SUM(Consumidor!E$89:E96)/SUM(Consumidor!E$77:E84)-1</f>
        <v>-0.07251532423925156</v>
      </c>
      <c r="F96" s="33">
        <f>SUM(Consumidor!F$89:F96)/SUM(Consumidor!F$77:F84)-1</f>
        <v>-0.04906132083606596</v>
      </c>
      <c r="G96" s="31">
        <f>SUM(Consumidor!G$89:G96)/SUM(Consumidor!G$77:G84)-1</f>
        <v>-0.18944671494733667</v>
      </c>
      <c r="H96" s="32">
        <f>SUM(Consumidor!H$89:H96)/SUM(Consumidor!H$77:H84)-1</f>
        <v>-0.05507008164639304</v>
      </c>
      <c r="I96" s="32">
        <f>SUM(Consumidor!I$89:I96)/SUM(Consumidor!I$77:I84)-1</f>
        <v>-0.00388675789208881</v>
      </c>
      <c r="J96" s="32">
        <f>SUM(Consumidor!J$89:J96)/SUM(Consumidor!J$77:J84)-1</f>
        <v>-0.04966209586066761</v>
      </c>
      <c r="K96" s="32">
        <f>SUM(Consumidor!K$89:K96)/SUM(Consumidor!K$77:K84)-1</f>
        <v>-0.08971735703817196</v>
      </c>
      <c r="L96" s="33">
        <f>SUM(Consumidor!L$89:L96)/SUM(Consumidor!L$77:L84)-1</f>
        <v>-0.08981224267513332</v>
      </c>
      <c r="M96" s="33">
        <f>SUM(Consumidor!M$89:M96)/SUM(Consumidor!M$77:M84)-1</f>
        <v>-0.05222628618326586</v>
      </c>
    </row>
    <row r="97" spans="1:13" ht="14.25">
      <c r="A97" s="6">
        <v>41883</v>
      </c>
      <c r="B97" s="31">
        <f>SUM(Consumidor!B$89:B97)/SUM(Consumidor!B$77:B85)-1</f>
        <v>0.01569110716721034</v>
      </c>
      <c r="C97" s="32">
        <f>SUM(Consumidor!C$89:C97)/SUM(Consumidor!C$77:C85)-1</f>
        <v>-0.0479985127746011</v>
      </c>
      <c r="D97" s="32">
        <f>SUM(Consumidor!D$89:D97)/SUM(Consumidor!D$77:D85)-1</f>
        <v>-0.04000477937760638</v>
      </c>
      <c r="E97" s="32">
        <f>SUM(Consumidor!E$89:E97)/SUM(Consumidor!E$77:E85)-1</f>
        <v>-0.05482312984062643</v>
      </c>
      <c r="F97" s="33">
        <f>SUM(Consumidor!F$89:F97)/SUM(Consumidor!F$77:F85)-1</f>
        <v>-0.03459653612861524</v>
      </c>
      <c r="G97" s="31">
        <f>SUM(Consumidor!G$89:G97)/SUM(Consumidor!G$77:G85)-1</f>
        <v>-0.18069455758299924</v>
      </c>
      <c r="H97" s="32">
        <f>SUM(Consumidor!H$89:H97)/SUM(Consumidor!H$77:H85)-1</f>
        <v>-0.0381665629437381</v>
      </c>
      <c r="I97" s="32">
        <f>SUM(Consumidor!I$89:I97)/SUM(Consumidor!I$77:I85)-1</f>
        <v>0.015143641276816444</v>
      </c>
      <c r="J97" s="32">
        <f>SUM(Consumidor!J$89:J97)/SUM(Consumidor!J$77:J85)-1</f>
        <v>-0.033786514020349157</v>
      </c>
      <c r="K97" s="32">
        <f>SUM(Consumidor!K$89:K97)/SUM(Consumidor!K$77:K85)-1</f>
        <v>-0.07713248996452438</v>
      </c>
      <c r="L97" s="33">
        <f>SUM(Consumidor!L$89:L97)/SUM(Consumidor!L$77:L85)-1</f>
        <v>-0.07755834382284799</v>
      </c>
      <c r="M97" s="33">
        <f>SUM(Consumidor!M$89:M97)/SUM(Consumidor!M$77:M85)-1</f>
        <v>-0.035769203599663624</v>
      </c>
    </row>
    <row r="98" spans="1:13" ht="14.25">
      <c r="A98" s="6">
        <v>41913</v>
      </c>
      <c r="B98" s="31">
        <f>SUM(Consumidor!B$89:B98)/SUM(Consumidor!B$77:B86)-1</f>
        <v>0.03665623776957827</v>
      </c>
      <c r="C98" s="32">
        <f>SUM(Consumidor!C$89:C98)/SUM(Consumidor!C$77:C86)-1</f>
        <v>-0.04607746509652244</v>
      </c>
      <c r="D98" s="32">
        <f>SUM(Consumidor!D$89:D98)/SUM(Consumidor!D$77:D86)-1</f>
        <v>-0.036271186614588835</v>
      </c>
      <c r="E98" s="32">
        <f>SUM(Consumidor!E$89:E98)/SUM(Consumidor!E$77:E86)-1</f>
        <v>-0.04919911810168309</v>
      </c>
      <c r="F98" s="33">
        <f>SUM(Consumidor!F$89:F98)/SUM(Consumidor!F$77:F86)-1</f>
        <v>-0.02092306982672132</v>
      </c>
      <c r="G98" s="31">
        <f>SUM(Consumidor!G$89:G98)/SUM(Consumidor!G$77:G86)-1</f>
        <v>-0.18091716900165034</v>
      </c>
      <c r="H98" s="32">
        <f>SUM(Consumidor!H$89:H98)/SUM(Consumidor!H$77:H86)-1</f>
        <v>-0.03075571896035556</v>
      </c>
      <c r="I98" s="32">
        <f>SUM(Consumidor!I$89:I98)/SUM(Consumidor!I$77:I86)-1</f>
        <v>0.02969302116091943</v>
      </c>
      <c r="J98" s="32">
        <f>SUM(Consumidor!J$89:J98)/SUM(Consumidor!J$77:J86)-1</f>
        <v>-0.018213947546641518</v>
      </c>
      <c r="K98" s="32">
        <f>SUM(Consumidor!K$89:K98)/SUM(Consumidor!K$77:K86)-1</f>
        <v>-0.06089948761715391</v>
      </c>
      <c r="L98" s="33">
        <f>SUM(Consumidor!L$89:L98)/SUM(Consumidor!L$77:L86)-1</f>
        <v>-0.06280600596484898</v>
      </c>
      <c r="M98" s="33">
        <f>SUM(Consumidor!M$89:M98)/SUM(Consumidor!M$77:M86)-1</f>
        <v>-0.025470057269970536</v>
      </c>
    </row>
    <row r="99" spans="1:13" ht="14.25">
      <c r="A99" s="6">
        <v>41944</v>
      </c>
      <c r="B99" s="31">
        <f>SUM(Consumidor!B$89:B99)/SUM(Consumidor!B$77:B87)-1</f>
        <v>0.05527307103557355</v>
      </c>
      <c r="C99" s="32">
        <f>SUM(Consumidor!C$89:C99)/SUM(Consumidor!C$77:C87)-1</f>
        <v>-0.03926205472392119</v>
      </c>
      <c r="D99" s="32">
        <f>SUM(Consumidor!D$89:D99)/SUM(Consumidor!D$77:D87)-1</f>
        <v>-0.029014065196838246</v>
      </c>
      <c r="E99" s="32">
        <f>SUM(Consumidor!E$89:E99)/SUM(Consumidor!E$77:E87)-1</f>
        <v>-0.044700614417411466</v>
      </c>
      <c r="F99" s="33">
        <f>SUM(Consumidor!F$89:F99)/SUM(Consumidor!F$77:F87)-1</f>
        <v>-0.009509380511317667</v>
      </c>
      <c r="G99" s="31">
        <f>SUM(Consumidor!G$89:G99)/SUM(Consumidor!G$77:G87)-1</f>
        <v>-0.1766439435772651</v>
      </c>
      <c r="H99" s="32">
        <f>SUM(Consumidor!H$89:H99)/SUM(Consumidor!H$77:H87)-1</f>
        <v>-0.021060127368744297</v>
      </c>
      <c r="I99" s="32">
        <f>SUM(Consumidor!I$89:I99)/SUM(Consumidor!I$77:I87)-1</f>
        <v>0.040794228864709625</v>
      </c>
      <c r="J99" s="32">
        <f>SUM(Consumidor!J$89:J99)/SUM(Consumidor!J$77:J87)-1</f>
        <v>-0.007236870905846127</v>
      </c>
      <c r="K99" s="32">
        <f>SUM(Consumidor!K$89:K99)/SUM(Consumidor!K$77:K87)-1</f>
        <v>-0.050038243489683776</v>
      </c>
      <c r="L99" s="33">
        <f>SUM(Consumidor!L$89:L99)/SUM(Consumidor!L$77:L87)-1</f>
        <v>-0.05207808402334746</v>
      </c>
      <c r="M99" s="33">
        <f>SUM(Consumidor!M$89:M99)/SUM(Consumidor!M$77:M87)-1</f>
        <v>-0.015801237657842915</v>
      </c>
    </row>
    <row r="100" spans="1:13" ht="15" thickBot="1">
      <c r="A100" s="10">
        <v>41974</v>
      </c>
      <c r="B100" s="22">
        <f>SUM(Consumidor!B$89:B100)/SUM(Consumidor!B$77:B88)-1</f>
        <v>0.07541241482628003</v>
      </c>
      <c r="C100" s="23">
        <f>SUM(Consumidor!C$89:C100)/SUM(Consumidor!C$77:C88)-1</f>
        <v>-0.022099947401969078</v>
      </c>
      <c r="D100" s="23">
        <f>SUM(Consumidor!D$89:D100)/SUM(Consumidor!D$77:D88)-1</f>
        <v>-0.02096592538579456</v>
      </c>
      <c r="E100" s="23">
        <f>SUM(Consumidor!E$89:E100)/SUM(Consumidor!E$77:E88)-1</f>
        <v>-0.03386773234004026</v>
      </c>
      <c r="F100" s="24">
        <f>SUM(Consumidor!F$89:F100)/SUM(Consumidor!F$77:F88)-1</f>
        <v>0.0009317757782705272</v>
      </c>
      <c r="G100" s="22">
        <f>SUM(Consumidor!G$89:G100)/SUM(Consumidor!G$77:G88)-1</f>
        <v>-0.17248615452717608</v>
      </c>
      <c r="H100" s="23">
        <f>SUM(Consumidor!H$89:H100)/SUM(Consumidor!H$77:H88)-1</f>
        <v>-0.009910206845661573</v>
      </c>
      <c r="I100" s="23">
        <f>SUM(Consumidor!I$89:I100)/SUM(Consumidor!I$77:I88)-1</f>
        <v>0.05398528822247095</v>
      </c>
      <c r="J100" s="23">
        <f>SUM(Consumidor!J$89:J100)/SUM(Consumidor!J$77:J88)-1</f>
        <v>0.0057411659581658725</v>
      </c>
      <c r="K100" s="23">
        <f>SUM(Consumidor!K$89:K100)/SUM(Consumidor!K$77:K88)-1</f>
        <v>-0.03763786432420757</v>
      </c>
      <c r="L100" s="24">
        <f>SUM(Consumidor!L$89:L100)/SUM(Consumidor!L$77:L88)-1</f>
        <v>-0.03942027902895551</v>
      </c>
      <c r="M100" s="24">
        <f>SUM(Consumidor!M$89:M100)/SUM(Consumidor!M$77:M88)-1</f>
        <v>-0.004597419008563586</v>
      </c>
    </row>
    <row r="101" spans="1:13" ht="14.25">
      <c r="A101" s="2">
        <v>42005</v>
      </c>
      <c r="B101" s="25">
        <f>SUM(Consumidor!B$101:B101)/SUM(Consumidor!B$89:B89)-1</f>
        <v>0.19791289614902996</v>
      </c>
      <c r="C101" s="26">
        <f>SUM(Consumidor!C$101:C101)/SUM(Consumidor!C$89:C89)-1</f>
        <v>0.027341985993766915</v>
      </c>
      <c r="D101" s="26">
        <f>SUM(Consumidor!D$101:D101)/SUM(Consumidor!D$89:D89)-1</f>
        <v>-0.0025549918732198362</v>
      </c>
      <c r="E101" s="26">
        <f>SUM(Consumidor!E$101:E101)/SUM(Consumidor!E$89:E89)-1</f>
        <v>-0.03385192105542845</v>
      </c>
      <c r="F101" s="27">
        <f>SUM(Consumidor!F$101:F101)/SUM(Consumidor!F$89:F89)-1</f>
        <v>0.020506455740270324</v>
      </c>
      <c r="G101" s="25">
        <f>SUM(Consumidor!G$101:G101)/SUM(Consumidor!G$89:G89)-1</f>
        <v>-0.1882288865078965</v>
      </c>
      <c r="H101" s="26">
        <f>SUM(Consumidor!H$101:H101)/SUM(Consumidor!H$89:H89)-1</f>
        <v>0.01400036913930669</v>
      </c>
      <c r="I101" s="26">
        <f>SUM(Consumidor!I$101:I101)/SUM(Consumidor!I$89:I89)-1</f>
        <v>0.09028882945397254</v>
      </c>
      <c r="J101" s="26">
        <f>SUM(Consumidor!J$101:J101)/SUM(Consumidor!J$89:J89)-1</f>
        <v>0.041386562943201755</v>
      </c>
      <c r="K101" s="26">
        <f>SUM(Consumidor!K$101:K101)/SUM(Consumidor!K$89:K89)-1</f>
        <v>-0.0019282506779116915</v>
      </c>
      <c r="L101" s="27">
        <f>SUM(Consumidor!L$101:L101)/SUM(Consumidor!L$89:L89)-1</f>
        <v>0.002583773127625477</v>
      </c>
      <c r="M101" s="27">
        <f>SUM(Consumidor!M$101:M101)/SUM(Consumidor!M$89:M89)-1</f>
        <v>0.020768178921972247</v>
      </c>
    </row>
    <row r="102" spans="1:13" ht="14.25">
      <c r="A102" s="6">
        <v>42036</v>
      </c>
      <c r="B102" s="31">
        <f>SUM(Consumidor!B$101:B102)/SUM(Consumidor!B$89:B90)-1</f>
        <v>0.1530116711244427</v>
      </c>
      <c r="C102" s="32">
        <f>SUM(Consumidor!C$101:C102)/SUM(Consumidor!C$89:C90)-1</f>
        <v>0.05993675522938968</v>
      </c>
      <c r="D102" s="32">
        <f>SUM(Consumidor!D$101:D102)/SUM(Consumidor!D$89:D90)-1</f>
        <v>0.007427944262899722</v>
      </c>
      <c r="E102" s="32">
        <f>SUM(Consumidor!E$101:E102)/SUM(Consumidor!E$89:E90)-1</f>
        <v>-0.007708719521033469</v>
      </c>
      <c r="F102" s="33">
        <f>SUM(Consumidor!F$101:F102)/SUM(Consumidor!F$89:F90)-1</f>
        <v>-0.001526951867836357</v>
      </c>
      <c r="G102" s="31">
        <f>SUM(Consumidor!G$101:G102)/SUM(Consumidor!G$89:G90)-1</f>
        <v>-0.18213024304237813</v>
      </c>
      <c r="H102" s="32">
        <f>SUM(Consumidor!H$101:H102)/SUM(Consumidor!H$89:H90)-1</f>
        <v>0.015641085199314286</v>
      </c>
      <c r="I102" s="32">
        <f>SUM(Consumidor!I$101:I102)/SUM(Consumidor!I$89:I90)-1</f>
        <v>0.08026469629696686</v>
      </c>
      <c r="J102" s="32">
        <f>SUM(Consumidor!J$101:J102)/SUM(Consumidor!J$89:J90)-1</f>
        <v>0.019260668445528983</v>
      </c>
      <c r="K102" s="32">
        <f>SUM(Consumidor!K$101:K102)/SUM(Consumidor!K$89:K90)-1</f>
        <v>-0.03784152751507697</v>
      </c>
      <c r="L102" s="33">
        <f>SUM(Consumidor!L$101:L102)/SUM(Consumidor!L$89:L90)-1</f>
        <v>-0.032769624594431224</v>
      </c>
      <c r="M102" s="33">
        <f>SUM(Consumidor!M$101:M102)/SUM(Consumidor!M$89:M90)-1</f>
        <v>0.015043025224961593</v>
      </c>
    </row>
    <row r="103" spans="1:13" ht="14.25">
      <c r="A103" s="6">
        <v>42064</v>
      </c>
      <c r="B103" s="31">
        <f>SUM(Consumidor!B$101:B103)/SUM(Consumidor!B$89:B91)-1</f>
        <v>0.17943033298768518</v>
      </c>
      <c r="C103" s="32">
        <f>SUM(Consumidor!C$101:C103)/SUM(Consumidor!C$89:C91)-1</f>
        <v>0.12017252799728717</v>
      </c>
      <c r="D103" s="32">
        <f>SUM(Consumidor!D$101:D103)/SUM(Consumidor!D$89:D91)-1</f>
        <v>0.06945170447423576</v>
      </c>
      <c r="E103" s="32">
        <f>SUM(Consumidor!E$101:E103)/SUM(Consumidor!E$89:E91)-1</f>
        <v>0.04766933861799605</v>
      </c>
      <c r="F103" s="33">
        <f>SUM(Consumidor!F$101:F103)/SUM(Consumidor!F$89:F91)-1</f>
        <v>0.032435005704599895</v>
      </c>
      <c r="G103" s="31">
        <f>SUM(Consumidor!G$101:G103)/SUM(Consumidor!G$89:G91)-1</f>
        <v>-0.08468893507919406</v>
      </c>
      <c r="H103" s="32">
        <f>SUM(Consumidor!H$101:H103)/SUM(Consumidor!H$89:H91)-1</f>
        <v>0.0624163881369062</v>
      </c>
      <c r="I103" s="32">
        <f>SUM(Consumidor!I$101:I103)/SUM(Consumidor!I$89:I91)-1</f>
        <v>0.10099353317001336</v>
      </c>
      <c r="J103" s="32">
        <f>SUM(Consumidor!J$101:J103)/SUM(Consumidor!J$89:J91)-1</f>
        <v>0.05728048015394793</v>
      </c>
      <c r="K103" s="32">
        <f>SUM(Consumidor!K$101:K103)/SUM(Consumidor!K$89:K91)-1</f>
        <v>0.013984689213945023</v>
      </c>
      <c r="L103" s="33">
        <f>SUM(Consumidor!L$101:L103)/SUM(Consumidor!L$89:L91)-1</f>
        <v>0.02078306512634276</v>
      </c>
      <c r="M103" s="33">
        <f>SUM(Consumidor!M$101:M103)/SUM(Consumidor!M$89:M91)-1</f>
        <v>0.0587063185739789</v>
      </c>
    </row>
    <row r="104" spans="1:13" ht="14.25">
      <c r="A104" s="6">
        <v>42095</v>
      </c>
      <c r="B104" s="31">
        <f>SUM(Consumidor!B$101:B104)/SUM(Consumidor!B$89:B92)-1</f>
        <v>0.14872043546740543</v>
      </c>
      <c r="C104" s="32">
        <f>SUM(Consumidor!C$101:C104)/SUM(Consumidor!C$89:C92)-1</f>
        <v>0.10710902539648437</v>
      </c>
      <c r="D104" s="32">
        <f>SUM(Consumidor!D$101:D104)/SUM(Consumidor!D$89:D92)-1</f>
        <v>0.05036241993315582</v>
      </c>
      <c r="E104" s="32">
        <f>SUM(Consumidor!E$101:E104)/SUM(Consumidor!E$89:E92)-1</f>
        <v>0.03462061279424811</v>
      </c>
      <c r="F104" s="33">
        <f>SUM(Consumidor!F$101:F104)/SUM(Consumidor!F$89:F92)-1</f>
        <v>0.01890345767052004</v>
      </c>
      <c r="G104" s="31">
        <f>SUM(Consumidor!G$101:G104)/SUM(Consumidor!G$89:G92)-1</f>
        <v>-0.06461595280884691</v>
      </c>
      <c r="H104" s="32">
        <f>SUM(Consumidor!H$101:H104)/SUM(Consumidor!H$89:H92)-1</f>
        <v>0.0479753417219515</v>
      </c>
      <c r="I104" s="32">
        <f>SUM(Consumidor!I$101:I104)/SUM(Consumidor!I$89:I92)-1</f>
        <v>0.07239362334054444</v>
      </c>
      <c r="J104" s="32">
        <f>SUM(Consumidor!J$101:J104)/SUM(Consumidor!J$89:J92)-1</f>
        <v>0.03897357751568231</v>
      </c>
      <c r="K104" s="32">
        <f>SUM(Consumidor!K$101:K104)/SUM(Consumidor!K$89:K92)-1</f>
        <v>0.005456199949602336</v>
      </c>
      <c r="L104" s="33">
        <f>SUM(Consumidor!L$101:L104)/SUM(Consumidor!L$89:L92)-1</f>
        <v>0.012685981534564128</v>
      </c>
      <c r="M104" s="33">
        <f>SUM(Consumidor!M$101:M104)/SUM(Consumidor!M$89:M92)-1</f>
        <v>0.04293766908406549</v>
      </c>
    </row>
    <row r="105" spans="1:13" ht="14.25">
      <c r="A105" s="6">
        <v>42125</v>
      </c>
      <c r="B105" s="31">
        <f>SUM(Consumidor!B$101:B105)/SUM(Consumidor!B$89:B93)-1</f>
        <v>0.10105932849584054</v>
      </c>
      <c r="C105" s="32">
        <f>SUM(Consumidor!C$101:C105)/SUM(Consumidor!C$89:C93)-1</f>
        <v>0.09944295756963273</v>
      </c>
      <c r="D105" s="32">
        <f>SUM(Consumidor!D$101:D105)/SUM(Consumidor!D$89:D93)-1</f>
        <v>0.02732122963273742</v>
      </c>
      <c r="E105" s="32">
        <f>SUM(Consumidor!E$101:E105)/SUM(Consumidor!E$89:E93)-1</f>
        <v>0.03848459855175013</v>
      </c>
      <c r="F105" s="33">
        <f>SUM(Consumidor!F$101:F105)/SUM(Consumidor!F$89:F93)-1</f>
        <v>0.023031939432523352</v>
      </c>
      <c r="G105" s="31">
        <f>SUM(Consumidor!G$101:G105)/SUM(Consumidor!G$89:G93)-1</f>
        <v>-0.05141624786657373</v>
      </c>
      <c r="H105" s="32">
        <f>SUM(Consumidor!H$101:H105)/SUM(Consumidor!H$89:H93)-1</f>
        <v>0.04222659305142562</v>
      </c>
      <c r="I105" s="32">
        <f>SUM(Consumidor!I$101:I105)/SUM(Consumidor!I$89:I93)-1</f>
        <v>0.060102789761434794</v>
      </c>
      <c r="J105" s="32">
        <f>SUM(Consumidor!J$101:J105)/SUM(Consumidor!J$89:J93)-1</f>
        <v>0.03404766236595358</v>
      </c>
      <c r="K105" s="32">
        <f>SUM(Consumidor!K$101:K105)/SUM(Consumidor!K$89:K93)-1</f>
        <v>0.006794245211011685</v>
      </c>
      <c r="L105" s="33">
        <f>SUM(Consumidor!L$101:L105)/SUM(Consumidor!L$89:L93)-1</f>
        <v>0.01424141017457492</v>
      </c>
      <c r="M105" s="33">
        <f>SUM(Consumidor!M$101:M105)/SUM(Consumidor!M$89:M93)-1</f>
        <v>0.03729317995903125</v>
      </c>
    </row>
    <row r="106" spans="1:13" ht="14.25">
      <c r="A106" s="6">
        <v>42156</v>
      </c>
      <c r="B106" s="31">
        <f>SUM(Consumidor!B$101:B106)/SUM(Consumidor!B$89:B94)-1</f>
        <v>0.09396679456083934</v>
      </c>
      <c r="C106" s="32">
        <f>SUM(Consumidor!C$101:C106)/SUM(Consumidor!C$89:C94)-1</f>
        <v>0.10456168820490253</v>
      </c>
      <c r="D106" s="32">
        <f>SUM(Consumidor!D$101:D106)/SUM(Consumidor!D$89:D94)-1</f>
        <v>0.03122962823091968</v>
      </c>
      <c r="E106" s="32">
        <f>SUM(Consumidor!E$101:E106)/SUM(Consumidor!E$89:E94)-1</f>
        <v>0.05422916489399743</v>
      </c>
      <c r="F106" s="33">
        <f>SUM(Consumidor!F$101:F106)/SUM(Consumidor!F$89:F94)-1</f>
        <v>0.037021223481937815</v>
      </c>
      <c r="G106" s="31">
        <f>SUM(Consumidor!G$101:G106)/SUM(Consumidor!G$89:G94)-1</f>
        <v>-0.03166189466697411</v>
      </c>
      <c r="H106" s="32">
        <f>SUM(Consumidor!H$101:H106)/SUM(Consumidor!H$89:H94)-1</f>
        <v>0.0520343667865657</v>
      </c>
      <c r="I106" s="32">
        <f>SUM(Consumidor!I$101:I106)/SUM(Consumidor!I$89:I94)-1</f>
        <v>0.06733218682407394</v>
      </c>
      <c r="J106" s="32">
        <f>SUM(Consumidor!J$101:J106)/SUM(Consumidor!J$89:J94)-1</f>
        <v>0.04475312358314243</v>
      </c>
      <c r="K106" s="32">
        <f>SUM(Consumidor!K$101:K106)/SUM(Consumidor!K$89:K94)-1</f>
        <v>0.020930580416060218</v>
      </c>
      <c r="L106" s="33">
        <f>SUM(Consumidor!L$101:L106)/SUM(Consumidor!L$89:L94)-1</f>
        <v>0.028403274424858127</v>
      </c>
      <c r="M106" s="33">
        <f>SUM(Consumidor!M$101:M106)/SUM(Consumidor!M$89:M94)-1</f>
        <v>0.047532892855850495</v>
      </c>
    </row>
    <row r="107" spans="1:13" ht="14.25">
      <c r="A107" s="6">
        <v>42186</v>
      </c>
      <c r="B107" s="31">
        <f>SUM(Consumidor!B$101:B107)/SUM(Consumidor!B$89:B95)-1</f>
        <v>0.08452763730797663</v>
      </c>
      <c r="C107" s="32">
        <f>SUM(Consumidor!C$101:C107)/SUM(Consumidor!C$89:C95)-1</f>
        <v>0.10103488913728831</v>
      </c>
      <c r="D107" s="32">
        <f>SUM(Consumidor!D$101:D107)/SUM(Consumidor!D$89:D95)-1</f>
        <v>0.025622990960587178</v>
      </c>
      <c r="E107" s="32">
        <f>SUM(Consumidor!E$101:E107)/SUM(Consumidor!E$89:E95)-1</f>
        <v>0.06493337087095807</v>
      </c>
      <c r="F107" s="33">
        <f>SUM(Consumidor!F$101:F107)/SUM(Consumidor!F$89:F95)-1</f>
        <v>0.04403305628482301</v>
      </c>
      <c r="G107" s="31">
        <f>SUM(Consumidor!G$101:G107)/SUM(Consumidor!G$89:G95)-1</f>
        <v>-0.020248914617604252</v>
      </c>
      <c r="H107" s="32">
        <f>SUM(Consumidor!H$101:H107)/SUM(Consumidor!H$89:H95)-1</f>
        <v>0.05556004501920686</v>
      </c>
      <c r="I107" s="32">
        <f>SUM(Consumidor!I$101:I107)/SUM(Consumidor!I$89:I95)-1</f>
        <v>0.06786546424496342</v>
      </c>
      <c r="J107" s="32">
        <f>SUM(Consumidor!J$101:J107)/SUM(Consumidor!J$89:J95)-1</f>
        <v>0.04857537109781074</v>
      </c>
      <c r="K107" s="32">
        <f>SUM(Consumidor!K$101:K107)/SUM(Consumidor!K$89:K95)-1</f>
        <v>0.02764878547987526</v>
      </c>
      <c r="L107" s="33">
        <f>SUM(Consumidor!L$101:L107)/SUM(Consumidor!L$89:L95)-1</f>
        <v>0.03438298053326294</v>
      </c>
      <c r="M107" s="33">
        <f>SUM(Consumidor!M$101:M107)/SUM(Consumidor!M$89:M95)-1</f>
        <v>0.05092703176788915</v>
      </c>
    </row>
    <row r="108" spans="1:13" ht="14.25">
      <c r="A108" s="6">
        <v>42217</v>
      </c>
      <c r="B108" s="31">
        <f>SUM(Consumidor!B$101:B108)/SUM(Consumidor!B$89:B96)-1</f>
        <v>0.07316491516610357</v>
      </c>
      <c r="C108" s="32">
        <f>SUM(Consumidor!C$101:C108)/SUM(Consumidor!C$89:C96)-1</f>
        <v>0.09372083483614024</v>
      </c>
      <c r="D108" s="32">
        <f>SUM(Consumidor!D$101:D108)/SUM(Consumidor!D$89:D96)-1</f>
        <v>0.017546041767445786</v>
      </c>
      <c r="E108" s="32">
        <f>SUM(Consumidor!E$101:E108)/SUM(Consumidor!E$89:E96)-1</f>
        <v>0.0570388231152712</v>
      </c>
      <c r="F108" s="33">
        <f>SUM(Consumidor!F$101:F108)/SUM(Consumidor!F$89:F96)-1</f>
        <v>0.03442460596116015</v>
      </c>
      <c r="G108" s="31">
        <f>SUM(Consumidor!G$101:G108)/SUM(Consumidor!G$89:G96)-1</f>
        <v>-0.021189909945603547</v>
      </c>
      <c r="H108" s="32">
        <f>SUM(Consumidor!H$101:H108)/SUM(Consumidor!H$89:H96)-1</f>
        <v>0.04536773204601707</v>
      </c>
      <c r="I108" s="32">
        <f>SUM(Consumidor!I$101:I108)/SUM(Consumidor!I$89:I96)-1</f>
        <v>0.056789412155238805</v>
      </c>
      <c r="J108" s="32">
        <f>SUM(Consumidor!J$101:J108)/SUM(Consumidor!J$89:J96)-1</f>
        <v>0.04079175237212529</v>
      </c>
      <c r="K108" s="32">
        <f>SUM(Consumidor!K$101:K108)/SUM(Consumidor!K$89:K96)-1</f>
        <v>0.023116282372905195</v>
      </c>
      <c r="L108" s="33">
        <f>SUM(Consumidor!L$101:L108)/SUM(Consumidor!L$89:L96)-1</f>
        <v>0.027946666848014612</v>
      </c>
      <c r="M108" s="33">
        <f>SUM(Consumidor!M$101:M108)/SUM(Consumidor!M$89:M96)-1</f>
        <v>0.04187457165503705</v>
      </c>
    </row>
    <row r="109" spans="1:13" ht="14.25">
      <c r="A109" s="6">
        <v>42248</v>
      </c>
      <c r="B109" s="31">
        <f>SUM(Consumidor!B$101:B109)/SUM(Consumidor!B$89:B97)-1</f>
        <v>0.05640971615783652</v>
      </c>
      <c r="C109" s="32">
        <f>SUM(Consumidor!C$101:C109)/SUM(Consumidor!C$89:C97)-1</f>
        <v>0.08308800660490356</v>
      </c>
      <c r="D109" s="32">
        <f>SUM(Consumidor!D$101:D109)/SUM(Consumidor!D$89:D97)-1</f>
        <v>0.009517450553386375</v>
      </c>
      <c r="E109" s="32">
        <f>SUM(Consumidor!E$101:E109)/SUM(Consumidor!E$89:E97)-1</f>
        <v>0.044956412576374616</v>
      </c>
      <c r="F109" s="33">
        <f>SUM(Consumidor!F$101:F109)/SUM(Consumidor!F$89:F97)-1</f>
        <v>0.026766922605334198</v>
      </c>
      <c r="G109" s="31">
        <f>SUM(Consumidor!G$101:G109)/SUM(Consumidor!G$89:G97)-1</f>
        <v>-0.025548333367897302</v>
      </c>
      <c r="H109" s="32">
        <f>SUM(Consumidor!H$101:H109)/SUM(Consumidor!H$89:H97)-1</f>
        <v>0.035494823210851845</v>
      </c>
      <c r="I109" s="32">
        <f>SUM(Consumidor!I$101:I109)/SUM(Consumidor!I$89:I97)-1</f>
        <v>0.045899535887540255</v>
      </c>
      <c r="J109" s="32">
        <f>SUM(Consumidor!J$101:J109)/SUM(Consumidor!J$89:J97)-1</f>
        <v>0.032039254709904874</v>
      </c>
      <c r="K109" s="32">
        <f>SUM(Consumidor!K$101:K109)/SUM(Consumidor!K$89:K97)-1</f>
        <v>0.016311273792688485</v>
      </c>
      <c r="L109" s="33">
        <f>SUM(Consumidor!L$101:L109)/SUM(Consumidor!L$89:L97)-1</f>
        <v>0.0206896945731303</v>
      </c>
      <c r="M109" s="33">
        <f>SUM(Consumidor!M$101:M109)/SUM(Consumidor!M$89:M97)-1</f>
        <v>0.032433785550769034</v>
      </c>
    </row>
    <row r="110" spans="1:13" ht="14.25">
      <c r="A110" s="6">
        <v>42278</v>
      </c>
      <c r="B110" s="31">
        <f>SUM(Consumidor!B$101:B110)/SUM(Consumidor!B$89:B98)-1</f>
        <v>0.04115482809082671</v>
      </c>
      <c r="C110" s="32">
        <f>SUM(Consumidor!C$101:C110)/SUM(Consumidor!C$89:C98)-1</f>
        <v>0.07133332700933104</v>
      </c>
      <c r="D110" s="32">
        <f>SUM(Consumidor!D$101:D110)/SUM(Consumidor!D$89:D98)-1</f>
        <v>-0.005834668982889535</v>
      </c>
      <c r="E110" s="32">
        <f>SUM(Consumidor!E$101:E110)/SUM(Consumidor!E$89:E98)-1</f>
        <v>0.03071221916057687</v>
      </c>
      <c r="F110" s="33">
        <f>SUM(Consumidor!F$101:F110)/SUM(Consumidor!F$89:F98)-1</f>
        <v>0.01538618426978089</v>
      </c>
      <c r="G110" s="31">
        <f>SUM(Consumidor!G$101:G110)/SUM(Consumidor!G$89:G98)-1</f>
        <v>-0.034095072701196605</v>
      </c>
      <c r="H110" s="32">
        <f>SUM(Consumidor!H$101:H110)/SUM(Consumidor!H$89:H98)-1</f>
        <v>0.022163295397562566</v>
      </c>
      <c r="I110" s="32">
        <f>SUM(Consumidor!I$101:I110)/SUM(Consumidor!I$89:I98)-1</f>
        <v>0.03168321747067959</v>
      </c>
      <c r="J110" s="32">
        <f>SUM(Consumidor!J$101:J110)/SUM(Consumidor!J$89:J98)-1</f>
        <v>0.01969477964253641</v>
      </c>
      <c r="K110" s="32">
        <f>SUM(Consumidor!K$101:K110)/SUM(Consumidor!K$89:K98)-1</f>
        <v>0.005533760719731218</v>
      </c>
      <c r="L110" s="33">
        <f>SUM(Consumidor!L$101:L110)/SUM(Consumidor!L$89:L98)-1</f>
        <v>0.009967930034441075</v>
      </c>
      <c r="M110" s="33">
        <f>SUM(Consumidor!M$101:M110)/SUM(Consumidor!M$89:M98)-1</f>
        <v>0.019471423499894502</v>
      </c>
    </row>
    <row r="111" spans="1:13" ht="14.25">
      <c r="A111" s="6">
        <v>42309</v>
      </c>
      <c r="B111" s="31">
        <f>SUM(Consumidor!B$101:B111)/SUM(Consumidor!B$89:B99)-1</f>
        <v>0.03379771345704863</v>
      </c>
      <c r="C111" s="32">
        <f>SUM(Consumidor!C$101:C111)/SUM(Consumidor!C$89:C99)-1</f>
        <v>0.0689525230363397</v>
      </c>
      <c r="D111" s="32">
        <f>SUM(Consumidor!D$101:D111)/SUM(Consumidor!D$89:D99)-1</f>
        <v>-0.008410890836214713</v>
      </c>
      <c r="E111" s="32">
        <f>SUM(Consumidor!E$101:E111)/SUM(Consumidor!E$89:E99)-1</f>
        <v>0.0252681338242573</v>
      </c>
      <c r="F111" s="33">
        <f>SUM(Consumidor!F$101:F111)/SUM(Consumidor!F$89:F99)-1</f>
        <v>0.011404823871981495</v>
      </c>
      <c r="G111" s="31">
        <f>SUM(Consumidor!G$101:G111)/SUM(Consumidor!G$89:G99)-1</f>
        <v>-0.03747305992716721</v>
      </c>
      <c r="H111" s="32">
        <f>SUM(Consumidor!H$101:H111)/SUM(Consumidor!H$89:H99)-1</f>
        <v>0.016298798601246833</v>
      </c>
      <c r="I111" s="32">
        <f>SUM(Consumidor!I$101:I111)/SUM(Consumidor!I$89:I99)-1</f>
        <v>0.027808288226221167</v>
      </c>
      <c r="J111" s="32">
        <f>SUM(Consumidor!J$101:J111)/SUM(Consumidor!J$89:J99)-1</f>
        <v>0.017555736680114675</v>
      </c>
      <c r="K111" s="32">
        <f>SUM(Consumidor!K$101:K111)/SUM(Consumidor!K$89:K99)-1</f>
        <v>0.00494569138083234</v>
      </c>
      <c r="L111" s="33">
        <f>SUM(Consumidor!L$101:L111)/SUM(Consumidor!L$89:L99)-1</f>
        <v>0.009012728211188481</v>
      </c>
      <c r="M111" s="33">
        <f>SUM(Consumidor!M$101:M111)/SUM(Consumidor!M$89:M99)-1</f>
        <v>0.015274438181796413</v>
      </c>
    </row>
    <row r="112" spans="1:13" ht="15" thickBot="1">
      <c r="A112" s="10">
        <v>42339</v>
      </c>
      <c r="B112" s="22">
        <f>SUM(Consumidor!B$101:B112)/SUM(Consumidor!B$89:B100)-1</f>
        <v>0.024722065278193206</v>
      </c>
      <c r="C112" s="23">
        <f>SUM(Consumidor!C$101:C112)/SUM(Consumidor!C$89:C100)-1</f>
        <v>0.0598625350871691</v>
      </c>
      <c r="D112" s="23">
        <f>SUM(Consumidor!D$101:D112)/SUM(Consumidor!D$89:D100)-1</f>
        <v>-0.016246358273990014</v>
      </c>
      <c r="E112" s="23">
        <f>SUM(Consumidor!E$101:E112)/SUM(Consumidor!E$89:E100)-1</f>
        <v>0.02491065092717548</v>
      </c>
      <c r="F112" s="24">
        <f>SUM(Consumidor!F$101:F112)/SUM(Consumidor!F$89:F100)-1</f>
        <v>0.006486748683298904</v>
      </c>
      <c r="G112" s="22">
        <f>SUM(Consumidor!G$101:G112)/SUM(Consumidor!G$89:G100)-1</f>
        <v>-0.04164290149721939</v>
      </c>
      <c r="H112" s="23">
        <f>SUM(Consumidor!H$101:H112)/SUM(Consumidor!H$89:H100)-1</f>
        <v>0.01036091812651696</v>
      </c>
      <c r="I112" s="23">
        <f>SUM(Consumidor!I$101:I112)/SUM(Consumidor!I$89:I100)-1</f>
        <v>0.022409539452606708</v>
      </c>
      <c r="J112" s="23">
        <f>SUM(Consumidor!J$101:J112)/SUM(Consumidor!J$89:J100)-1</f>
        <v>0.013380676256308899</v>
      </c>
      <c r="K112" s="23">
        <f>SUM(Consumidor!K$101:K112)/SUM(Consumidor!K$89:K100)-1</f>
        <v>0.002049840100125433</v>
      </c>
      <c r="L112" s="24">
        <f>SUM(Consumidor!L$101:L112)/SUM(Consumidor!L$89:L100)-1</f>
        <v>0.005333546862599681</v>
      </c>
      <c r="M112" s="24">
        <f>SUM(Consumidor!M$101:M112)/SUM(Consumidor!M$89:M100)-1</f>
        <v>0.010038716499473077</v>
      </c>
    </row>
    <row r="113" spans="1:13" ht="14.25">
      <c r="A113" s="2">
        <v>42370</v>
      </c>
      <c r="B113" s="25">
        <f>SUM(Consumidor!B$113:B113)/SUM(Consumidor!B$101:B101)-1</f>
        <v>-0.06806460983569584</v>
      </c>
      <c r="C113" s="26">
        <f>SUM(Consumidor!C$113:C113)/SUM(Consumidor!C$101:C101)-1</f>
        <v>-0.039213651119148984</v>
      </c>
      <c r="D113" s="26">
        <f>SUM(Consumidor!D$113:D113)/SUM(Consumidor!D$101:D101)-1</f>
        <v>-0.08219240733216726</v>
      </c>
      <c r="E113" s="26">
        <f>SUM(Consumidor!E$113:E113)/SUM(Consumidor!E$101:E101)-1</f>
        <v>-0.0069228485411269025</v>
      </c>
      <c r="F113" s="27">
        <f>SUM(Consumidor!F$113:F113)/SUM(Consumidor!F$101:F101)-1</f>
        <v>-0.0029971098862388024</v>
      </c>
      <c r="G113" s="25">
        <f>SUM(Consumidor!G$113:G113)/SUM(Consumidor!G$101:G101)-1</f>
        <v>-0.07109188833640989</v>
      </c>
      <c r="H113" s="26">
        <f>SUM(Consumidor!H$113:H113)/SUM(Consumidor!H$101:H101)-1</f>
        <v>-0.027599853486310888</v>
      </c>
      <c r="I113" s="26">
        <f>SUM(Consumidor!I$113:I113)/SUM(Consumidor!I$101:I101)-1</f>
        <v>-0.01820514364517134</v>
      </c>
      <c r="J113" s="26">
        <f>SUM(Consumidor!J$113:J113)/SUM(Consumidor!J$101:J101)-1</f>
        <v>-0.016118688981673568</v>
      </c>
      <c r="K113" s="26">
        <f>SUM(Consumidor!K$113:K113)/SUM(Consumidor!K$101:K101)-1</f>
        <v>-0.01769144403021017</v>
      </c>
      <c r="L113" s="27">
        <f>SUM(Consumidor!L$113:L113)/SUM(Consumidor!L$101:L101)-1</f>
        <v>-0.026522348187555944</v>
      </c>
      <c r="M113" s="27">
        <f>SUM(Consumidor!M$113:M113)/SUM(Consumidor!M$101:M101)-1</f>
        <v>-0.026489403455847382</v>
      </c>
    </row>
    <row r="114" spans="1:13" ht="14.25">
      <c r="A114" s="6">
        <v>42401</v>
      </c>
      <c r="B114" s="31">
        <f>SUM(Consumidor!B$113:B114)/SUM(Consumidor!B$101:B102)-1</f>
        <v>-0.016999195832581027</v>
      </c>
      <c r="C114" s="32">
        <f>SUM(Consumidor!C$113:C114)/SUM(Consumidor!C$101:C102)-1</f>
        <v>-0.0246039220614791</v>
      </c>
      <c r="D114" s="32">
        <f>SUM(Consumidor!D$113:D114)/SUM(Consumidor!D$101:D102)-1</f>
        <v>-0.048596329280073625</v>
      </c>
      <c r="E114" s="32">
        <f>SUM(Consumidor!E$113:E114)/SUM(Consumidor!E$101:E102)-1</f>
        <v>0.05026002101484606</v>
      </c>
      <c r="F114" s="33">
        <f>SUM(Consumidor!F$113:F114)/SUM(Consumidor!F$101:F102)-1</f>
        <v>0.04178059650302868</v>
      </c>
      <c r="G114" s="31">
        <f>SUM(Consumidor!G$113:G114)/SUM(Consumidor!G$101:G102)-1</f>
        <v>-0.028383340940219992</v>
      </c>
      <c r="H114" s="32">
        <f>SUM(Consumidor!H$113:H114)/SUM(Consumidor!H$101:H102)-1</f>
        <v>0.0149576925927708</v>
      </c>
      <c r="I114" s="32">
        <f>SUM(Consumidor!I$113:I114)/SUM(Consumidor!I$101:I102)-1</f>
        <v>0.026228960531484713</v>
      </c>
      <c r="J114" s="32">
        <f>SUM(Consumidor!J$113:J114)/SUM(Consumidor!J$101:J102)-1</f>
        <v>0.0298430927980311</v>
      </c>
      <c r="K114" s="32">
        <f>SUM(Consumidor!K$113:K114)/SUM(Consumidor!K$101:K102)-1</f>
        <v>0.028708932052277314</v>
      </c>
      <c r="L114" s="33">
        <f>SUM(Consumidor!L$113:L114)/SUM(Consumidor!L$101:L102)-1</f>
        <v>0.02124099174696248</v>
      </c>
      <c r="M114" s="33">
        <f>SUM(Consumidor!M$113:M114)/SUM(Consumidor!M$101:M102)-1</f>
        <v>0.01739579161523741</v>
      </c>
    </row>
    <row r="115" spans="1:13" ht="14.25">
      <c r="A115" s="6">
        <v>42430</v>
      </c>
      <c r="B115" s="31">
        <f>SUM(Consumidor!B$113:B115)/SUM(Consumidor!B$101:B103)-1</f>
        <v>0.0025251465542810436</v>
      </c>
      <c r="C115" s="32">
        <f>SUM(Consumidor!C$113:C115)/SUM(Consumidor!C$101:C103)-1</f>
        <v>-0.021012952182597244</v>
      </c>
      <c r="D115" s="32">
        <f>SUM(Consumidor!D$113:D115)/SUM(Consumidor!D$101:D103)-1</f>
        <v>-0.058154929073997996</v>
      </c>
      <c r="E115" s="32">
        <f>SUM(Consumidor!E$113:E115)/SUM(Consumidor!E$101:E103)-1</f>
        <v>0.0353340513210707</v>
      </c>
      <c r="F115" s="33">
        <f>SUM(Consumidor!F$113:F115)/SUM(Consumidor!F$101:F103)-1</f>
        <v>0.03139868974867355</v>
      </c>
      <c r="G115" s="31">
        <f>SUM(Consumidor!G$113:G115)/SUM(Consumidor!G$101:G103)-1</f>
        <v>-0.03608283657624378</v>
      </c>
      <c r="H115" s="32">
        <f>SUM(Consumidor!H$113:H115)/SUM(Consumidor!H$101:H103)-1</f>
        <v>0.005153198199264519</v>
      </c>
      <c r="I115" s="32">
        <f>SUM(Consumidor!I$113:I115)/SUM(Consumidor!I$101:I103)-1</f>
        <v>0.020318164674556938</v>
      </c>
      <c r="J115" s="32">
        <f>SUM(Consumidor!J$113:J115)/SUM(Consumidor!J$101:J103)-1</f>
        <v>0.02369444637419349</v>
      </c>
      <c r="K115" s="32">
        <f>SUM(Consumidor!K$113:K115)/SUM(Consumidor!K$101:K103)-1</f>
        <v>0.023489974499821153</v>
      </c>
      <c r="L115" s="33">
        <f>SUM(Consumidor!L$113:L115)/SUM(Consumidor!L$101:L103)-1</f>
        <v>0.016565912629379564</v>
      </c>
      <c r="M115" s="33">
        <f>SUM(Consumidor!M$113:M115)/SUM(Consumidor!M$101:M103)-1</f>
        <v>0.009949579099712613</v>
      </c>
    </row>
    <row r="116" spans="1:13" ht="14.25">
      <c r="A116" s="6">
        <v>42461</v>
      </c>
      <c r="B116" s="31">
        <f>SUM(Consumidor!B$113:B116)/SUM(Consumidor!B$101:B104)-1</f>
        <v>0.022050790965582934</v>
      </c>
      <c r="C116" s="32">
        <f>SUM(Consumidor!C$113:C116)/SUM(Consumidor!C$101:C104)-1</f>
        <v>-0.012530170382611172</v>
      </c>
      <c r="D116" s="32">
        <f>SUM(Consumidor!D$113:D116)/SUM(Consumidor!D$101:D104)-1</f>
        <v>-0.04017850741352735</v>
      </c>
      <c r="E116" s="32">
        <f>SUM(Consumidor!E$113:E116)/SUM(Consumidor!E$101:E104)-1</f>
        <v>0.05434921409025639</v>
      </c>
      <c r="F116" s="33">
        <f>SUM(Consumidor!F$113:F116)/SUM(Consumidor!F$101:F104)-1</f>
        <v>0.04586007537631187</v>
      </c>
      <c r="G116" s="31">
        <f>SUM(Consumidor!G$113:G116)/SUM(Consumidor!G$101:G104)-1</f>
        <v>-0.020419605739417368</v>
      </c>
      <c r="H116" s="32">
        <f>SUM(Consumidor!H$113:H116)/SUM(Consumidor!H$101:H104)-1</f>
        <v>0.02053662477941831</v>
      </c>
      <c r="I116" s="32">
        <f>SUM(Consumidor!I$113:I116)/SUM(Consumidor!I$101:I104)-1</f>
        <v>0.03675289988312391</v>
      </c>
      <c r="J116" s="32">
        <f>SUM(Consumidor!J$113:J116)/SUM(Consumidor!J$101:J104)-1</f>
        <v>0.04030551682456718</v>
      </c>
      <c r="K116" s="32">
        <f>SUM(Consumidor!K$113:K116)/SUM(Consumidor!K$101:K104)-1</f>
        <v>0.040548830145590076</v>
      </c>
      <c r="L116" s="33">
        <f>SUM(Consumidor!L$113:L116)/SUM(Consumidor!L$101:L104)-1</f>
        <v>0.03492268609470117</v>
      </c>
      <c r="M116" s="33">
        <f>SUM(Consumidor!M$113:M116)/SUM(Consumidor!M$101:M104)-1</f>
        <v>0.025985973315682198</v>
      </c>
    </row>
    <row r="117" spans="1:13" ht="14.25">
      <c r="A117" s="6">
        <v>42491</v>
      </c>
      <c r="B117" s="31">
        <f>SUM(Consumidor!B$113:B117)/SUM(Consumidor!B$101:B105)-1</f>
        <v>0.028743126267821717</v>
      </c>
      <c r="C117" s="32">
        <f>SUM(Consumidor!C$113:C117)/SUM(Consumidor!C$101:C105)-1</f>
        <v>-0.024254732734656836</v>
      </c>
      <c r="D117" s="32">
        <f>SUM(Consumidor!D$113:D117)/SUM(Consumidor!D$101:D105)-1</f>
        <v>-0.024812353304411894</v>
      </c>
      <c r="E117" s="32">
        <f>SUM(Consumidor!E$113:E117)/SUM(Consumidor!E$101:E105)-1</f>
        <v>0.05035687678146461</v>
      </c>
      <c r="F117" s="33">
        <f>SUM(Consumidor!F$113:F117)/SUM(Consumidor!F$101:F105)-1</f>
        <v>0.03932963466119599</v>
      </c>
      <c r="G117" s="31">
        <f>SUM(Consumidor!G$113:G117)/SUM(Consumidor!G$101:G105)-1</f>
        <v>-0.01663802031053263</v>
      </c>
      <c r="H117" s="32">
        <f>SUM(Consumidor!H$113:H117)/SUM(Consumidor!H$101:H105)-1</f>
        <v>0.020221858917976787</v>
      </c>
      <c r="I117" s="32">
        <f>SUM(Consumidor!I$113:I117)/SUM(Consumidor!I$101:I105)-1</f>
        <v>0.03468560497003326</v>
      </c>
      <c r="J117" s="32">
        <f>SUM(Consumidor!J$113:J117)/SUM(Consumidor!J$101:J105)-1</f>
        <v>0.03750479591891098</v>
      </c>
      <c r="K117" s="32">
        <f>SUM(Consumidor!K$113:K117)/SUM(Consumidor!K$101:K105)-1</f>
        <v>0.037715945911740656</v>
      </c>
      <c r="L117" s="33">
        <f>SUM(Consumidor!L$113:L117)/SUM(Consumidor!L$101:L105)-1</f>
        <v>0.03317131677724028</v>
      </c>
      <c r="M117" s="33">
        <f>SUM(Consumidor!M$113:M117)/SUM(Consumidor!M$101:M105)-1</f>
        <v>0.025024327754356035</v>
      </c>
    </row>
    <row r="118" spans="1:13" ht="14.25">
      <c r="A118" s="6">
        <v>42522</v>
      </c>
      <c r="B118" s="31">
        <f>SUM(Consumidor!B$113:B118)/SUM(Consumidor!B$101:B106)-1</f>
        <v>0.03681301474410903</v>
      </c>
      <c r="C118" s="32">
        <f>SUM(Consumidor!C$113:C118)/SUM(Consumidor!C$101:C106)-1</f>
        <v>-0.023888826107035466</v>
      </c>
      <c r="D118" s="32">
        <f>SUM(Consumidor!D$113:D118)/SUM(Consumidor!D$101:D106)-1</f>
        <v>-0.008594155690759608</v>
      </c>
      <c r="E118" s="32">
        <f>SUM(Consumidor!E$113:E118)/SUM(Consumidor!E$101:E106)-1</f>
        <v>0.056957449018661954</v>
      </c>
      <c r="F118" s="33">
        <f>SUM(Consumidor!F$113:F118)/SUM(Consumidor!F$101:F106)-1</f>
        <v>0.04396957354889652</v>
      </c>
      <c r="G118" s="31">
        <f>SUM(Consumidor!G$113:G118)/SUM(Consumidor!G$101:G106)-1</f>
        <v>-0.00677169844226766</v>
      </c>
      <c r="H118" s="32">
        <f>SUM(Consumidor!H$113:H118)/SUM(Consumidor!H$101:H106)-1</f>
        <v>0.027239277950330543</v>
      </c>
      <c r="I118" s="32">
        <f>SUM(Consumidor!I$113:I118)/SUM(Consumidor!I$101:I106)-1</f>
        <v>0.041456211058290116</v>
      </c>
      <c r="J118" s="32">
        <f>SUM(Consumidor!J$113:J118)/SUM(Consumidor!J$101:J106)-1</f>
        <v>0.04456267878331244</v>
      </c>
      <c r="K118" s="32">
        <f>SUM(Consumidor!K$113:K118)/SUM(Consumidor!K$101:K106)-1</f>
        <v>0.046129283871920945</v>
      </c>
      <c r="L118" s="33">
        <f>SUM(Consumidor!L$113:L118)/SUM(Consumidor!L$101:L106)-1</f>
        <v>0.040866179394335234</v>
      </c>
      <c r="M118" s="33">
        <f>SUM(Consumidor!M$113:M118)/SUM(Consumidor!M$101:M106)-1</f>
        <v>0.03227977978086005</v>
      </c>
    </row>
    <row r="119" spans="1:13" ht="14.25">
      <c r="A119" s="6">
        <v>42552</v>
      </c>
      <c r="B119" s="31">
        <f>SUM(Consumidor!B$113:B119)/SUM(Consumidor!B$101:B107)-1</f>
        <v>0.024530516146906045</v>
      </c>
      <c r="C119" s="32">
        <f>SUM(Consumidor!C$113:C119)/SUM(Consumidor!C$101:C107)-1</f>
        <v>-0.03860198758859301</v>
      </c>
      <c r="D119" s="32">
        <f>SUM(Consumidor!D$113:D119)/SUM(Consumidor!D$101:D107)-1</f>
        <v>-0.016617572755706966</v>
      </c>
      <c r="E119" s="32">
        <f>SUM(Consumidor!E$113:E119)/SUM(Consumidor!E$101:E107)-1</f>
        <v>0.039813047952178326</v>
      </c>
      <c r="F119" s="33">
        <f>SUM(Consumidor!F$113:F119)/SUM(Consumidor!F$101:F107)-1</f>
        <v>0.025392975525165173</v>
      </c>
      <c r="G119" s="31">
        <f>SUM(Consumidor!G$113:G119)/SUM(Consumidor!G$101:G107)-1</f>
        <v>-0.02156456430662157</v>
      </c>
      <c r="H119" s="32">
        <f>SUM(Consumidor!H$113:H119)/SUM(Consumidor!H$101:H107)-1</f>
        <v>0.0110015389660445</v>
      </c>
      <c r="I119" s="32">
        <f>SUM(Consumidor!I$113:I119)/SUM(Consumidor!I$101:I107)-1</f>
        <v>0.026047995751585118</v>
      </c>
      <c r="J119" s="32">
        <f>SUM(Consumidor!J$113:J119)/SUM(Consumidor!J$101:J107)-1</f>
        <v>0.029635438326942376</v>
      </c>
      <c r="K119" s="32">
        <f>SUM(Consumidor!K$113:K119)/SUM(Consumidor!K$101:K107)-1</f>
        <v>0.031027335597162864</v>
      </c>
      <c r="L119" s="33">
        <f>SUM(Consumidor!L$113:L119)/SUM(Consumidor!L$101:L107)-1</f>
        <v>0.024327104851988413</v>
      </c>
      <c r="M119" s="33">
        <f>SUM(Consumidor!M$113:M119)/SUM(Consumidor!M$101:M107)-1</f>
        <v>0.01671073896262021</v>
      </c>
    </row>
    <row r="120" spans="1:13" ht="14.25">
      <c r="A120" s="6">
        <v>42583</v>
      </c>
      <c r="B120" s="31">
        <f>SUM(Consumidor!B$113:B120)/SUM(Consumidor!B$101:B108)-1</f>
        <v>0.025351311713094127</v>
      </c>
      <c r="C120" s="32">
        <f>SUM(Consumidor!C$113:C120)/SUM(Consumidor!C$101:C108)-1</f>
        <v>-0.040011675985830664</v>
      </c>
      <c r="D120" s="32">
        <f>SUM(Consumidor!D$113:D120)/SUM(Consumidor!D$101:D108)-1</f>
        <v>-0.012170180209053583</v>
      </c>
      <c r="E120" s="32">
        <f>SUM(Consumidor!E$113:E120)/SUM(Consumidor!E$101:E108)-1</f>
        <v>0.04257133942362579</v>
      </c>
      <c r="F120" s="33">
        <f>SUM(Consumidor!F$113:F120)/SUM(Consumidor!F$101:F108)-1</f>
        <v>0.023346668434753637</v>
      </c>
      <c r="G120" s="31">
        <f>SUM(Consumidor!G$113:G120)/SUM(Consumidor!G$101:G108)-1</f>
        <v>-0.018132547140454758</v>
      </c>
      <c r="H120" s="32">
        <f>SUM(Consumidor!H$113:H120)/SUM(Consumidor!H$101:H108)-1</f>
        <v>0.01276714306088933</v>
      </c>
      <c r="I120" s="32">
        <f>SUM(Consumidor!I$113:I120)/SUM(Consumidor!I$101:I108)-1</f>
        <v>0.025213265933080375</v>
      </c>
      <c r="J120" s="32">
        <f>SUM(Consumidor!J$113:J120)/SUM(Consumidor!J$101:J108)-1</f>
        <v>0.027600095213995646</v>
      </c>
      <c r="K120" s="32">
        <f>SUM(Consumidor!K$113:K120)/SUM(Consumidor!K$101:K108)-1</f>
        <v>0.028318519404499476</v>
      </c>
      <c r="L120" s="33">
        <f>SUM(Consumidor!L$113:L120)/SUM(Consumidor!L$101:L108)-1</f>
        <v>0.023345970549778494</v>
      </c>
      <c r="M120" s="33">
        <f>SUM(Consumidor!M$113:M120)/SUM(Consumidor!M$101:M108)-1</f>
        <v>0.01701587482513567</v>
      </c>
    </row>
    <row r="121" spans="1:13" ht="14.25">
      <c r="A121" s="6">
        <v>42614</v>
      </c>
      <c r="B121" s="31">
        <f>SUM(Consumidor!B$113:B121)/SUM(Consumidor!B$101:B109)-1</f>
        <v>0.026934780518123258</v>
      </c>
      <c r="C121" s="32">
        <f>SUM(Consumidor!C$113:C121)/SUM(Consumidor!C$101:C109)-1</f>
        <v>-0.04440067206487508</v>
      </c>
      <c r="D121" s="32">
        <f>SUM(Consumidor!D$113:D121)/SUM(Consumidor!D$101:D109)-1</f>
        <v>-0.01189978925153834</v>
      </c>
      <c r="E121" s="32">
        <f>SUM(Consumidor!E$113:E121)/SUM(Consumidor!E$101:E109)-1</f>
        <v>0.04611041743099853</v>
      </c>
      <c r="F121" s="33">
        <f>SUM(Consumidor!F$113:F121)/SUM(Consumidor!F$101:F109)-1</f>
        <v>0.023252759828558345</v>
      </c>
      <c r="G121" s="31">
        <f>SUM(Consumidor!G$113:G121)/SUM(Consumidor!G$101:G109)-1</f>
        <v>-0.01523463569504635</v>
      </c>
      <c r="H121" s="32">
        <f>SUM(Consumidor!H$113:H121)/SUM(Consumidor!H$101:H109)-1</f>
        <v>0.01459831317848459</v>
      </c>
      <c r="I121" s="32">
        <f>SUM(Consumidor!I$113:I121)/SUM(Consumidor!I$101:I109)-1</f>
        <v>0.024915423165511985</v>
      </c>
      <c r="J121" s="32">
        <f>SUM(Consumidor!J$113:J121)/SUM(Consumidor!J$101:J109)-1</f>
        <v>0.025725894169355</v>
      </c>
      <c r="K121" s="32">
        <f>SUM(Consumidor!K$113:K121)/SUM(Consumidor!K$101:K109)-1</f>
        <v>0.026179845048129646</v>
      </c>
      <c r="L121" s="33">
        <f>SUM(Consumidor!L$113:L121)/SUM(Consumidor!L$101:L109)-1</f>
        <v>0.02274583252488016</v>
      </c>
      <c r="M121" s="33">
        <f>SUM(Consumidor!M$113:M121)/SUM(Consumidor!M$101:M109)-1</f>
        <v>0.017541723697810596</v>
      </c>
    </row>
    <row r="122" spans="1:13" ht="14.25">
      <c r="A122" s="6">
        <v>42644</v>
      </c>
      <c r="B122" s="31">
        <f>SUM(Consumidor!B$113:B122)/SUM(Consumidor!B$101:B110)-1</f>
        <v>0.03905674216970478</v>
      </c>
      <c r="C122" s="32">
        <f>SUM(Consumidor!C$113:C122)/SUM(Consumidor!C$101:C110)-1</f>
        <v>-0.03465769593645662</v>
      </c>
      <c r="D122" s="32">
        <f>SUM(Consumidor!D$113:D122)/SUM(Consumidor!D$101:D110)-1</f>
        <v>0.006547713802052435</v>
      </c>
      <c r="E122" s="32">
        <f>SUM(Consumidor!E$113:E122)/SUM(Consumidor!E$101:E110)-1</f>
        <v>0.05933692198291274</v>
      </c>
      <c r="F122" s="33">
        <f>SUM(Consumidor!F$113:F122)/SUM(Consumidor!F$101:F110)-1</f>
        <v>0.026968084627122968</v>
      </c>
      <c r="G122" s="31">
        <f>SUM(Consumidor!G$113:G122)/SUM(Consumidor!G$101:G110)-1</f>
        <v>-0.0017036470882473287</v>
      </c>
      <c r="H122" s="32">
        <f>SUM(Consumidor!H$113:H122)/SUM(Consumidor!H$101:H110)-1</f>
        <v>0.025380812437220124</v>
      </c>
      <c r="I122" s="32">
        <f>SUM(Consumidor!I$113:I122)/SUM(Consumidor!I$101:I110)-1</f>
        <v>0.03253885759892561</v>
      </c>
      <c r="J122" s="32">
        <f>SUM(Consumidor!J$113:J122)/SUM(Consumidor!J$101:J110)-1</f>
        <v>0.032321757257848915</v>
      </c>
      <c r="K122" s="32">
        <f>SUM(Consumidor!K$113:K122)/SUM(Consumidor!K$101:K110)-1</f>
        <v>0.03204964705102831</v>
      </c>
      <c r="L122" s="33">
        <f>SUM(Consumidor!L$113:L122)/SUM(Consumidor!L$101:L110)-1</f>
        <v>0.029115253092647064</v>
      </c>
      <c r="M122" s="33">
        <f>SUM(Consumidor!M$113:M122)/SUM(Consumidor!M$101:M110)-1</f>
        <v>0.026666142842399987</v>
      </c>
    </row>
    <row r="123" spans="1:13" ht="14.25">
      <c r="A123" s="6">
        <v>42675</v>
      </c>
      <c r="B123" s="31">
        <f>SUM(Consumidor!B$113:B123)/SUM(Consumidor!B$101:B111)-1</f>
        <v>0.05289881409235386</v>
      </c>
      <c r="C123" s="32">
        <f>SUM(Consumidor!C$113:C123)/SUM(Consumidor!C$101:C111)-1</f>
        <v>-0.02329108677382541</v>
      </c>
      <c r="D123" s="32">
        <f>SUM(Consumidor!D$113:D123)/SUM(Consumidor!D$101:D111)-1</f>
        <v>0.017443641150705957</v>
      </c>
      <c r="E123" s="32">
        <f>SUM(Consumidor!E$113:E123)/SUM(Consumidor!E$101:E111)-1</f>
        <v>0.07446593073643082</v>
      </c>
      <c r="F123" s="33">
        <f>SUM(Consumidor!F$113:F123)/SUM(Consumidor!F$101:F111)-1</f>
        <v>0.039298378007137647</v>
      </c>
      <c r="G123" s="31">
        <f>SUM(Consumidor!G$113:G123)/SUM(Consumidor!G$101:G111)-1</f>
        <v>0.012219172573280535</v>
      </c>
      <c r="H123" s="32">
        <f>SUM(Consumidor!H$113:H123)/SUM(Consumidor!H$101:H111)-1</f>
        <v>0.03862967524834149</v>
      </c>
      <c r="I123" s="32">
        <f>SUM(Consumidor!I$113:I123)/SUM(Consumidor!I$101:I111)-1</f>
        <v>0.044948153137082114</v>
      </c>
      <c r="J123" s="32">
        <f>SUM(Consumidor!J$113:J123)/SUM(Consumidor!J$101:J111)-1</f>
        <v>0.043519753338917555</v>
      </c>
      <c r="K123" s="32">
        <f>SUM(Consumidor!K$113:K123)/SUM(Consumidor!K$101:K111)-1</f>
        <v>0.04227770027433575</v>
      </c>
      <c r="L123" s="33">
        <f>SUM(Consumidor!L$113:L123)/SUM(Consumidor!L$101:L111)-1</f>
        <v>0.0397409051054316</v>
      </c>
      <c r="M123" s="33">
        <f>SUM(Consumidor!M$113:M123)/SUM(Consumidor!M$101:M111)-1</f>
        <v>0.03930973323865361</v>
      </c>
    </row>
    <row r="124" spans="1:13" ht="15" thickBot="1">
      <c r="A124" s="10">
        <v>42705</v>
      </c>
      <c r="B124" s="22">
        <f>SUM(Consumidor!B$113:B124)/SUM(Consumidor!B$101:B112)-1</f>
        <v>0.051077545118140444</v>
      </c>
      <c r="C124" s="23">
        <f>SUM(Consumidor!C$113:C124)/SUM(Consumidor!C$101:C112)-1</f>
        <v>-0.02621445073529305</v>
      </c>
      <c r="D124" s="23">
        <f>SUM(Consumidor!D$113:D124)/SUM(Consumidor!D$101:D112)-1</f>
        <v>0.0169059324236438</v>
      </c>
      <c r="E124" s="23">
        <f>SUM(Consumidor!E$113:E124)/SUM(Consumidor!E$101:E112)-1</f>
        <v>0.07168219213896965</v>
      </c>
      <c r="F124" s="24">
        <f>SUM(Consumidor!F$113:F124)/SUM(Consumidor!F$101:F112)-1</f>
        <v>0.0371367784870158</v>
      </c>
      <c r="G124" s="22">
        <f>SUM(Consumidor!G$113:G124)/SUM(Consumidor!G$101:G112)-1</f>
        <v>0.010634747460870342</v>
      </c>
      <c r="H124" s="23">
        <f>SUM(Consumidor!H$113:H124)/SUM(Consumidor!H$101:H112)-1</f>
        <v>0.03693535961383687</v>
      </c>
      <c r="I124" s="23">
        <f>SUM(Consumidor!I$113:I124)/SUM(Consumidor!I$101:I112)-1</f>
        <v>0.04295298035144546</v>
      </c>
      <c r="J124" s="23">
        <f>SUM(Consumidor!J$113:J124)/SUM(Consumidor!J$101:J112)-1</f>
        <v>0.04080509721153458</v>
      </c>
      <c r="K124" s="23">
        <f>SUM(Consumidor!K$113:K124)/SUM(Consumidor!K$101:K112)-1</f>
        <v>0.038948391791619796</v>
      </c>
      <c r="L124" s="24">
        <f>SUM(Consumidor!L$113:L124)/SUM(Consumidor!L$101:L112)-1</f>
        <v>0.03643386604310472</v>
      </c>
      <c r="M124" s="24">
        <f>SUM(Consumidor!M$113:M124)/SUM(Consumidor!M$101:M112)-1</f>
        <v>0.03733525571419749</v>
      </c>
    </row>
    <row r="125" spans="1:13" ht="14.25">
      <c r="A125" s="2">
        <v>42736</v>
      </c>
      <c r="B125" s="25">
        <f>SUM(Consumidor!B$125:B125)/SUM(Consumidor!B$113:B113)-1</f>
        <v>-0.011476369034742917</v>
      </c>
      <c r="C125" s="26">
        <f>SUM(Consumidor!C$125:C125)/SUM(Consumidor!C$113:C113)-1</f>
        <v>-0.051070038249995675</v>
      </c>
      <c r="D125" s="26">
        <f>SUM(Consumidor!D$125:D125)/SUM(Consumidor!D$113:D113)-1</f>
        <v>-0.0015331961772960812</v>
      </c>
      <c r="E125" s="26">
        <f>SUM(Consumidor!E$125:E125)/SUM(Consumidor!E$113:E113)-1</f>
        <v>0.03694700079017488</v>
      </c>
      <c r="F125" s="27">
        <f>SUM(Consumidor!F$125:F125)/SUM(Consumidor!F$113:F113)-1</f>
        <v>0.006144650921841466</v>
      </c>
      <c r="G125" s="25">
        <f>SUM(Consumidor!G$125:G125)/SUM(Consumidor!G$113:G113)-1</f>
        <v>0.0017610113523485182</v>
      </c>
      <c r="H125" s="26">
        <f>SUM(Consumidor!H$125:H125)/SUM(Consumidor!H$113:H113)-1</f>
        <v>0.007256515557206411</v>
      </c>
      <c r="I125" s="26">
        <f>SUM(Consumidor!I$125:I125)/SUM(Consumidor!I$113:I113)-1</f>
        <v>0.00822075299684455</v>
      </c>
      <c r="J125" s="26">
        <f>SUM(Consumidor!J$125:J125)/SUM(Consumidor!J$113:J113)-1</f>
        <v>-0.0022763225465699533</v>
      </c>
      <c r="K125" s="26">
        <f>SUM(Consumidor!K$125:K125)/SUM(Consumidor!K$113:K113)-1</f>
        <v>-0.009785739547969796</v>
      </c>
      <c r="L125" s="27">
        <f>SUM(Consumidor!L$125:L125)/SUM(Consumidor!L$113:L113)-1</f>
        <v>-0.010182596964622648</v>
      </c>
      <c r="M125" s="27">
        <f>SUM(Consumidor!M$125:M125)/SUM(Consumidor!M$113:M113)-1</f>
        <v>0.005483332369728533</v>
      </c>
    </row>
    <row r="126" spans="1:13" ht="14.25">
      <c r="A126" s="6">
        <v>42767</v>
      </c>
      <c r="B126" s="31">
        <f>SUM(Consumidor!B$125:B126)/SUM(Consumidor!B$113:B114)-1</f>
        <v>-0.024660110602504948</v>
      </c>
      <c r="C126" s="32">
        <f>SUM(Consumidor!C$125:C126)/SUM(Consumidor!C$113:C114)-1</f>
        <v>-0.042062885660681615</v>
      </c>
      <c r="D126" s="32">
        <f>SUM(Consumidor!D$125:D126)/SUM(Consumidor!D$113:D114)-1</f>
        <v>0.01382915240907967</v>
      </c>
      <c r="E126" s="32">
        <f>SUM(Consumidor!E$125:E126)/SUM(Consumidor!E$113:E114)-1</f>
        <v>-0.002038227238110757</v>
      </c>
      <c r="F126" s="33">
        <f>SUM(Consumidor!F$125:F126)/SUM(Consumidor!F$113:F114)-1</f>
        <v>-0.03525339827409091</v>
      </c>
      <c r="G126" s="31">
        <f>SUM(Consumidor!G$125:G126)/SUM(Consumidor!G$113:G114)-1</f>
        <v>-0.0043416133799906165</v>
      </c>
      <c r="H126" s="32">
        <f>SUM(Consumidor!H$125:H126)/SUM(Consumidor!H$113:H114)-1</f>
        <v>-0.010564549581227656</v>
      </c>
      <c r="I126" s="32">
        <f>SUM(Consumidor!I$125:I126)/SUM(Consumidor!I$113:I114)-1</f>
        <v>-0.024864632250764962</v>
      </c>
      <c r="J126" s="32">
        <f>SUM(Consumidor!J$125:J126)/SUM(Consumidor!J$113:J114)-1</f>
        <v>-0.038524929982701184</v>
      </c>
      <c r="K126" s="32">
        <f>SUM(Consumidor!K$125:K126)/SUM(Consumidor!K$113:K114)-1</f>
        <v>-0.04666963285746051</v>
      </c>
      <c r="L126" s="33">
        <f>SUM(Consumidor!L$125:L126)/SUM(Consumidor!L$113:L114)-1</f>
        <v>-0.04416176014009743</v>
      </c>
      <c r="M126" s="33">
        <f>SUM(Consumidor!M$125:M126)/SUM(Consumidor!M$113:M114)-1</f>
        <v>-0.020297426164472165</v>
      </c>
    </row>
    <row r="127" spans="1:13" ht="14.25">
      <c r="A127" s="6">
        <v>42795</v>
      </c>
      <c r="B127" s="31">
        <f>SUM(Consumidor!B$125:B127)/SUM(Consumidor!B$113:B115)-1</f>
        <v>-0.02410791029681858</v>
      </c>
      <c r="C127" s="32">
        <f>SUM(Consumidor!C$125:C127)/SUM(Consumidor!C$113:C115)-1</f>
        <v>-0.007769569413868971</v>
      </c>
      <c r="D127" s="32">
        <f>SUM(Consumidor!D$125:D127)/SUM(Consumidor!D$113:D115)-1</f>
        <v>0.03788849427038499</v>
      </c>
      <c r="E127" s="32">
        <f>SUM(Consumidor!E$125:E127)/SUM(Consumidor!E$113:E115)-1</f>
        <v>0.028911695392547454</v>
      </c>
      <c r="F127" s="33">
        <f>SUM(Consumidor!F$125:F127)/SUM(Consumidor!F$113:F115)-1</f>
        <v>-0.0020411718592001638</v>
      </c>
      <c r="G127" s="31">
        <f>SUM(Consumidor!G$125:G127)/SUM(Consumidor!G$113:G115)-1</f>
        <v>0.023442704170651973</v>
      </c>
      <c r="H127" s="32">
        <f>SUM(Consumidor!H$125:H127)/SUM(Consumidor!H$113:H115)-1</f>
        <v>0.018627237457393697</v>
      </c>
      <c r="I127" s="32">
        <f>SUM(Consumidor!I$125:I127)/SUM(Consumidor!I$113:I115)-1</f>
        <v>0.0026230143591428057</v>
      </c>
      <c r="J127" s="32">
        <f>SUM(Consumidor!J$125:J127)/SUM(Consumidor!J$113:J115)-1</f>
        <v>-0.009847468363420209</v>
      </c>
      <c r="K127" s="32">
        <f>SUM(Consumidor!K$125:K127)/SUM(Consumidor!K$113:K115)-1</f>
        <v>-0.01713837329271395</v>
      </c>
      <c r="L127" s="33">
        <f>SUM(Consumidor!L$125:L127)/SUM(Consumidor!L$113:L115)-1</f>
        <v>-0.0136393799119221</v>
      </c>
      <c r="M127" s="33">
        <f>SUM(Consumidor!M$125:M127)/SUM(Consumidor!M$113:M115)-1</f>
        <v>0.008012606013490409</v>
      </c>
    </row>
    <row r="128" spans="1:13" ht="14.25">
      <c r="A128" s="6">
        <v>42826</v>
      </c>
      <c r="B128" s="31">
        <f>SUM(Consumidor!B$125:B128)/SUM(Consumidor!B$113:B116)-1</f>
        <v>-0.03818308423711647</v>
      </c>
      <c r="C128" s="32">
        <f>SUM(Consumidor!C$125:C128)/SUM(Consumidor!C$113:C116)-1</f>
        <v>-0.014956244382231754</v>
      </c>
      <c r="D128" s="32">
        <f>SUM(Consumidor!D$125:D128)/SUM(Consumidor!D$113:D116)-1</f>
        <v>0.01597439042852611</v>
      </c>
      <c r="E128" s="32">
        <f>SUM(Consumidor!E$125:E128)/SUM(Consumidor!E$113:E116)-1</f>
        <v>0.0022826407583291797</v>
      </c>
      <c r="F128" s="33">
        <f>SUM(Consumidor!F$125:F128)/SUM(Consumidor!F$113:F116)-1</f>
        <v>-0.010935045751067074</v>
      </c>
      <c r="G128" s="31">
        <f>SUM(Consumidor!G$125:G128)/SUM(Consumidor!G$113:G116)-1</f>
        <v>0.008462587310615444</v>
      </c>
      <c r="H128" s="32">
        <f>SUM(Consumidor!H$125:H128)/SUM(Consumidor!H$113:H116)-1</f>
        <v>0.00298866131144937</v>
      </c>
      <c r="I128" s="32">
        <f>SUM(Consumidor!I$125:I128)/SUM(Consumidor!I$113:I116)-1</f>
        <v>-0.01201992232748672</v>
      </c>
      <c r="J128" s="32">
        <f>SUM(Consumidor!J$125:J128)/SUM(Consumidor!J$113:J116)-1</f>
        <v>-0.02231781287976664</v>
      </c>
      <c r="K128" s="32">
        <f>SUM(Consumidor!K$125:K128)/SUM(Consumidor!K$113:K116)-1</f>
        <v>-0.0282828626003242</v>
      </c>
      <c r="L128" s="33">
        <f>SUM(Consumidor!L$125:L128)/SUM(Consumidor!L$113:L116)-1</f>
        <v>-0.02439723554663853</v>
      </c>
      <c r="M128" s="33">
        <f>SUM(Consumidor!M$125:M128)/SUM(Consumidor!M$113:M116)-1</f>
        <v>-0.006630047447685361</v>
      </c>
    </row>
    <row r="129" spans="1:13" ht="14.25">
      <c r="A129" s="6">
        <v>42856</v>
      </c>
      <c r="B129" s="31">
        <f>SUM(Consumidor!B$125:B129)/SUM(Consumidor!B$113:B117)-1</f>
        <v>-0.025816697099206976</v>
      </c>
      <c r="C129" s="32">
        <f>SUM(Consumidor!C$125:C129)/SUM(Consumidor!C$113:C117)-1</f>
        <v>0.012564372628017573</v>
      </c>
      <c r="D129" s="32">
        <f>SUM(Consumidor!D$125:D129)/SUM(Consumidor!D$113:D117)-1</f>
        <v>0.030664880056543886</v>
      </c>
      <c r="E129" s="32">
        <f>SUM(Consumidor!E$125:E129)/SUM(Consumidor!E$113:E117)-1</f>
        <v>0.018542900837072773</v>
      </c>
      <c r="F129" s="33">
        <f>SUM(Consumidor!F$125:F129)/SUM(Consumidor!F$113:F117)-1</f>
        <v>0.005250368956251528</v>
      </c>
      <c r="G129" s="31">
        <f>SUM(Consumidor!G$125:G129)/SUM(Consumidor!G$113:G117)-1</f>
        <v>0.02608999539635848</v>
      </c>
      <c r="H129" s="32">
        <f>SUM(Consumidor!H$125:H129)/SUM(Consumidor!H$113:H117)-1</f>
        <v>0.019293458398885965</v>
      </c>
      <c r="I129" s="32">
        <f>SUM(Consumidor!I$125:I129)/SUM(Consumidor!I$113:I117)-1</f>
        <v>0.0037318032809479096</v>
      </c>
      <c r="J129" s="32">
        <f>SUM(Consumidor!J$125:J129)/SUM(Consumidor!J$113:J117)-1</f>
        <v>-0.005965615068016961</v>
      </c>
      <c r="K129" s="32">
        <f>SUM(Consumidor!K$125:K129)/SUM(Consumidor!K$113:K117)-1</f>
        <v>-0.011752158057382944</v>
      </c>
      <c r="L129" s="33">
        <f>SUM(Consumidor!L$125:L129)/SUM(Consumidor!L$113:L117)-1</f>
        <v>-0.007365169323715448</v>
      </c>
      <c r="M129" s="33">
        <f>SUM(Consumidor!M$125:M129)/SUM(Consumidor!M$113:M117)-1</f>
        <v>0.009592349338477524</v>
      </c>
    </row>
    <row r="130" spans="1:13" ht="14.25">
      <c r="A130" s="6">
        <v>42887</v>
      </c>
      <c r="B130" s="31">
        <f>SUM(Consumidor!B$125:B130)/SUM(Consumidor!B$113:B118)-1</f>
        <v>-0.015210187708021183</v>
      </c>
      <c r="C130" s="32">
        <f>SUM(Consumidor!C$125:C130)/SUM(Consumidor!C$113:C118)-1</f>
        <v>0.03985789595179656</v>
      </c>
      <c r="D130" s="32">
        <f>SUM(Consumidor!D$125:D130)/SUM(Consumidor!D$113:D118)-1</f>
        <v>0.04750652374968123</v>
      </c>
      <c r="E130" s="32">
        <f>SUM(Consumidor!E$125:E130)/SUM(Consumidor!E$113:E118)-1</f>
        <v>0.026800361919522286</v>
      </c>
      <c r="F130" s="33">
        <f>SUM(Consumidor!F$125:F130)/SUM(Consumidor!F$113:F118)-1</f>
        <v>0.013523989953028392</v>
      </c>
      <c r="G130" s="31">
        <f>SUM(Consumidor!G$125:G130)/SUM(Consumidor!G$113:G118)-1</f>
        <v>0.04099918375411393</v>
      </c>
      <c r="H130" s="32">
        <f>SUM(Consumidor!H$125:H130)/SUM(Consumidor!H$113:H118)-1</f>
        <v>0.03169345151140357</v>
      </c>
      <c r="I130" s="32">
        <f>SUM(Consumidor!I$125:I130)/SUM(Consumidor!I$113:I118)-1</f>
        <v>0.013523490427280072</v>
      </c>
      <c r="J130" s="32">
        <f>SUM(Consumidor!J$125:J130)/SUM(Consumidor!J$113:J118)-1</f>
        <v>0.0029913483641257343</v>
      </c>
      <c r="K130" s="32">
        <f>SUM(Consumidor!K$125:K130)/SUM(Consumidor!K$113:K118)-1</f>
        <v>-0.004118918057085974</v>
      </c>
      <c r="L130" s="33">
        <f>SUM(Consumidor!L$125:L130)/SUM(Consumidor!L$113:L118)-1</f>
        <v>0.0015601977514718701</v>
      </c>
      <c r="M130" s="33">
        <f>SUM(Consumidor!M$125:M130)/SUM(Consumidor!M$113:M118)-1</f>
        <v>0.02060207188464891</v>
      </c>
    </row>
    <row r="131" spans="1:13" ht="14.25">
      <c r="A131" s="6">
        <v>42917</v>
      </c>
      <c r="B131" s="31">
        <f>SUM(Consumidor!B$125:B131)/SUM(Consumidor!B$113:B119)-1</f>
        <v>-0.006849582264203624</v>
      </c>
      <c r="C131" s="32">
        <f>SUM(Consumidor!C$125:C131)/SUM(Consumidor!C$113:C119)-1</f>
        <v>0.0598572885128259</v>
      </c>
      <c r="D131" s="32">
        <f>SUM(Consumidor!D$125:D131)/SUM(Consumidor!D$113:D119)-1</f>
        <v>0.06636893783312536</v>
      </c>
      <c r="E131" s="32">
        <f>SUM(Consumidor!E$125:E131)/SUM(Consumidor!E$113:E119)-1</f>
        <v>0.03439565222344565</v>
      </c>
      <c r="F131" s="33">
        <f>SUM(Consumidor!F$125:F131)/SUM(Consumidor!F$113:F119)-1</f>
        <v>0.02715450744963155</v>
      </c>
      <c r="G131" s="31">
        <f>SUM(Consumidor!G$125:G131)/SUM(Consumidor!G$113:G119)-1</f>
        <v>0.06181527431373768</v>
      </c>
      <c r="H131" s="32">
        <f>SUM(Consumidor!H$125:H131)/SUM(Consumidor!H$113:H119)-1</f>
        <v>0.04512639630621096</v>
      </c>
      <c r="I131" s="32">
        <f>SUM(Consumidor!I$125:I131)/SUM(Consumidor!I$113:I119)-1</f>
        <v>0.025619640199508797</v>
      </c>
      <c r="J131" s="32">
        <f>SUM(Consumidor!J$125:J131)/SUM(Consumidor!J$113:J119)-1</f>
        <v>0.014617696931113144</v>
      </c>
      <c r="K131" s="32">
        <f>SUM(Consumidor!K$125:K131)/SUM(Consumidor!K$113:K119)-1</f>
        <v>0.0077914576924060786</v>
      </c>
      <c r="L131" s="33">
        <f>SUM(Consumidor!L$125:L131)/SUM(Consumidor!L$113:L119)-1</f>
        <v>0.014726161664207371</v>
      </c>
      <c r="M131" s="33">
        <f>SUM(Consumidor!M$125:M131)/SUM(Consumidor!M$113:M119)-1</f>
        <v>0.03391812067276878</v>
      </c>
    </row>
    <row r="132" spans="1:13" ht="14.25">
      <c r="A132" s="6">
        <v>42948</v>
      </c>
      <c r="B132" s="31">
        <f>SUM(Consumidor!B$125:B132)/SUM(Consumidor!B$113:B120)-1</f>
        <v>-0.0017963079892158174</v>
      </c>
      <c r="C132" s="32">
        <f>SUM(Consumidor!C$125:C132)/SUM(Consumidor!C$113:C120)-1</f>
        <v>0.0724361155984734</v>
      </c>
      <c r="D132" s="32">
        <f>SUM(Consumidor!D$125:D132)/SUM(Consumidor!D$113:D120)-1</f>
        <v>0.08091745828283003</v>
      </c>
      <c r="E132" s="32">
        <f>SUM(Consumidor!E$125:E132)/SUM(Consumidor!E$113:E120)-1</f>
        <v>0.035198694225164306</v>
      </c>
      <c r="F132" s="33">
        <f>SUM(Consumidor!F$125:F132)/SUM(Consumidor!F$113:F120)-1</f>
        <v>0.0367137090467442</v>
      </c>
      <c r="G132" s="31">
        <f>SUM(Consumidor!G$125:G132)/SUM(Consumidor!G$113:G120)-1</f>
        <v>0.0847285658585808</v>
      </c>
      <c r="H132" s="32">
        <f>SUM(Consumidor!H$125:H132)/SUM(Consumidor!H$113:H120)-1</f>
        <v>0.050865922795021445</v>
      </c>
      <c r="I132" s="32">
        <f>SUM(Consumidor!I$125:I132)/SUM(Consumidor!I$113:I120)-1</f>
        <v>0.03318429958390423</v>
      </c>
      <c r="J132" s="32">
        <f>SUM(Consumidor!J$125:J132)/SUM(Consumidor!J$113:J120)-1</f>
        <v>0.023414915759782495</v>
      </c>
      <c r="K132" s="32">
        <f>SUM(Consumidor!K$125:K132)/SUM(Consumidor!K$113:K120)-1</f>
        <v>0.016907513020724352</v>
      </c>
      <c r="L132" s="33">
        <f>SUM(Consumidor!L$125:L132)/SUM(Consumidor!L$113:L120)-1</f>
        <v>0.023060581543770775</v>
      </c>
      <c r="M132" s="33">
        <f>SUM(Consumidor!M$125:M132)/SUM(Consumidor!M$113:M120)-1</f>
        <v>0.042514461374399515</v>
      </c>
    </row>
    <row r="133" spans="1:13" ht="14.25">
      <c r="A133" s="6">
        <v>42979</v>
      </c>
      <c r="B133" s="31">
        <f>SUM(Consumidor!B$125:B133)/SUM(Consumidor!B$113:B121)-1</f>
        <v>8.224890174202137E-05</v>
      </c>
      <c r="C133" s="32">
        <f>SUM(Consumidor!C$125:C133)/SUM(Consumidor!C$113:C121)-1</f>
        <v>0.084569277626805</v>
      </c>
      <c r="D133" s="32">
        <f>SUM(Consumidor!D$125:D133)/SUM(Consumidor!D$113:D121)-1</f>
        <v>0.08577211222588899</v>
      </c>
      <c r="E133" s="32">
        <f>SUM(Consumidor!E$125:E133)/SUM(Consumidor!E$113:E121)-1</f>
        <v>0.03302069861543866</v>
      </c>
      <c r="F133" s="33">
        <f>SUM(Consumidor!F$125:F133)/SUM(Consumidor!F$113:F121)-1</f>
        <v>0.03850122158989722</v>
      </c>
      <c r="G133" s="31">
        <f>SUM(Consumidor!G$125:G133)/SUM(Consumidor!G$113:G121)-1</f>
        <v>0.10686967875576658</v>
      </c>
      <c r="H133" s="32">
        <f>SUM(Consumidor!H$125:H133)/SUM(Consumidor!H$113:H121)-1</f>
        <v>0.049133564229848714</v>
      </c>
      <c r="I133" s="32">
        <f>SUM(Consumidor!I$125:I133)/SUM(Consumidor!I$113:I121)-1</f>
        <v>0.034036561971366286</v>
      </c>
      <c r="J133" s="32">
        <f>SUM(Consumidor!J$125:J133)/SUM(Consumidor!J$113:J121)-1</f>
        <v>0.025349163078230763</v>
      </c>
      <c r="K133" s="32">
        <f>SUM(Consumidor!K$125:K133)/SUM(Consumidor!K$113:K121)-1</f>
        <v>0.019067626974759833</v>
      </c>
      <c r="L133" s="33">
        <f>SUM(Consumidor!L$125:L133)/SUM(Consumidor!L$113:L121)-1</f>
        <v>0.023578669159692422</v>
      </c>
      <c r="M133" s="33">
        <f>SUM(Consumidor!M$125:M133)/SUM(Consumidor!M$113:M121)-1</f>
        <v>0.044663745496117846</v>
      </c>
    </row>
    <row r="134" spans="1:13" ht="14.25">
      <c r="A134" s="6">
        <v>43009</v>
      </c>
      <c r="B134" s="31">
        <f>SUM(Consumidor!B$125:B134)/SUM(Consumidor!B$113:B122)-1</f>
        <v>0.003020087054038223</v>
      </c>
      <c r="C134" s="32">
        <f>SUM(Consumidor!C$125:C134)/SUM(Consumidor!C$113:C122)-1</f>
        <v>0.06708137686509841</v>
      </c>
      <c r="D134" s="32">
        <f>SUM(Consumidor!D$125:D134)/SUM(Consumidor!D$113:D122)-1</f>
        <v>0.07031732991824913</v>
      </c>
      <c r="E134" s="32">
        <f>SUM(Consumidor!E$125:E134)/SUM(Consumidor!E$113:E122)-1</f>
        <v>0.03574608808849544</v>
      </c>
      <c r="F134" s="33">
        <f>SUM(Consumidor!F$125:F134)/SUM(Consumidor!F$113:F122)-1</f>
        <v>0.0461010332964773</v>
      </c>
      <c r="G134" s="31">
        <f>SUM(Consumidor!G$125:G134)/SUM(Consumidor!G$113:G122)-1</f>
        <v>0.1172949031896744</v>
      </c>
      <c r="H134" s="32">
        <f>SUM(Consumidor!H$125:H134)/SUM(Consumidor!H$113:H122)-1</f>
        <v>0.045922974888740864</v>
      </c>
      <c r="I134" s="32">
        <f>SUM(Consumidor!I$125:I134)/SUM(Consumidor!I$113:I122)-1</f>
        <v>0.03188326352591786</v>
      </c>
      <c r="J134" s="32">
        <f>SUM(Consumidor!J$125:J134)/SUM(Consumidor!J$113:J122)-1</f>
        <v>0.03616249462507248</v>
      </c>
      <c r="K134" s="32">
        <f>SUM(Consumidor!K$125:K134)/SUM(Consumidor!K$113:K122)-1</f>
        <v>0.0419755138567397</v>
      </c>
      <c r="L134" s="33">
        <f>SUM(Consumidor!L$125:L134)/SUM(Consumidor!L$113:L122)-1</f>
        <v>0.04440853158188718</v>
      </c>
      <c r="M134" s="33">
        <f>SUM(Consumidor!M$125:M134)/SUM(Consumidor!M$113:M122)-1</f>
        <v>0.04564917722646644</v>
      </c>
    </row>
    <row r="135" spans="1:13" ht="14.25">
      <c r="A135" s="6">
        <v>43040</v>
      </c>
      <c r="B135" s="31">
        <f>SUM(Consumidor!B$125:B135)/SUM(Consumidor!B$113:B123)-1</f>
        <v>-0.004176046625759322</v>
      </c>
      <c r="C135" s="32">
        <f>SUM(Consumidor!C$125:C135)/SUM(Consumidor!C$113:C123)-1</f>
        <v>0.061550618223199516</v>
      </c>
      <c r="D135" s="32">
        <f>SUM(Consumidor!D$125:D135)/SUM(Consumidor!D$113:D123)-1</f>
        <v>0.06931313957945551</v>
      </c>
      <c r="E135" s="32">
        <f>SUM(Consumidor!E$125:E135)/SUM(Consumidor!E$113:E123)-1</f>
        <v>0.03279347954059464</v>
      </c>
      <c r="F135" s="33">
        <f>SUM(Consumidor!F$125:F135)/SUM(Consumidor!F$113:F123)-1</f>
        <v>0.04296153067625297</v>
      </c>
      <c r="G135" s="31">
        <f>SUM(Consumidor!G$125:G135)/SUM(Consumidor!G$113:G123)-1</f>
        <v>0.12922296714847614</v>
      </c>
      <c r="H135" s="32">
        <f>SUM(Consumidor!H$125:H135)/SUM(Consumidor!H$113:H123)-1</f>
        <v>0.04073292452921318</v>
      </c>
      <c r="I135" s="32">
        <f>SUM(Consumidor!I$125:I135)/SUM(Consumidor!I$113:I123)-1</f>
        <v>0.027418590468984316</v>
      </c>
      <c r="J135" s="32">
        <f>SUM(Consumidor!J$125:J135)/SUM(Consumidor!J$113:J123)-1</f>
        <v>0.03125309714457458</v>
      </c>
      <c r="K135" s="32">
        <f>SUM(Consumidor!K$125:K135)/SUM(Consumidor!K$113:K123)-1</f>
        <v>0.03649834724114065</v>
      </c>
      <c r="L135" s="33">
        <f>SUM(Consumidor!L$125:L135)/SUM(Consumidor!L$113:L123)-1</f>
        <v>0.03933000670895748</v>
      </c>
      <c r="M135" s="33">
        <f>SUM(Consumidor!M$125:M135)/SUM(Consumidor!M$113:M123)-1</f>
        <v>0.04242146591591811</v>
      </c>
    </row>
    <row r="136" spans="1:13" ht="15" thickBot="1">
      <c r="A136" s="10">
        <v>43070</v>
      </c>
      <c r="B136" s="22">
        <f>SUM(Consumidor!B$125:B136)/SUM(Consumidor!B$113:B124)-1</f>
        <v>0.0023198794178287407</v>
      </c>
      <c r="C136" s="23">
        <f>SUM(Consumidor!C$125:C136)/SUM(Consumidor!C$113:C124)-1</f>
        <v>0.06935358098171096</v>
      </c>
      <c r="D136" s="23">
        <f>SUM(Consumidor!D$125:D136)/SUM(Consumidor!D$113:D124)-1</f>
        <v>0.08087294784841004</v>
      </c>
      <c r="E136" s="23">
        <f>SUM(Consumidor!E$125:E136)/SUM(Consumidor!E$113:E124)-1</f>
        <v>0.03405315823545774</v>
      </c>
      <c r="F136" s="24">
        <f>SUM(Consumidor!F$125:F136)/SUM(Consumidor!F$113:F124)-1</f>
        <v>0.049599351067508346</v>
      </c>
      <c r="G136" s="22">
        <f>SUM(Consumidor!G$125:G136)/SUM(Consumidor!G$113:G124)-1</f>
        <v>0.15157527442386676</v>
      </c>
      <c r="H136" s="23">
        <f>SUM(Consumidor!H$125:H136)/SUM(Consumidor!H$113:H124)-1</f>
        <v>0.04588184432898146</v>
      </c>
      <c r="I136" s="23">
        <f>SUM(Consumidor!I$125:I136)/SUM(Consumidor!I$113:I124)-1</f>
        <v>0.03227485545750364</v>
      </c>
      <c r="J136" s="23">
        <f>SUM(Consumidor!J$125:J136)/SUM(Consumidor!J$113:J124)-1</f>
        <v>0.035684219172760656</v>
      </c>
      <c r="K136" s="23">
        <f>SUM(Consumidor!K$125:K136)/SUM(Consumidor!K$113:K124)-1</f>
        <v>0.04074726263598216</v>
      </c>
      <c r="L136" s="24">
        <f>SUM(Consumidor!L$125:L136)/SUM(Consumidor!L$113:L124)-1</f>
        <v>0.04410222383571982</v>
      </c>
      <c r="M136" s="24">
        <f>SUM(Consumidor!M$125:M136)/SUM(Consumidor!M$113:M124)-1</f>
        <v>0.048974245080482426</v>
      </c>
    </row>
    <row r="137" spans="1:13" ht="14.25">
      <c r="A137" s="2">
        <v>43101</v>
      </c>
      <c r="B137" s="25">
        <f>SUM(Consumidor!B$137:B137)/SUM(Consumidor!B$125:B125)-1</f>
        <v>0.18909301675754442</v>
      </c>
      <c r="C137" s="26">
        <f>SUM(Consumidor!C$137:C137)/SUM(Consumidor!C$125:C125)-1</f>
        <v>0.21987539930995137</v>
      </c>
      <c r="D137" s="26">
        <f>SUM(Consumidor!D$137:D137)/SUM(Consumidor!D$125:D125)-1</f>
        <v>0.25414147354842953</v>
      </c>
      <c r="E137" s="26">
        <f>SUM(Consumidor!E$137:E137)/SUM(Consumidor!E$125:E125)-1</f>
        <v>0.15991038357209342</v>
      </c>
      <c r="F137" s="27">
        <f>SUM(Consumidor!F$137:F137)/SUM(Consumidor!F$125:F125)-1</f>
        <v>0.20107964908900366</v>
      </c>
      <c r="G137" s="25">
        <f>SUM(Consumidor!G$137:G137)/SUM(Consumidor!G$125:G125)-1</f>
        <v>0.46652360974122753</v>
      </c>
      <c r="H137" s="26">
        <f>SUM(Consumidor!H$137:H137)/SUM(Consumidor!H$125:H125)-1</f>
        <v>0.18133361423015404</v>
      </c>
      <c r="I137" s="26">
        <f>SUM(Consumidor!I$137:I137)/SUM(Consumidor!I$125:I125)-1</f>
        <v>0.17164481251316333</v>
      </c>
      <c r="J137" s="26">
        <f>SUM(Consumidor!J$137:J137)/SUM(Consumidor!J$125:J125)-1</f>
        <v>0.17021268686953062</v>
      </c>
      <c r="K137" s="26">
        <f>SUM(Consumidor!K$137:K137)/SUM(Consumidor!K$125:K125)-1</f>
        <v>0.17281813108099775</v>
      </c>
      <c r="L137" s="27">
        <f>SUM(Consumidor!L$137:L137)/SUM(Consumidor!L$125:L125)-1</f>
        <v>0.18481103928939446</v>
      </c>
      <c r="M137" s="27">
        <f>SUM(Consumidor!M$137:M137)/SUM(Consumidor!M$125:M125)-1</f>
        <v>0.20270302842257037</v>
      </c>
    </row>
    <row r="138" spans="1:13" ht="14.25">
      <c r="A138" s="6">
        <v>43132</v>
      </c>
      <c r="B138" s="31">
        <f>SUM(Consumidor!B$137:B138)/SUM(Consumidor!B$125:B126)-1</f>
        <v>0.12501069201025627</v>
      </c>
      <c r="C138" s="32">
        <f>SUM(Consumidor!C$137:C138)/SUM(Consumidor!C$125:C126)-1</f>
        <v>0.14571878186977005</v>
      </c>
      <c r="D138" s="32">
        <f>SUM(Consumidor!D$137:D138)/SUM(Consumidor!D$125:D126)-1</f>
        <v>0.24226598017391465</v>
      </c>
      <c r="E138" s="32">
        <f>SUM(Consumidor!E$137:E138)/SUM(Consumidor!E$125:E126)-1</f>
        <v>0.09155941262290157</v>
      </c>
      <c r="F138" s="33">
        <f>SUM(Consumidor!F$137:F138)/SUM(Consumidor!F$125:F126)-1</f>
        <v>0.1740802209048189</v>
      </c>
      <c r="G138" s="31">
        <f>SUM(Consumidor!G$137:G138)/SUM(Consumidor!G$125:G126)-1</f>
        <v>0.39363318831298133</v>
      </c>
      <c r="H138" s="32">
        <f>SUM(Consumidor!H$137:H138)/SUM(Consumidor!H$125:H126)-1</f>
        <v>0.13962221518078488</v>
      </c>
      <c r="I138" s="32">
        <f>SUM(Consumidor!I$137:I138)/SUM(Consumidor!I$125:I126)-1</f>
        <v>0.14207009606229137</v>
      </c>
      <c r="J138" s="32">
        <f>SUM(Consumidor!J$137:J138)/SUM(Consumidor!J$125:J126)-1</f>
        <v>0.14037738793188148</v>
      </c>
      <c r="K138" s="32">
        <f>SUM(Consumidor!K$137:K138)/SUM(Consumidor!K$125:K126)-1</f>
        <v>0.14176503289301867</v>
      </c>
      <c r="L138" s="33">
        <f>SUM(Consumidor!L$137:L138)/SUM(Consumidor!L$125:L126)-1</f>
        <v>0.1540226761178647</v>
      </c>
      <c r="M138" s="33">
        <f>SUM(Consumidor!M$137:M138)/SUM(Consumidor!M$125:M126)-1</f>
        <v>0.16525456017104978</v>
      </c>
    </row>
    <row r="139" spans="1:13" ht="14.25">
      <c r="A139" s="6">
        <v>43160</v>
      </c>
      <c r="B139" s="31">
        <f>SUM(Consumidor!B$137:B139)/SUM(Consumidor!B$125:B127)-1</f>
        <v>0.1077934928679436</v>
      </c>
      <c r="C139" s="32">
        <f>SUM(Consumidor!C$137:C139)/SUM(Consumidor!C$125:C127)-1</f>
        <v>0.10037244021783498</v>
      </c>
      <c r="D139" s="32">
        <f>SUM(Consumidor!D$137:D139)/SUM(Consumidor!D$125:D127)-1</f>
        <v>0.1949833165817607</v>
      </c>
      <c r="E139" s="32">
        <f>SUM(Consumidor!E$137:E139)/SUM(Consumidor!E$125:E127)-1</f>
        <v>0.06746910017915453</v>
      </c>
      <c r="F139" s="33">
        <f>SUM(Consumidor!F$137:F139)/SUM(Consumidor!F$125:F127)-1</f>
        <v>0.12662270576396195</v>
      </c>
      <c r="G139" s="31">
        <f>SUM(Consumidor!G$137:G139)/SUM(Consumidor!G$125:G127)-1</f>
        <v>0.352227841133141</v>
      </c>
      <c r="H139" s="32">
        <f>SUM(Consumidor!H$137:H139)/SUM(Consumidor!H$125:H127)-1</f>
        <v>0.10024206122869561</v>
      </c>
      <c r="I139" s="32">
        <f>SUM(Consumidor!I$137:I139)/SUM(Consumidor!I$125:I127)-1</f>
        <v>0.10091721876637272</v>
      </c>
      <c r="J139" s="32">
        <f>SUM(Consumidor!J$137:J139)/SUM(Consumidor!J$125:J127)-1</f>
        <v>0.10049986314228154</v>
      </c>
      <c r="K139" s="32">
        <f>SUM(Consumidor!K$137:K139)/SUM(Consumidor!K$125:K127)-1</f>
        <v>0.10189649888547447</v>
      </c>
      <c r="L139" s="33">
        <f>SUM(Consumidor!L$137:L139)/SUM(Consumidor!L$125:L127)-1</f>
        <v>0.11070537252405921</v>
      </c>
      <c r="M139" s="33">
        <f>SUM(Consumidor!M$137:M139)/SUM(Consumidor!M$125:M127)-1</f>
        <v>0.12485051421879745</v>
      </c>
    </row>
    <row r="140" spans="1:13" ht="14.25">
      <c r="A140" s="6">
        <v>43191</v>
      </c>
      <c r="B140" s="31">
        <f>SUM(Consumidor!B$137:B140)/SUM(Consumidor!B$125:B128)-1</f>
        <v>0.14797832143412926</v>
      </c>
      <c r="C140" s="32">
        <f>SUM(Consumidor!C$137:C140)/SUM(Consumidor!C$125:C128)-1</f>
        <v>0.13984598022402506</v>
      </c>
      <c r="D140" s="32">
        <f>SUM(Consumidor!D$137:D140)/SUM(Consumidor!D$125:D128)-1</f>
        <v>0.22432164867569648</v>
      </c>
      <c r="E140" s="32">
        <f>SUM(Consumidor!E$137:E140)/SUM(Consumidor!E$125:E128)-1</f>
        <v>0.1039842323562965</v>
      </c>
      <c r="F140" s="33">
        <f>SUM(Consumidor!F$137:F140)/SUM(Consumidor!F$125:F128)-1</f>
        <v>0.14570792055101034</v>
      </c>
      <c r="G140" s="31">
        <f>SUM(Consumidor!G$137:G140)/SUM(Consumidor!G$125:G128)-1</f>
        <v>0.3880990435220686</v>
      </c>
      <c r="H140" s="32">
        <f>SUM(Consumidor!H$137:H140)/SUM(Consumidor!H$125:H128)-1</f>
        <v>0.12701696913203775</v>
      </c>
      <c r="I140" s="32">
        <f>SUM(Consumidor!I$137:I140)/SUM(Consumidor!I$125:I128)-1</f>
        <v>0.12706324151910087</v>
      </c>
      <c r="J140" s="32">
        <f>SUM(Consumidor!J$137:J140)/SUM(Consumidor!J$125:J128)-1</f>
        <v>0.1251557786821096</v>
      </c>
      <c r="K140" s="32">
        <f>SUM(Consumidor!K$137:K140)/SUM(Consumidor!K$125:K128)-1</f>
        <v>0.1250342904921209</v>
      </c>
      <c r="L140" s="33">
        <f>SUM(Consumidor!L$137:L140)/SUM(Consumidor!L$125:L128)-1</f>
        <v>0.13102276497284238</v>
      </c>
      <c r="M140" s="33">
        <f>SUM(Consumidor!M$137:M140)/SUM(Consumidor!M$125:M128)-1</f>
        <v>0.15189631892094901</v>
      </c>
    </row>
    <row r="141" spans="1:13" ht="14.25">
      <c r="A141" s="6">
        <v>43221</v>
      </c>
      <c r="B141" s="31">
        <f>SUM(Consumidor!B$137:B141)/SUM(Consumidor!B$125:B129)-1</f>
        <v>0.14668692644481585</v>
      </c>
      <c r="C141" s="32">
        <f>SUM(Consumidor!C$137:C141)/SUM(Consumidor!C$125:C129)-1</f>
        <v>0.13581752284881654</v>
      </c>
      <c r="D141" s="32">
        <f>SUM(Consumidor!D$137:D141)/SUM(Consumidor!D$125:D129)-1</f>
        <v>0.2112664957392878</v>
      </c>
      <c r="E141" s="32">
        <f>SUM(Consumidor!E$137:E141)/SUM(Consumidor!E$125:E129)-1</f>
        <v>0.09725841357180132</v>
      </c>
      <c r="F141" s="33">
        <f>SUM(Consumidor!F$137:F141)/SUM(Consumidor!F$125:F129)-1</f>
        <v>0.12605837592723912</v>
      </c>
      <c r="G141" s="31">
        <f>SUM(Consumidor!G$137:G141)/SUM(Consumidor!G$125:G129)-1</f>
        <v>0.3735758331468175</v>
      </c>
      <c r="H141" s="32">
        <f>SUM(Consumidor!H$137:H141)/SUM(Consumidor!H$125:H129)-1</f>
        <v>0.11303586616978634</v>
      </c>
      <c r="I141" s="32">
        <f>SUM(Consumidor!I$137:I141)/SUM(Consumidor!I$125:I129)-1</f>
        <v>0.11379745753828452</v>
      </c>
      <c r="J141" s="32">
        <f>SUM(Consumidor!J$137:J141)/SUM(Consumidor!J$125:J129)-1</f>
        <v>0.11150938552002887</v>
      </c>
      <c r="K141" s="32">
        <f>SUM(Consumidor!K$137:K141)/SUM(Consumidor!K$125:K129)-1</f>
        <v>0.11095354312021666</v>
      </c>
      <c r="L141" s="33">
        <f>SUM(Consumidor!L$137:L141)/SUM(Consumidor!L$125:L129)-1</f>
        <v>0.11409919678586267</v>
      </c>
      <c r="M141" s="33">
        <f>SUM(Consumidor!M$137:M141)/SUM(Consumidor!M$125:M129)-1</f>
        <v>0.13821889229475026</v>
      </c>
    </row>
    <row r="142" spans="1:13" ht="14.25">
      <c r="A142" s="6">
        <v>43252</v>
      </c>
      <c r="B142" s="31">
        <f>SUM(Consumidor!B$137:B142)/SUM(Consumidor!B$125:B130)-1</f>
        <v>0.1382440404165608</v>
      </c>
      <c r="C142" s="32">
        <f>SUM(Consumidor!C$137:C142)/SUM(Consumidor!C$125:C130)-1</f>
        <v>0.11153344606549775</v>
      </c>
      <c r="D142" s="32">
        <f>SUM(Consumidor!D$137:D142)/SUM(Consumidor!D$125:D130)-1</f>
        <v>0.1755109211751702</v>
      </c>
      <c r="E142" s="32">
        <f>SUM(Consumidor!E$137:E142)/SUM(Consumidor!E$125:E130)-1</f>
        <v>0.07360951393878934</v>
      </c>
      <c r="F142" s="33">
        <f>SUM(Consumidor!F$137:F142)/SUM(Consumidor!F$125:F130)-1</f>
        <v>0.09745682723615712</v>
      </c>
      <c r="G142" s="31">
        <f>SUM(Consumidor!G$137:G142)/SUM(Consumidor!G$125:G130)-1</f>
        <v>0.3421813525950683</v>
      </c>
      <c r="H142" s="32">
        <f>SUM(Consumidor!H$137:H142)/SUM(Consumidor!H$125:H130)-1</f>
        <v>0.08515615057918313</v>
      </c>
      <c r="I142" s="32">
        <f>SUM(Consumidor!I$137:I142)/SUM(Consumidor!I$125:I130)-1</f>
        <v>0.08788342944924077</v>
      </c>
      <c r="J142" s="32">
        <f>SUM(Consumidor!J$137:J142)/SUM(Consumidor!J$125:J130)-1</f>
        <v>0.08645937448337282</v>
      </c>
      <c r="K142" s="32">
        <f>SUM(Consumidor!K$137:K142)/SUM(Consumidor!K$125:K130)-1</f>
        <v>0.08649893229374572</v>
      </c>
      <c r="L142" s="33">
        <f>SUM(Consumidor!L$137:L142)/SUM(Consumidor!L$125:L130)-1</f>
        <v>0.08896697589841374</v>
      </c>
      <c r="M142" s="33">
        <f>SUM(Consumidor!M$137:M142)/SUM(Consumidor!M$125:M130)-1</f>
        <v>0.11131575644766012</v>
      </c>
    </row>
    <row r="143" spans="1:13" ht="14.25">
      <c r="A143" s="6">
        <v>43282</v>
      </c>
      <c r="B143" s="31">
        <f>SUM(Consumidor!B$137:B143)/SUM(Consumidor!B$125:B131)-1</f>
        <v>0.14342130584412338</v>
      </c>
      <c r="C143" s="32">
        <f>SUM(Consumidor!C$137:C143)/SUM(Consumidor!C$125:C131)-1</f>
        <v>0.10651451491706854</v>
      </c>
      <c r="D143" s="32">
        <f>SUM(Consumidor!D$137:D143)/SUM(Consumidor!D$125:D131)-1</f>
        <v>0.15784851827109203</v>
      </c>
      <c r="E143" s="32">
        <f>SUM(Consumidor!E$137:E143)/SUM(Consumidor!E$125:E131)-1</f>
        <v>0.06926597144752789</v>
      </c>
      <c r="F143" s="33">
        <f>SUM(Consumidor!F$137:F143)/SUM(Consumidor!F$125:F131)-1</f>
        <v>0.08483846611216217</v>
      </c>
      <c r="G143" s="31">
        <f>SUM(Consumidor!G$137:G143)/SUM(Consumidor!G$125:G131)-1</f>
        <v>0.3277789384067922</v>
      </c>
      <c r="H143" s="32">
        <f>SUM(Consumidor!H$137:H143)/SUM(Consumidor!H$125:H131)-1</f>
        <v>0.07560226657788327</v>
      </c>
      <c r="I143" s="32">
        <f>SUM(Consumidor!I$137:I143)/SUM(Consumidor!I$125:I131)-1</f>
        <v>0.07814707109208507</v>
      </c>
      <c r="J143" s="32">
        <f>SUM(Consumidor!J$137:J143)/SUM(Consumidor!J$125:J131)-1</f>
        <v>0.07680564575381665</v>
      </c>
      <c r="K143" s="32">
        <f>SUM(Consumidor!K$137:K143)/SUM(Consumidor!K$125:K131)-1</f>
        <v>0.07733375983137147</v>
      </c>
      <c r="L143" s="33">
        <f>SUM(Consumidor!L$137:L143)/SUM(Consumidor!L$125:L131)-1</f>
        <v>0.07905268623466544</v>
      </c>
      <c r="M143" s="33">
        <f>SUM(Consumidor!M$137:M143)/SUM(Consumidor!M$125:M131)-1</f>
        <v>0.10132167357834732</v>
      </c>
    </row>
    <row r="144" spans="1:13" ht="14.25">
      <c r="A144" s="6">
        <v>43313</v>
      </c>
      <c r="B144" s="31">
        <f>SUM(Consumidor!B$137:B144)/SUM(Consumidor!B$125:B132)-1</f>
        <v>0.15575159812808437</v>
      </c>
      <c r="C144" s="32">
        <f>SUM(Consumidor!C$137:C144)/SUM(Consumidor!C$125:C132)-1</f>
        <v>0.10444221411264176</v>
      </c>
      <c r="D144" s="32">
        <f>SUM(Consumidor!D$137:D144)/SUM(Consumidor!D$125:D132)-1</f>
        <v>0.14195196705373148</v>
      </c>
      <c r="E144" s="32">
        <f>SUM(Consumidor!E$137:E144)/SUM(Consumidor!E$125:E132)-1</f>
        <v>0.06152822561297833</v>
      </c>
      <c r="F144" s="33">
        <f>SUM(Consumidor!F$137:F144)/SUM(Consumidor!F$125:F132)-1</f>
        <v>0.07001363350137657</v>
      </c>
      <c r="G144" s="31">
        <f>SUM(Consumidor!G$137:G144)/SUM(Consumidor!G$125:G132)-1</f>
        <v>0.3007465967108922</v>
      </c>
      <c r="H144" s="32">
        <f>SUM(Consumidor!H$137:H144)/SUM(Consumidor!H$125:H132)-1</f>
        <v>0.06624342246451542</v>
      </c>
      <c r="I144" s="32">
        <f>SUM(Consumidor!I$137:I144)/SUM(Consumidor!I$125:I132)-1</f>
        <v>0.06886098296024712</v>
      </c>
      <c r="J144" s="32">
        <f>SUM(Consumidor!J$137:J144)/SUM(Consumidor!J$125:J132)-1</f>
        <v>0.06797855291477228</v>
      </c>
      <c r="K144" s="32">
        <f>SUM(Consumidor!K$137:K144)/SUM(Consumidor!K$125:K132)-1</f>
        <v>0.0687090423406862</v>
      </c>
      <c r="L144" s="33">
        <f>SUM(Consumidor!L$137:L144)/SUM(Consumidor!L$125:L132)-1</f>
        <v>0.07076119316176688</v>
      </c>
      <c r="M144" s="33">
        <f>SUM(Consumidor!M$137:M144)/SUM(Consumidor!M$125:M132)-1</f>
        <v>0.09068439879138745</v>
      </c>
    </row>
    <row r="145" spans="1:13" ht="14.25">
      <c r="A145" s="6">
        <v>43344</v>
      </c>
      <c r="B145" s="31">
        <f>SUM(Consumidor!B$137:B145)/SUM(Consumidor!B$125:B133)-1</f>
        <v>0.1590638443615957</v>
      </c>
      <c r="C145" s="32">
        <f>SUM(Consumidor!C$137:C145)/SUM(Consumidor!C$125:C133)-1</f>
        <v>0.09647876208299166</v>
      </c>
      <c r="D145" s="32">
        <f>SUM(Consumidor!D$137:D145)/SUM(Consumidor!D$125:D133)-1</f>
        <v>0.13869927827447026</v>
      </c>
      <c r="E145" s="32">
        <f>SUM(Consumidor!E$137:E145)/SUM(Consumidor!E$125:E133)-1</f>
        <v>0.05852364744720262</v>
      </c>
      <c r="F145" s="33">
        <f>SUM(Consumidor!F$137:F145)/SUM(Consumidor!F$125:F133)-1</f>
        <v>0.06361895039841636</v>
      </c>
      <c r="G145" s="31">
        <f>SUM(Consumidor!G$137:G145)/SUM(Consumidor!G$125:G133)-1</f>
        <v>0.2709805613484082</v>
      </c>
      <c r="H145" s="32">
        <f>SUM(Consumidor!H$137:H145)/SUM(Consumidor!H$125:H133)-1</f>
        <v>0.06514642866781228</v>
      </c>
      <c r="I145" s="32">
        <f>SUM(Consumidor!I$137:I145)/SUM(Consumidor!I$125:I133)-1</f>
        <v>0.06615158399983678</v>
      </c>
      <c r="J145" s="32">
        <f>SUM(Consumidor!J$137:J145)/SUM(Consumidor!J$125:J133)-1</f>
        <v>0.0649240889412297</v>
      </c>
      <c r="K145" s="32">
        <f>SUM(Consumidor!K$137:K145)/SUM(Consumidor!K$125:K133)-1</f>
        <v>0.06552806402745048</v>
      </c>
      <c r="L145" s="33">
        <f>SUM(Consumidor!L$137:L145)/SUM(Consumidor!L$125:L133)-1</f>
        <v>0.0679905163074015</v>
      </c>
      <c r="M145" s="33">
        <f>SUM(Consumidor!M$137:M145)/SUM(Consumidor!M$125:M133)-1</f>
        <v>0.08620732137671672</v>
      </c>
    </row>
    <row r="146" spans="1:13" ht="14.25">
      <c r="A146" s="6">
        <v>43374</v>
      </c>
      <c r="B146" s="31">
        <f>SUM(Consumidor!B$137:B146)/SUM(Consumidor!B$125:B134)-1</f>
        <v>0.15058678464364705</v>
      </c>
      <c r="C146" s="32">
        <f>SUM(Consumidor!C$137:C146)/SUM(Consumidor!C$125:C134)-1</f>
        <v>0.11040136187445748</v>
      </c>
      <c r="D146" s="32">
        <f>SUM(Consumidor!D$137:D146)/SUM(Consumidor!D$125:D134)-1</f>
        <v>0.153417592628311</v>
      </c>
      <c r="E146" s="32">
        <f>SUM(Consumidor!E$137:E146)/SUM(Consumidor!E$125:E134)-1</f>
        <v>0.05333402461975911</v>
      </c>
      <c r="F146" s="33">
        <f>SUM(Consumidor!F$137:F146)/SUM(Consumidor!F$125:F134)-1</f>
        <v>0.05424526984185518</v>
      </c>
      <c r="G146" s="31">
        <f>SUM(Consumidor!G$137:G146)/SUM(Consumidor!G$125:G134)-1</f>
        <v>0.25466991087241064</v>
      </c>
      <c r="H146" s="32">
        <f>SUM(Consumidor!H$137:H146)/SUM(Consumidor!H$125:H134)-1</f>
        <v>0.06551123990962648</v>
      </c>
      <c r="I146" s="32">
        <f>SUM(Consumidor!I$137:I146)/SUM(Consumidor!I$125:I134)-1</f>
        <v>0.06692173594850837</v>
      </c>
      <c r="J146" s="32">
        <f>SUM(Consumidor!J$137:J146)/SUM(Consumidor!J$125:J134)-1</f>
        <v>0.05242408538403387</v>
      </c>
      <c r="K146" s="32">
        <f>SUM(Consumidor!K$137:K146)/SUM(Consumidor!K$125:K134)-1</f>
        <v>0.04064858349135081</v>
      </c>
      <c r="L146" s="33">
        <f>SUM(Consumidor!L$137:L146)/SUM(Consumidor!L$125:L134)-1</f>
        <v>0.045504592717207526</v>
      </c>
      <c r="M146" s="33">
        <f>SUM(Consumidor!M$137:M146)/SUM(Consumidor!M$125:M134)-1</f>
        <v>0.08303610435989173</v>
      </c>
    </row>
    <row r="147" spans="1:13" ht="14.25">
      <c r="A147" s="6">
        <v>43405</v>
      </c>
      <c r="B147" s="31">
        <f>SUM(Consumidor!B$137:B147)/SUM(Consumidor!B$125:B135)-1</f>
        <v>0.1421343787209648</v>
      </c>
      <c r="C147" s="32">
        <f>SUM(Consumidor!C$137:C147)/SUM(Consumidor!C$125:C135)-1</f>
        <v>0.10487906724232099</v>
      </c>
      <c r="D147" s="32">
        <f>SUM(Consumidor!D$137:D147)/SUM(Consumidor!D$125:D135)-1</f>
        <v>0.14220732505117772</v>
      </c>
      <c r="E147" s="32">
        <f>SUM(Consumidor!E$137:E147)/SUM(Consumidor!E$125:E135)-1</f>
        <v>0.041448878767273545</v>
      </c>
      <c r="F147" s="33">
        <f>SUM(Consumidor!F$137:F147)/SUM(Consumidor!F$125:F135)-1</f>
        <v>0.04348292952702604</v>
      </c>
      <c r="G147" s="31">
        <f>SUM(Consumidor!G$137:G147)/SUM(Consumidor!G$125:G135)-1</f>
        <v>0.22520745268727227</v>
      </c>
      <c r="H147" s="32">
        <f>SUM(Consumidor!H$137:H147)/SUM(Consumidor!H$125:H135)-1</f>
        <v>0.05692525417096683</v>
      </c>
      <c r="I147" s="32">
        <f>SUM(Consumidor!I$137:I147)/SUM(Consumidor!I$125:I135)-1</f>
        <v>0.05763653946420044</v>
      </c>
      <c r="J147" s="32">
        <f>SUM(Consumidor!J$137:J147)/SUM(Consumidor!J$125:J135)-1</f>
        <v>0.04471159890618037</v>
      </c>
      <c r="K147" s="32">
        <f>SUM(Consumidor!K$137:K147)/SUM(Consumidor!K$125:K135)-1</f>
        <v>0.03442103423735143</v>
      </c>
      <c r="L147" s="33">
        <f>SUM(Consumidor!L$137:L147)/SUM(Consumidor!L$125:L135)-1</f>
        <v>0.03909431341212333</v>
      </c>
      <c r="M147" s="33">
        <f>SUM(Consumidor!M$137:M147)/SUM(Consumidor!M$125:M135)-1</f>
        <v>0.07247486873760933</v>
      </c>
    </row>
    <row r="148" spans="1:13" ht="15" thickBot="1">
      <c r="A148" s="10">
        <v>43435</v>
      </c>
      <c r="B148" s="22">
        <f>SUM(Consumidor!B$137:B148)/SUM(Consumidor!B$125:B136)-1</f>
        <v>0.14026544732741675</v>
      </c>
      <c r="C148" s="23">
        <f>SUM(Consumidor!C$137:C148)/SUM(Consumidor!C$125:C136)-1</f>
        <v>0.10418280178426209</v>
      </c>
      <c r="D148" s="23">
        <f>SUM(Consumidor!D$137:D148)/SUM(Consumidor!D$125:D136)-1</f>
        <v>0.13656925233146566</v>
      </c>
      <c r="E148" s="23">
        <f>SUM(Consumidor!E$137:E148)/SUM(Consumidor!E$125:E136)-1</f>
        <v>0.04157731775040352</v>
      </c>
      <c r="F148" s="24">
        <f>SUM(Consumidor!F$137:F148)/SUM(Consumidor!F$125:F136)-1</f>
        <v>0.03841325999721379</v>
      </c>
      <c r="G148" s="22">
        <f>SUM(Consumidor!G$137:G148)/SUM(Consumidor!G$125:G136)-1</f>
        <v>0.20590981114776108</v>
      </c>
      <c r="H148" s="23">
        <f>SUM(Consumidor!H$137:H148)/SUM(Consumidor!H$125:H136)-1</f>
        <v>0.054971032076744475</v>
      </c>
      <c r="I148" s="23">
        <f>SUM(Consumidor!I$137:I148)/SUM(Consumidor!I$125:I136)-1</f>
        <v>0.055227934039291826</v>
      </c>
      <c r="J148" s="23">
        <f>SUM(Consumidor!J$137:J148)/SUM(Consumidor!J$125:J136)-1</f>
        <v>0.04304416068466588</v>
      </c>
      <c r="K148" s="23">
        <f>SUM(Consumidor!K$137:K148)/SUM(Consumidor!K$125:K136)-1</f>
        <v>0.03365856358912178</v>
      </c>
      <c r="L148" s="24">
        <f>SUM(Consumidor!L$137:L148)/SUM(Consumidor!L$125:L136)-1</f>
        <v>0.03781293785944029</v>
      </c>
      <c r="M148" s="24">
        <f>SUM(Consumidor!M$137:M148)/SUM(Consumidor!M$125:M136)-1</f>
        <v>0.06882404672763265</v>
      </c>
    </row>
    <row r="149" spans="1:13" ht="14.25">
      <c r="A149" s="2">
        <v>43466</v>
      </c>
      <c r="B149" s="25">
        <f>SUM(Consumidor!B$149:B149)/SUM(Consumidor!B$137:B137)-1</f>
        <v>0.10794916776071517</v>
      </c>
      <c r="C149" s="26">
        <f>SUM(Consumidor!C$149:C149)/SUM(Consumidor!C$137:C137)-1</f>
        <v>0.06424861958054051</v>
      </c>
      <c r="D149" s="26">
        <f>SUM(Consumidor!D$149:D149)/SUM(Consumidor!D$137:D137)-1</f>
        <v>0.0818969562398455</v>
      </c>
      <c r="E149" s="26">
        <f>SUM(Consumidor!E$149:E149)/SUM(Consumidor!E$137:E137)-1</f>
        <v>0.028132708090500058</v>
      </c>
      <c r="F149" s="27">
        <f>SUM(Consumidor!F$149:F149)/SUM(Consumidor!F$137:F137)-1</f>
        <v>-0.05258916353283183</v>
      </c>
      <c r="G149" s="25">
        <f>SUM(Consumidor!G$149:G149)/SUM(Consumidor!G$137:G137)-1</f>
        <v>0.03624098804939391</v>
      </c>
      <c r="H149" s="26">
        <f>SUM(Consumidor!H$149:H149)/SUM(Consumidor!H$137:H137)-1</f>
        <v>0.013378325788729217</v>
      </c>
      <c r="I149" s="26">
        <f>SUM(Consumidor!I$149:I149)/SUM(Consumidor!I$137:I137)-1</f>
        <v>-0.003134445606605585</v>
      </c>
      <c r="J149" s="26">
        <f>SUM(Consumidor!J$149:J149)/SUM(Consumidor!J$137:J137)-1</f>
        <v>-0.008206215521687543</v>
      </c>
      <c r="K149" s="26">
        <f>SUM(Consumidor!K$149:K149)/SUM(Consumidor!K$137:K137)-1</f>
        <v>-0.011386139555049968</v>
      </c>
      <c r="L149" s="27">
        <f>SUM(Consumidor!L$149:L149)/SUM(Consumidor!L$137:L137)-1</f>
        <v>-0.01172660240821477</v>
      </c>
      <c r="M149" s="27">
        <f>SUM(Consumidor!M$149:M149)/SUM(Consumidor!M$137:M137)-1</f>
        <v>0.0061451099899236805</v>
      </c>
    </row>
    <row r="150" spans="1:13" ht="14.25">
      <c r="A150" s="6">
        <v>43497</v>
      </c>
      <c r="B150" s="31">
        <f>SUM(Consumidor!B$149:B150)/SUM(Consumidor!B$137:B138)-1</f>
        <v>0.2050031525642766</v>
      </c>
      <c r="C150" s="32">
        <f>SUM(Consumidor!C$149:C150)/SUM(Consumidor!C$137:C138)-1</f>
        <v>0.1564206463729063</v>
      </c>
      <c r="D150" s="32">
        <f>SUM(Consumidor!D$149:D150)/SUM(Consumidor!D$137:D138)-1</f>
        <v>0.08252188091260182</v>
      </c>
      <c r="E150" s="32">
        <f>SUM(Consumidor!E$149:E150)/SUM(Consumidor!E$137:E138)-1</f>
        <v>0.111358672541511</v>
      </c>
      <c r="F150" s="33">
        <f>SUM(Consumidor!F$149:F150)/SUM(Consumidor!F$137:F138)-1</f>
        <v>0.0326377244173186</v>
      </c>
      <c r="G150" s="31">
        <f>SUM(Consumidor!G$149:G150)/SUM(Consumidor!G$137:G138)-1</f>
        <v>0.10609342488045104</v>
      </c>
      <c r="H150" s="32">
        <f>SUM(Consumidor!H$149:H150)/SUM(Consumidor!H$137:H138)-1</f>
        <v>0.08183156813500347</v>
      </c>
      <c r="I150" s="32">
        <f>SUM(Consumidor!I$149:I150)/SUM(Consumidor!I$137:I138)-1</f>
        <v>0.06878423461745897</v>
      </c>
      <c r="J150" s="32">
        <f>SUM(Consumidor!J$149:J150)/SUM(Consumidor!J$137:J138)-1</f>
        <v>0.06533401883392664</v>
      </c>
      <c r="K150" s="32">
        <f>SUM(Consumidor!K$149:K150)/SUM(Consumidor!K$137:K138)-1</f>
        <v>0.06475390966800632</v>
      </c>
      <c r="L150" s="33">
        <f>SUM(Consumidor!L$149:L150)/SUM(Consumidor!L$137:L138)-1</f>
        <v>0.05992427152951563</v>
      </c>
      <c r="M150" s="33">
        <f>SUM(Consumidor!M$149:M150)/SUM(Consumidor!M$137:M138)-1</f>
        <v>0.07692604046169249</v>
      </c>
    </row>
    <row r="151" spans="1:13" ht="14.25">
      <c r="A151" s="6">
        <v>43525</v>
      </c>
      <c r="B151" s="31">
        <f>SUM(Consumidor!B$149:B151)/SUM(Consumidor!B$137:B139)-1</f>
        <v>0.1486941700418487</v>
      </c>
      <c r="C151" s="32">
        <f>SUM(Consumidor!C$149:C151)/SUM(Consumidor!C$137:C139)-1</f>
        <v>0.11957213427673152</v>
      </c>
      <c r="D151" s="32">
        <f>SUM(Consumidor!D$149:D151)/SUM(Consumidor!D$137:D139)-1</f>
        <v>0.06603724550369194</v>
      </c>
      <c r="E151" s="32">
        <f>SUM(Consumidor!E$149:E151)/SUM(Consumidor!E$137:E139)-1</f>
        <v>0.0819268412045524</v>
      </c>
      <c r="F151" s="33">
        <f>SUM(Consumidor!F$149:F151)/SUM(Consumidor!F$137:F139)-1</f>
        <v>0.021791480146815312</v>
      </c>
      <c r="G151" s="31">
        <f>SUM(Consumidor!G$149:G151)/SUM(Consumidor!G$137:G139)-1</f>
        <v>0.0795173898772552</v>
      </c>
      <c r="H151" s="32">
        <f>SUM(Consumidor!H$149:H151)/SUM(Consumidor!H$137:H139)-1</f>
        <v>0.06175771410263686</v>
      </c>
      <c r="I151" s="32">
        <f>SUM(Consumidor!I$149:I151)/SUM(Consumidor!I$137:I139)-1</f>
        <v>0.050072923350676035</v>
      </c>
      <c r="J151" s="32">
        <f>SUM(Consumidor!J$149:J151)/SUM(Consumidor!J$137:J139)-1</f>
        <v>0.04581552824248414</v>
      </c>
      <c r="K151" s="32">
        <f>SUM(Consumidor!K$149:K151)/SUM(Consumidor!K$137:K139)-1</f>
        <v>0.04357904482542452</v>
      </c>
      <c r="L151" s="33">
        <f>SUM(Consumidor!L$149:L151)/SUM(Consumidor!L$137:L139)-1</f>
        <v>0.04158271364984256</v>
      </c>
      <c r="M151" s="33">
        <f>SUM(Consumidor!M$149:M151)/SUM(Consumidor!M$137:M139)-1</f>
        <v>0.05672877536786447</v>
      </c>
    </row>
    <row r="152" spans="1:13" ht="14.25">
      <c r="A152" s="6">
        <v>43556</v>
      </c>
      <c r="B152" s="31">
        <f>SUM(Consumidor!B$149:B152)/SUM(Consumidor!B$137:B140)-1</f>
        <v>0.1475917769176005</v>
      </c>
      <c r="C152" s="32">
        <f>SUM(Consumidor!C$149:C152)/SUM(Consumidor!C$137:C140)-1</f>
        <v>0.11134732890312815</v>
      </c>
      <c r="D152" s="32">
        <f>SUM(Consumidor!D$149:D152)/SUM(Consumidor!D$137:D140)-1</f>
        <v>0.09428520402042806</v>
      </c>
      <c r="E152" s="32">
        <f>SUM(Consumidor!E$149:E152)/SUM(Consumidor!E$137:E140)-1</f>
        <v>0.08034326665371117</v>
      </c>
      <c r="F152" s="33">
        <f>SUM(Consumidor!F$149:F152)/SUM(Consumidor!F$137:F140)-1</f>
        <v>0.02910849672017224</v>
      </c>
      <c r="G152" s="31">
        <f>SUM(Consumidor!G$149:G152)/SUM(Consumidor!G$137:G140)-1</f>
        <v>0.08112467175531579</v>
      </c>
      <c r="H152" s="32">
        <f>SUM(Consumidor!H$149:H152)/SUM(Consumidor!H$137:H140)-1</f>
        <v>0.07446067924468824</v>
      </c>
      <c r="I152" s="32">
        <f>SUM(Consumidor!I$149:I152)/SUM(Consumidor!I$137:I140)-1</f>
        <v>0.05748622825273486</v>
      </c>
      <c r="J152" s="32">
        <f>SUM(Consumidor!J$149:J152)/SUM(Consumidor!J$137:J140)-1</f>
        <v>0.051786651569190045</v>
      </c>
      <c r="K152" s="32">
        <f>SUM(Consumidor!K$149:K152)/SUM(Consumidor!K$137:K140)-1</f>
        <v>0.04871565450850701</v>
      </c>
      <c r="L152" s="33">
        <f>SUM(Consumidor!L$149:L152)/SUM(Consumidor!L$137:L140)-1</f>
        <v>0.047568474381082027</v>
      </c>
      <c r="M152" s="33">
        <f>SUM(Consumidor!M$149:M152)/SUM(Consumidor!M$137:M140)-1</f>
        <v>0.06504646884294929</v>
      </c>
    </row>
    <row r="153" spans="1:13" ht="14.25">
      <c r="A153" s="6">
        <v>43586</v>
      </c>
      <c r="B153" s="31">
        <f>SUM(Consumidor!B$149:B153)/SUM(Consumidor!B$137:B141)-1</f>
        <v>0.15200539749456654</v>
      </c>
      <c r="C153" s="32">
        <f>SUM(Consumidor!C$149:C153)/SUM(Consumidor!C$137:C141)-1</f>
        <v>0.12252116579667849</v>
      </c>
      <c r="D153" s="32">
        <f>SUM(Consumidor!D$149:D153)/SUM(Consumidor!D$137:D141)-1</f>
        <v>0.10210538284848458</v>
      </c>
      <c r="E153" s="32">
        <f>SUM(Consumidor!E$149:E153)/SUM(Consumidor!E$137:E141)-1</f>
        <v>0.08032315857048267</v>
      </c>
      <c r="F153" s="33">
        <f>SUM(Consumidor!F$149:F153)/SUM(Consumidor!F$137:F141)-1</f>
        <v>0.04098920601721057</v>
      </c>
      <c r="G153" s="31">
        <f>SUM(Consumidor!G$149:G153)/SUM(Consumidor!G$137:G141)-1</f>
        <v>0.08619521220374415</v>
      </c>
      <c r="H153" s="32">
        <f>SUM(Consumidor!H$149:H153)/SUM(Consumidor!H$137:H141)-1</f>
        <v>0.08437640479311503</v>
      </c>
      <c r="I153" s="32">
        <f>SUM(Consumidor!I$149:I153)/SUM(Consumidor!I$137:I141)-1</f>
        <v>0.06581710239975891</v>
      </c>
      <c r="J153" s="32">
        <f>SUM(Consumidor!J$149:J153)/SUM(Consumidor!J$137:J141)-1</f>
        <v>0.060178480990759065</v>
      </c>
      <c r="K153" s="32">
        <f>SUM(Consumidor!K$149:K153)/SUM(Consumidor!K$137:K141)-1</f>
        <v>0.056826892633286</v>
      </c>
      <c r="L153" s="33">
        <f>SUM(Consumidor!L$149:L153)/SUM(Consumidor!L$137:L141)-1</f>
        <v>0.05736363873656125</v>
      </c>
      <c r="M153" s="33">
        <f>SUM(Consumidor!M$149:M153)/SUM(Consumidor!M$137:M141)-1</f>
        <v>0.07355750540793005</v>
      </c>
    </row>
    <row r="154" spans="1:13" ht="14.25">
      <c r="A154" s="6">
        <v>43617</v>
      </c>
      <c r="B154" s="31">
        <f>SUM(Consumidor!B$149:B154)/SUM(Consumidor!B$137:B142)-1</f>
        <v>0.13362554790120118</v>
      </c>
      <c r="C154" s="32">
        <f>SUM(Consumidor!C$149:C154)/SUM(Consumidor!C$137:C142)-1</f>
        <v>0.12136252098492939</v>
      </c>
      <c r="D154" s="32">
        <f>SUM(Consumidor!D$149:D154)/SUM(Consumidor!D$137:D142)-1</f>
        <v>0.09918777187064931</v>
      </c>
      <c r="E154" s="32">
        <f>SUM(Consumidor!E$149:E154)/SUM(Consumidor!E$137:E142)-1</f>
        <v>0.0823841273530832</v>
      </c>
      <c r="F154" s="33">
        <f>SUM(Consumidor!F$149:F154)/SUM(Consumidor!F$137:F142)-1</f>
        <v>0.05283973538489972</v>
      </c>
      <c r="G154" s="31">
        <f>SUM(Consumidor!G$149:G154)/SUM(Consumidor!G$137:G142)-1</f>
        <v>0.08311918544514207</v>
      </c>
      <c r="H154" s="32">
        <f>SUM(Consumidor!H$149:H154)/SUM(Consumidor!H$137:H142)-1</f>
        <v>0.08995336195830239</v>
      </c>
      <c r="I154" s="32">
        <f>SUM(Consumidor!I$149:I154)/SUM(Consumidor!I$137:I142)-1</f>
        <v>0.07071338488111989</v>
      </c>
      <c r="J154" s="32">
        <f>SUM(Consumidor!J$149:J154)/SUM(Consumidor!J$137:J142)-1</f>
        <v>0.064660374906788</v>
      </c>
      <c r="K154" s="32">
        <f>SUM(Consumidor!K$149:K154)/SUM(Consumidor!K$137:K142)-1</f>
        <v>0.06110778265699035</v>
      </c>
      <c r="L154" s="33">
        <f>SUM(Consumidor!L$149:L154)/SUM(Consumidor!L$137:L142)-1</f>
        <v>0.06104521403950125</v>
      </c>
      <c r="M154" s="33">
        <f>SUM(Consumidor!M$149:M154)/SUM(Consumidor!M$137:M142)-1</f>
        <v>0.07768625612068081</v>
      </c>
    </row>
    <row r="155" spans="1:13" ht="14.25">
      <c r="A155" s="6">
        <v>43647</v>
      </c>
      <c r="B155" s="31">
        <f>SUM(Consumidor!B$149:B155)/SUM(Consumidor!B$137:B143)-1</f>
        <v>0.14791285607484683</v>
      </c>
      <c r="C155" s="32">
        <f>SUM(Consumidor!C$149:C155)/SUM(Consumidor!C$137:C143)-1</f>
        <v>0.13596162918471166</v>
      </c>
      <c r="D155" s="32">
        <f>SUM(Consumidor!D$149:D155)/SUM(Consumidor!D$137:D143)-1</f>
        <v>0.12970721467122015</v>
      </c>
      <c r="E155" s="32">
        <f>SUM(Consumidor!E$149:E155)/SUM(Consumidor!E$137:E143)-1</f>
        <v>0.10556249777369486</v>
      </c>
      <c r="F155" s="33">
        <f>SUM(Consumidor!F$149:F155)/SUM(Consumidor!F$137:F143)-1</f>
        <v>0.07641254519755614</v>
      </c>
      <c r="G155" s="31">
        <f>SUM(Consumidor!G$149:G155)/SUM(Consumidor!G$137:G143)-1</f>
        <v>0.10395750822173588</v>
      </c>
      <c r="H155" s="32">
        <f>SUM(Consumidor!H$149:H155)/SUM(Consumidor!H$137:H143)-1</f>
        <v>0.1150708821653863</v>
      </c>
      <c r="I155" s="32">
        <f>SUM(Consumidor!I$149:I155)/SUM(Consumidor!I$137:I143)-1</f>
        <v>0.09397625675418309</v>
      </c>
      <c r="J155" s="32">
        <f>SUM(Consumidor!J$149:J155)/SUM(Consumidor!J$137:J143)-1</f>
        <v>0.08770697388981574</v>
      </c>
      <c r="K155" s="32">
        <f>SUM(Consumidor!K$149:K155)/SUM(Consumidor!K$137:K143)-1</f>
        <v>0.0836717811748906</v>
      </c>
      <c r="L155" s="33">
        <f>SUM(Consumidor!L$149:L155)/SUM(Consumidor!L$137:L143)-1</f>
        <v>0.08445316818651971</v>
      </c>
      <c r="M155" s="33">
        <f>SUM(Consumidor!M$149:M155)/SUM(Consumidor!M$137:M143)-1</f>
        <v>0.1012569123021767</v>
      </c>
    </row>
    <row r="156" spans="1:13" ht="14.25">
      <c r="A156" s="6">
        <v>43678</v>
      </c>
      <c r="B156" s="31">
        <f>SUM(Consumidor!B$149:B156)/SUM(Consumidor!B$137:B144)-1</f>
        <v>0.1340235151758653</v>
      </c>
      <c r="C156" s="32">
        <f>SUM(Consumidor!C$149:C156)/SUM(Consumidor!C$137:C144)-1</f>
        <v>0.13591800240986585</v>
      </c>
      <c r="D156" s="32">
        <f>SUM(Consumidor!D$149:D156)/SUM(Consumidor!D$137:D144)-1</f>
        <v>0.12655804531048664</v>
      </c>
      <c r="E156" s="32">
        <f>SUM(Consumidor!E$149:E156)/SUM(Consumidor!E$137:E144)-1</f>
        <v>0.10654800681788656</v>
      </c>
      <c r="F156" s="33">
        <f>SUM(Consumidor!F$149:F156)/SUM(Consumidor!F$137:F144)-1</f>
        <v>0.08406036143521001</v>
      </c>
      <c r="G156" s="31">
        <f>SUM(Consumidor!G$149:G156)/SUM(Consumidor!G$137:G144)-1</f>
        <v>0.10209773710809134</v>
      </c>
      <c r="H156" s="32">
        <f>SUM(Consumidor!H$149:H156)/SUM(Consumidor!H$137:H144)-1</f>
        <v>0.11838779251637566</v>
      </c>
      <c r="I156" s="32">
        <f>SUM(Consumidor!I$149:I156)/SUM(Consumidor!I$137:I144)-1</f>
        <v>0.09642074977790638</v>
      </c>
      <c r="J156" s="32">
        <f>SUM(Consumidor!J$149:J156)/SUM(Consumidor!J$137:J144)-1</f>
        <v>0.08985503189717337</v>
      </c>
      <c r="K156" s="32">
        <f>SUM(Consumidor!K$149:K156)/SUM(Consumidor!K$137:K144)-1</f>
        <v>0.08593969447594518</v>
      </c>
      <c r="L156" s="33">
        <f>SUM(Consumidor!L$149:L156)/SUM(Consumidor!L$137:L144)-1</f>
        <v>0.08664235654696872</v>
      </c>
      <c r="M156" s="33">
        <f>SUM(Consumidor!M$149:M156)/SUM(Consumidor!M$137:M144)-1</f>
        <v>0.10345281827531072</v>
      </c>
    </row>
    <row r="157" spans="1:13" ht="14.25">
      <c r="A157" s="6">
        <v>43709</v>
      </c>
      <c r="B157" s="31">
        <f>SUM(Consumidor!B$149:B157)/SUM(Consumidor!B$137:B145)-1</f>
        <v>0.1341090759134218</v>
      </c>
      <c r="C157" s="32">
        <f>SUM(Consumidor!C$149:C157)/SUM(Consumidor!C$137:C145)-1</f>
        <v>0.14770477132546134</v>
      </c>
      <c r="D157" s="32">
        <f>SUM(Consumidor!D$149:D157)/SUM(Consumidor!D$137:D145)-1</f>
        <v>0.1330523807848094</v>
      </c>
      <c r="E157" s="32">
        <f>SUM(Consumidor!E$149:E157)/SUM(Consumidor!E$137:E145)-1</f>
        <v>0.11581921913607807</v>
      </c>
      <c r="F157" s="33">
        <f>SUM(Consumidor!F$149:F157)/SUM(Consumidor!F$137:F145)-1</f>
        <v>0.09728394833169896</v>
      </c>
      <c r="G157" s="31">
        <f>SUM(Consumidor!G$149:G157)/SUM(Consumidor!G$137:G145)-1</f>
        <v>0.11166296224460193</v>
      </c>
      <c r="H157" s="32">
        <f>SUM(Consumidor!H$149:H157)/SUM(Consumidor!H$137:H145)-1</f>
        <v>0.12843223882205113</v>
      </c>
      <c r="I157" s="32">
        <f>SUM(Consumidor!I$149:I157)/SUM(Consumidor!I$137:I145)-1</f>
        <v>0.10636540715739029</v>
      </c>
      <c r="J157" s="32">
        <f>SUM(Consumidor!J$149:J157)/SUM(Consumidor!J$137:J145)-1</f>
        <v>0.10024851995393047</v>
      </c>
      <c r="K157" s="32">
        <f>SUM(Consumidor!K$149:K157)/SUM(Consumidor!K$137:K145)-1</f>
        <v>0.09639294865992709</v>
      </c>
      <c r="L157" s="33">
        <f>SUM(Consumidor!L$149:L157)/SUM(Consumidor!L$137:L145)-1</f>
        <v>0.09707469240384237</v>
      </c>
      <c r="M157" s="33">
        <f>SUM(Consumidor!M$149:M157)/SUM(Consumidor!M$137:M145)-1</f>
        <v>0.11345761998631154</v>
      </c>
    </row>
    <row r="158" spans="1:13" ht="14.25">
      <c r="A158" s="6">
        <v>43739</v>
      </c>
      <c r="B158" s="31">
        <f>SUM(Consumidor!B$149:B158)/SUM(Consumidor!B$137:B146)-1</f>
        <v>0.1347098069173167</v>
      </c>
      <c r="C158" s="32">
        <f>SUM(Consumidor!C$149:C158)/SUM(Consumidor!C$137:C146)-1</f>
        <v>0.1527061748750418</v>
      </c>
      <c r="D158" s="32">
        <f>SUM(Consumidor!D$149:D158)/SUM(Consumidor!D$137:D146)-1</f>
        <v>0.1356374788675101</v>
      </c>
      <c r="E158" s="32">
        <f>SUM(Consumidor!E$149:E158)/SUM(Consumidor!E$137:E146)-1</f>
        <v>0.11325905391493807</v>
      </c>
      <c r="F158" s="33">
        <f>SUM(Consumidor!F$149:F158)/SUM(Consumidor!F$137:F146)-1</f>
        <v>0.10390810629083314</v>
      </c>
      <c r="G158" s="31">
        <f>SUM(Consumidor!G$149:G158)/SUM(Consumidor!G$137:G146)-1</f>
        <v>0.11450249190248085</v>
      </c>
      <c r="H158" s="32">
        <f>SUM(Consumidor!H$149:H158)/SUM(Consumidor!H$137:H146)-1</f>
        <v>0.1326065389102722</v>
      </c>
      <c r="I158" s="32">
        <f>SUM(Consumidor!I$149:I158)/SUM(Consumidor!I$137:I146)-1</f>
        <v>0.10978189852063247</v>
      </c>
      <c r="J158" s="32">
        <f>SUM(Consumidor!J$149:J158)/SUM(Consumidor!J$137:J146)-1</f>
        <v>0.10374556128690471</v>
      </c>
      <c r="K158" s="32">
        <f>SUM(Consumidor!K$149:K158)/SUM(Consumidor!K$137:K146)-1</f>
        <v>0.10020526296896382</v>
      </c>
      <c r="L158" s="33">
        <f>SUM(Consumidor!L$149:L158)/SUM(Consumidor!L$137:L146)-1</f>
        <v>0.10026491417294814</v>
      </c>
      <c r="M158" s="33">
        <f>SUM(Consumidor!M$149:M158)/SUM(Consumidor!M$137:M146)-1</f>
        <v>0.11708357642591238</v>
      </c>
    </row>
    <row r="159" spans="1:13" ht="14.25">
      <c r="A159" s="6">
        <v>43770</v>
      </c>
      <c r="B159" s="31">
        <f>SUM(Consumidor!B$149:B159)/SUM(Consumidor!B$137:B147)-1</f>
        <v>0.1387958701205423</v>
      </c>
      <c r="C159" s="32">
        <f>SUM(Consumidor!C$149:C159)/SUM(Consumidor!C$137:C147)-1</f>
        <v>0.15917940647649842</v>
      </c>
      <c r="D159" s="32">
        <f>SUM(Consumidor!D$149:D159)/SUM(Consumidor!D$137:D147)-1</f>
        <v>0.13198814623737332</v>
      </c>
      <c r="E159" s="32">
        <f>SUM(Consumidor!E$149:E159)/SUM(Consumidor!E$137:E147)-1</f>
        <v>0.1224525399855616</v>
      </c>
      <c r="F159" s="33">
        <f>SUM(Consumidor!F$149:F159)/SUM(Consumidor!F$137:F147)-1</f>
        <v>0.11057193615890326</v>
      </c>
      <c r="G159" s="31">
        <f>SUM(Consumidor!G$149:G159)/SUM(Consumidor!G$137:G147)-1</f>
        <v>0.1176091478123551</v>
      </c>
      <c r="H159" s="32">
        <f>SUM(Consumidor!H$149:H159)/SUM(Consumidor!H$137:H147)-1</f>
        <v>0.13765246097096462</v>
      </c>
      <c r="I159" s="32">
        <f>SUM(Consumidor!I$149:I159)/SUM(Consumidor!I$137:I147)-1</f>
        <v>0.11499570240347468</v>
      </c>
      <c r="J159" s="32">
        <f>SUM(Consumidor!J$149:J159)/SUM(Consumidor!J$137:J147)-1</f>
        <v>0.10908129065331429</v>
      </c>
      <c r="K159" s="32">
        <f>SUM(Consumidor!K$149:K159)/SUM(Consumidor!K$137:K147)-1</f>
        <v>0.10525939853991195</v>
      </c>
      <c r="L159" s="33">
        <f>SUM(Consumidor!L$149:L159)/SUM(Consumidor!L$137:L147)-1</f>
        <v>0.10540625013599758</v>
      </c>
      <c r="M159" s="33">
        <f>SUM(Consumidor!M$149:M159)/SUM(Consumidor!M$137:M147)-1</f>
        <v>0.12200605924340935</v>
      </c>
    </row>
    <row r="160" spans="1:13" ht="15" thickBot="1">
      <c r="A160" s="10">
        <v>43800</v>
      </c>
      <c r="B160" s="22">
        <f>SUM(Consumidor!B$149:B160)/SUM(Consumidor!B$137:B148)-1</f>
        <v>0.12897953592600664</v>
      </c>
      <c r="C160" s="23">
        <f>SUM(Consumidor!C$149:C160)/SUM(Consumidor!C$137:C148)-1</f>
        <v>0.16014137841054654</v>
      </c>
      <c r="D160" s="23">
        <f>SUM(Consumidor!D$149:D160)/SUM(Consumidor!D$137:D148)-1</f>
        <v>0.13129165821320332</v>
      </c>
      <c r="E160" s="23">
        <f>SUM(Consumidor!E$149:E160)/SUM(Consumidor!E$137:E148)-1</f>
        <v>0.12486516620544252</v>
      </c>
      <c r="F160" s="24">
        <f>SUM(Consumidor!F$149:F160)/SUM(Consumidor!F$137:F148)-1</f>
        <v>0.11545143203048092</v>
      </c>
      <c r="G160" s="22">
        <f>SUM(Consumidor!G$149:G160)/SUM(Consumidor!G$137:G148)-1</f>
        <v>0.11957261420587062</v>
      </c>
      <c r="H160" s="23">
        <f>SUM(Consumidor!H$149:H160)/SUM(Consumidor!H$137:H148)-1</f>
        <v>0.13966824293830626</v>
      </c>
      <c r="I160" s="23">
        <f>SUM(Consumidor!I$149:I160)/SUM(Consumidor!I$137:I148)-1</f>
        <v>0.1167725185700712</v>
      </c>
      <c r="J160" s="23">
        <f>SUM(Consumidor!J$149:J160)/SUM(Consumidor!J$137:J148)-1</f>
        <v>0.110587830533734</v>
      </c>
      <c r="K160" s="23">
        <f>SUM(Consumidor!K$149:K160)/SUM(Consumidor!K$137:K148)-1</f>
        <v>0.1065646094155861</v>
      </c>
      <c r="L160" s="24">
        <f>SUM(Consumidor!L$149:L160)/SUM(Consumidor!L$137:L148)-1</f>
        <v>0.10707277227706902</v>
      </c>
      <c r="M160" s="24">
        <f>SUM(Consumidor!M$149:M160)/SUM(Consumidor!M$137:M148)-1</f>
        <v>0.12384858748549288</v>
      </c>
    </row>
    <row r="161" spans="1:13" ht="14.25">
      <c r="A161" s="2">
        <v>43831</v>
      </c>
      <c r="B161" s="25">
        <f>SUM(Consumidor!B$161:B161)/SUM(Consumidor!B$149:B149)-1</f>
        <v>0.07560763602151366</v>
      </c>
      <c r="C161" s="26">
        <f>SUM(Consumidor!C$161:C161)/SUM(Consumidor!C$149:C149)-1</f>
        <v>0.12366604599784203</v>
      </c>
      <c r="D161" s="26">
        <f>SUM(Consumidor!D$161:D161)/SUM(Consumidor!D$149:D149)-1</f>
        <v>0.08919489092562993</v>
      </c>
      <c r="E161" s="26">
        <f>SUM(Consumidor!E$161:E161)/SUM(Consumidor!E$149:E149)-1</f>
        <v>0.1381727509564059</v>
      </c>
      <c r="F161" s="27">
        <f>SUM(Consumidor!F$161:F161)/SUM(Consumidor!F$149:F149)-1</f>
        <v>0.15529350715028523</v>
      </c>
      <c r="G161" s="25">
        <f>SUM(Consumidor!G$161:G161)/SUM(Consumidor!G$149:G149)-1</f>
        <v>0.10290991534866456</v>
      </c>
      <c r="H161" s="26">
        <f>SUM(Consumidor!H$161:H161)/SUM(Consumidor!H$149:H149)-1</f>
        <v>0.14000347753019637</v>
      </c>
      <c r="I161" s="26">
        <f>SUM(Consumidor!I$161:I161)/SUM(Consumidor!I$149:I149)-1</f>
        <v>0.12925782867656377</v>
      </c>
      <c r="J161" s="26">
        <f>SUM(Consumidor!J$161:J161)/SUM(Consumidor!J$149:J149)-1</f>
        <v>0.13062895823607712</v>
      </c>
      <c r="K161" s="26">
        <f>SUM(Consumidor!K$161:K161)/SUM(Consumidor!K$149:K149)-1</f>
        <v>0.1264167211952425</v>
      </c>
      <c r="L161" s="27">
        <f>SUM(Consumidor!L$161:L161)/SUM(Consumidor!L$149:L149)-1</f>
        <v>0.1312215557438472</v>
      </c>
      <c r="M161" s="27">
        <f>SUM(Consumidor!M$161:M161)/SUM(Consumidor!M$149:M149)-1</f>
        <v>0.12992569094698214</v>
      </c>
    </row>
    <row r="162" spans="1:13" ht="14.25">
      <c r="A162" s="6">
        <v>43862</v>
      </c>
      <c r="B162" s="31">
        <f>SUM(Consumidor!B$161:B162)/SUM(Consumidor!B$149:B150)-1</f>
        <v>-0.006123790376710292</v>
      </c>
      <c r="C162" s="32">
        <f>SUM(Consumidor!C$161:C162)/SUM(Consumidor!C$149:C150)-1</f>
        <v>0.06379010894636972</v>
      </c>
      <c r="D162" s="32">
        <f>SUM(Consumidor!D$161:D162)/SUM(Consumidor!D$149:D150)-1</f>
        <v>0.04092642799825197</v>
      </c>
      <c r="E162" s="32">
        <f>SUM(Consumidor!E$161:E162)/SUM(Consumidor!E$149:E150)-1</f>
        <v>0.07852222862570701</v>
      </c>
      <c r="F162" s="33">
        <f>SUM(Consumidor!F$161:F162)/SUM(Consumidor!F$149:F150)-1</f>
        <v>0.06664290804952966</v>
      </c>
      <c r="G162" s="31">
        <f>SUM(Consumidor!G$161:G162)/SUM(Consumidor!G$149:G150)-1</f>
        <v>0.03279813494375139</v>
      </c>
      <c r="H162" s="32">
        <f>SUM(Consumidor!H$161:H162)/SUM(Consumidor!H$149:H150)-1</f>
        <v>0.06746283484757098</v>
      </c>
      <c r="I162" s="32">
        <f>SUM(Consumidor!I$161:I162)/SUM(Consumidor!I$149:I150)-1</f>
        <v>0.05456174687318094</v>
      </c>
      <c r="J162" s="32">
        <f>SUM(Consumidor!J$161:J162)/SUM(Consumidor!J$149:J150)-1</f>
        <v>0.05709960395643443</v>
      </c>
      <c r="K162" s="32">
        <f>SUM(Consumidor!K$161:K162)/SUM(Consumidor!K$149:K150)-1</f>
        <v>0.05229959831488595</v>
      </c>
      <c r="L162" s="33">
        <f>SUM(Consumidor!L$161:L162)/SUM(Consumidor!L$149:L150)-1</f>
        <v>0.055581237828211894</v>
      </c>
      <c r="M162" s="33">
        <f>SUM(Consumidor!M$161:M162)/SUM(Consumidor!M$149:M150)-1</f>
        <v>0.0566433749237405</v>
      </c>
    </row>
    <row r="163" spans="1:13" ht="14.25">
      <c r="A163" s="6">
        <v>43891</v>
      </c>
      <c r="B163" s="31">
        <f>SUM(Consumidor!B$161:B163)/SUM(Consumidor!B$149:B151)-1</f>
        <v>-0.0455075608793567</v>
      </c>
      <c r="C163" s="32">
        <f>SUM(Consumidor!C$161:C163)/SUM(Consumidor!C$149:C151)-1</f>
        <v>0.02134178913258533</v>
      </c>
      <c r="D163" s="32">
        <f>SUM(Consumidor!D$161:D163)/SUM(Consumidor!D$149:D151)-1</f>
        <v>-0.005617553541359288</v>
      </c>
      <c r="E163" s="32">
        <f>SUM(Consumidor!E$161:E163)/SUM(Consumidor!E$149:E151)-1</f>
        <v>0.03254362630939989</v>
      </c>
      <c r="F163" s="33">
        <f>SUM(Consumidor!F$161:F163)/SUM(Consumidor!F$149:F151)-1</f>
        <v>0.017057534679896458</v>
      </c>
      <c r="G163" s="31">
        <f>SUM(Consumidor!G$161:G163)/SUM(Consumidor!G$149:G151)-1</f>
        <v>-0.021265480164434303</v>
      </c>
      <c r="H163" s="32">
        <f>SUM(Consumidor!H$161:H163)/SUM(Consumidor!H$149:H151)-1</f>
        <v>0.016126659119272357</v>
      </c>
      <c r="I163" s="32">
        <f>SUM(Consumidor!I$161:I163)/SUM(Consumidor!I$149:I151)-1</f>
        <v>0.012292069405780648</v>
      </c>
      <c r="J163" s="32">
        <f>SUM(Consumidor!J$161:J163)/SUM(Consumidor!J$149:J151)-1</f>
        <v>0.013759316934676358</v>
      </c>
      <c r="K163" s="32">
        <f>SUM(Consumidor!K$161:K163)/SUM(Consumidor!K$149:K151)-1</f>
        <v>0.012283340974357237</v>
      </c>
      <c r="L163" s="33">
        <f>SUM(Consumidor!L$161:L163)/SUM(Consumidor!L$149:L151)-1</f>
        <v>0.014636461181134486</v>
      </c>
      <c r="M163" s="33">
        <f>SUM(Consumidor!M$161:M163)/SUM(Consumidor!M$149:M151)-1</f>
        <v>0.009831708017837615</v>
      </c>
    </row>
    <row r="164" spans="1:13" ht="14.25">
      <c r="A164" s="6">
        <v>43922</v>
      </c>
      <c r="B164" s="31">
        <f>SUM(Consumidor!B$161:B164)/SUM(Consumidor!B$149:B152)-1</f>
        <v>-0.11827219902231545</v>
      </c>
      <c r="C164" s="32">
        <f>SUM(Consumidor!C$161:C164)/SUM(Consumidor!C$149:C152)-1</f>
        <v>-0.04687709253471206</v>
      </c>
      <c r="D164" s="32">
        <f>SUM(Consumidor!D$161:D164)/SUM(Consumidor!D$149:D152)-1</f>
        <v>-0.0937690801450094</v>
      </c>
      <c r="E164" s="32">
        <f>SUM(Consumidor!E$161:E164)/SUM(Consumidor!E$149:E152)-1</f>
        <v>-0.03283042807620906</v>
      </c>
      <c r="F164" s="33">
        <f>SUM(Consumidor!F$161:F164)/SUM(Consumidor!F$149:F152)-1</f>
        <v>-0.04655644843538309</v>
      </c>
      <c r="G164" s="31">
        <f>SUM(Consumidor!G$161:G164)/SUM(Consumidor!G$149:G152)-1</f>
        <v>-0.08712408964732254</v>
      </c>
      <c r="H164" s="32">
        <f>SUM(Consumidor!H$161:H164)/SUM(Consumidor!H$149:H152)-1</f>
        <v>-0.0577575132604089</v>
      </c>
      <c r="I164" s="32">
        <f>SUM(Consumidor!I$161:I164)/SUM(Consumidor!I$149:I152)-1</f>
        <v>-0.05614645575291177</v>
      </c>
      <c r="J164" s="32">
        <f>SUM(Consumidor!J$161:J164)/SUM(Consumidor!J$149:J152)-1</f>
        <v>-0.05418164890708943</v>
      </c>
      <c r="K164" s="32">
        <f>SUM(Consumidor!K$161:K164)/SUM(Consumidor!K$149:K152)-1</f>
        <v>-0.05435220405820973</v>
      </c>
      <c r="L164" s="33">
        <f>SUM(Consumidor!L$161:L164)/SUM(Consumidor!L$149:L152)-1</f>
        <v>-0.051917154073367056</v>
      </c>
      <c r="M164" s="33">
        <f>SUM(Consumidor!M$161:M164)/SUM(Consumidor!M$149:M152)-1</f>
        <v>-0.06004089109426236</v>
      </c>
    </row>
    <row r="165" spans="1:13" ht="14.25">
      <c r="A165" s="6">
        <v>43952</v>
      </c>
      <c r="B165" s="31">
        <f>SUM(Consumidor!B$161:B165)/SUM(Consumidor!B$149:B153)-1</f>
        <v>-0.1441934449167095</v>
      </c>
      <c r="C165" s="32">
        <f>SUM(Consumidor!C$161:C165)/SUM(Consumidor!C$149:C153)-1</f>
        <v>-0.08903293518652311</v>
      </c>
      <c r="D165" s="32">
        <f>SUM(Consumidor!D$161:D165)/SUM(Consumidor!D$149:D153)-1</f>
        <v>-0.13249005254998092</v>
      </c>
      <c r="E165" s="32">
        <f>SUM(Consumidor!E$161:E165)/SUM(Consumidor!E$149:E153)-1</f>
        <v>-0.058740220175988456</v>
      </c>
      <c r="F165" s="33">
        <f>SUM(Consumidor!F$161:F165)/SUM(Consumidor!F$149:F153)-1</f>
        <v>-0.07757657330875789</v>
      </c>
      <c r="G165" s="31">
        <f>SUM(Consumidor!G$161:G165)/SUM(Consumidor!G$149:G153)-1</f>
        <v>-0.11941964714771214</v>
      </c>
      <c r="H165" s="32">
        <f>SUM(Consumidor!H$161:H165)/SUM(Consumidor!H$149:H153)-1</f>
        <v>-0.09091886555810946</v>
      </c>
      <c r="I165" s="32">
        <f>SUM(Consumidor!I$161:I165)/SUM(Consumidor!I$149:I153)-1</f>
        <v>-0.08750980292755872</v>
      </c>
      <c r="J165" s="32">
        <f>SUM(Consumidor!J$161:J165)/SUM(Consumidor!J$149:J153)-1</f>
        <v>-0.08364226133687425</v>
      </c>
      <c r="K165" s="32">
        <f>SUM(Consumidor!K$161:K165)/SUM(Consumidor!K$149:K153)-1</f>
        <v>-0.0825605163275096</v>
      </c>
      <c r="L165" s="33">
        <f>SUM(Consumidor!L$161:L165)/SUM(Consumidor!L$149:L153)-1</f>
        <v>-0.08007872502426228</v>
      </c>
      <c r="M165" s="33">
        <f>SUM(Consumidor!M$161:M165)/SUM(Consumidor!M$149:M153)-1</f>
        <v>-0.09182294509921818</v>
      </c>
    </row>
    <row r="166" spans="1:13" ht="14.25">
      <c r="A166" s="6">
        <v>43983</v>
      </c>
      <c r="B166" s="31">
        <f>SUM(Consumidor!B$161:B166)/SUM(Consumidor!B$149:B154)-1</f>
        <v>-0.1292986074242629</v>
      </c>
      <c r="C166" s="32">
        <f>SUM(Consumidor!C$161:C166)/SUM(Consumidor!C$149:C154)-1</f>
        <v>-0.07433450044176582</v>
      </c>
      <c r="D166" s="32">
        <f>SUM(Consumidor!D$161:D166)/SUM(Consumidor!D$149:D154)-1</f>
        <v>-0.1214415885302016</v>
      </c>
      <c r="E166" s="32">
        <f>SUM(Consumidor!E$161:E166)/SUM(Consumidor!E$149:E154)-1</f>
        <v>-0.04923012372358604</v>
      </c>
      <c r="F166" s="33">
        <f>SUM(Consumidor!F$161:F166)/SUM(Consumidor!F$149:F154)-1</f>
        <v>-0.067943528513564</v>
      </c>
      <c r="G166" s="31">
        <f>SUM(Consumidor!G$161:G166)/SUM(Consumidor!G$149:G154)-1</f>
        <v>-0.1072914307088727</v>
      </c>
      <c r="H166" s="32">
        <f>SUM(Consumidor!H$161:H166)/SUM(Consumidor!H$149:H154)-1</f>
        <v>-0.0798230739884429</v>
      </c>
      <c r="I166" s="32">
        <f>SUM(Consumidor!I$161:I166)/SUM(Consumidor!I$149:I154)-1</f>
        <v>-0.07723486055200834</v>
      </c>
      <c r="J166" s="32">
        <f>SUM(Consumidor!J$161:J166)/SUM(Consumidor!J$149:J154)-1</f>
        <v>-0.0732295416700709</v>
      </c>
      <c r="K166" s="32">
        <f>SUM(Consumidor!K$161:K166)/SUM(Consumidor!K$149:K154)-1</f>
        <v>-0.07253541226703475</v>
      </c>
      <c r="L166" s="33">
        <f>SUM(Consumidor!L$161:L166)/SUM(Consumidor!L$149:L154)-1</f>
        <v>-0.06970254512829066</v>
      </c>
      <c r="M166" s="33">
        <f>SUM(Consumidor!M$161:M166)/SUM(Consumidor!M$149:M154)-1</f>
        <v>-0.08102843436000084</v>
      </c>
    </row>
    <row r="167" spans="1:13" ht="14.25">
      <c r="A167" s="6">
        <v>44013</v>
      </c>
      <c r="B167" s="31">
        <f>SUM(Consumidor!B$161:B167)/SUM(Consumidor!B$149:B155)-1</f>
        <v>-0.12999501382333734</v>
      </c>
      <c r="C167" s="32">
        <f>SUM(Consumidor!C$161:C167)/SUM(Consumidor!C$149:C155)-1</f>
        <v>-0.060349755864720356</v>
      </c>
      <c r="D167" s="32">
        <f>SUM(Consumidor!D$161:D167)/SUM(Consumidor!D$149:D155)-1</f>
        <v>-0.11494133086780145</v>
      </c>
      <c r="E167" s="32">
        <f>SUM(Consumidor!E$161:E167)/SUM(Consumidor!E$149:E155)-1</f>
        <v>-0.0530080738761437</v>
      </c>
      <c r="F167" s="33">
        <f>SUM(Consumidor!F$161:F167)/SUM(Consumidor!F$149:F155)-1</f>
        <v>-0.05641840700251255</v>
      </c>
      <c r="G167" s="31">
        <f>SUM(Consumidor!G$161:G167)/SUM(Consumidor!G$149:G155)-1</f>
        <v>-0.09737462824109278</v>
      </c>
      <c r="H167" s="32">
        <f>SUM(Consumidor!H$161:H167)/SUM(Consumidor!H$149:H155)-1</f>
        <v>-0.07298349724371422</v>
      </c>
      <c r="I167" s="32">
        <f>SUM(Consumidor!I$161:I167)/SUM(Consumidor!I$149:I155)-1</f>
        <v>-0.07113762264561818</v>
      </c>
      <c r="J167" s="32">
        <f>SUM(Consumidor!J$161:J167)/SUM(Consumidor!J$149:J155)-1</f>
        <v>-0.06700060131098351</v>
      </c>
      <c r="K167" s="32">
        <f>SUM(Consumidor!K$161:K167)/SUM(Consumidor!K$149:K155)-1</f>
        <v>-0.06571496799691423</v>
      </c>
      <c r="L167" s="33">
        <f>SUM(Consumidor!L$161:L167)/SUM(Consumidor!L$149:L155)-1</f>
        <v>-0.0640740711257426</v>
      </c>
      <c r="M167" s="33">
        <f>SUM(Consumidor!M$161:M167)/SUM(Consumidor!M$149:M155)-1</f>
        <v>-0.07420633617937467</v>
      </c>
    </row>
    <row r="168" spans="1:13" ht="14.25">
      <c r="A168" s="6">
        <v>44044</v>
      </c>
      <c r="B168" s="31">
        <f>SUM(Consumidor!B$161:B168)/SUM(Consumidor!B$149:B156)-1</f>
        <v>-0.12113121576496089</v>
      </c>
      <c r="C168" s="32">
        <f>SUM(Consumidor!C$161:C168)/SUM(Consumidor!C$149:C156)-1</f>
        <v>-0.05278219696830333</v>
      </c>
      <c r="D168" s="32">
        <f>SUM(Consumidor!D$161:D168)/SUM(Consumidor!D$149:D156)-1</f>
        <v>-0.10082088502034758</v>
      </c>
      <c r="E168" s="32">
        <f>SUM(Consumidor!E$161:E168)/SUM(Consumidor!E$149:E156)-1</f>
        <v>-0.045352955743523715</v>
      </c>
      <c r="F168" s="33">
        <f>SUM(Consumidor!F$161:F168)/SUM(Consumidor!F$149:F156)-1</f>
        <v>-0.04519480969005718</v>
      </c>
      <c r="G168" s="31">
        <f>SUM(Consumidor!G$161:G168)/SUM(Consumidor!G$149:G156)-1</f>
        <v>-0.08547790681907774</v>
      </c>
      <c r="H168" s="32">
        <f>SUM(Consumidor!H$161:H168)/SUM(Consumidor!H$149:H156)-1</f>
        <v>-0.062237770537244996</v>
      </c>
      <c r="I168" s="32">
        <f>SUM(Consumidor!I$161:I168)/SUM(Consumidor!I$149:I156)-1</f>
        <v>-0.06056174247330037</v>
      </c>
      <c r="J168" s="32">
        <f>SUM(Consumidor!J$161:J168)/SUM(Consumidor!J$149:J156)-1</f>
        <v>-0.05658585605262745</v>
      </c>
      <c r="K168" s="32">
        <f>SUM(Consumidor!K$161:K168)/SUM(Consumidor!K$149:K156)-1</f>
        <v>-0.055714360873414304</v>
      </c>
      <c r="L168" s="33">
        <f>SUM(Consumidor!L$161:L168)/SUM(Consumidor!L$149:L156)-1</f>
        <v>-0.05546784663891957</v>
      </c>
      <c r="M168" s="33">
        <f>SUM(Consumidor!M$161:M168)/SUM(Consumidor!M$149:M156)-1</f>
        <v>-0.0634628530688971</v>
      </c>
    </row>
    <row r="169" spans="1:13" ht="14.25">
      <c r="A169" s="6">
        <v>44075</v>
      </c>
      <c r="B169" s="31">
        <f>SUM(Consumidor!B$161:B169)/SUM(Consumidor!B$149:B157)-1</f>
        <v>-0.10281826768285152</v>
      </c>
      <c r="C169" s="32">
        <f>SUM(Consumidor!C$161:C169)/SUM(Consumidor!C$149:C157)-1</f>
        <v>-0.03523910151713594</v>
      </c>
      <c r="D169" s="32">
        <f>SUM(Consumidor!D$161:D169)/SUM(Consumidor!D$149:D157)-1</f>
        <v>-0.08450893737790721</v>
      </c>
      <c r="E169" s="32">
        <f>SUM(Consumidor!E$161:E169)/SUM(Consumidor!E$149:E157)-1</f>
        <v>-0.03513170697583545</v>
      </c>
      <c r="F169" s="33">
        <f>SUM(Consumidor!F$161:F169)/SUM(Consumidor!F$149:F157)-1</f>
        <v>-0.03311341728738515</v>
      </c>
      <c r="G169" s="31">
        <f>SUM(Consumidor!G$161:G169)/SUM(Consumidor!G$149:G157)-1</f>
        <v>-0.06805870233645395</v>
      </c>
      <c r="H169" s="32">
        <f>SUM(Consumidor!H$161:H169)/SUM(Consumidor!H$149:H157)-1</f>
        <v>-0.04837842396360381</v>
      </c>
      <c r="I169" s="32">
        <f>SUM(Consumidor!I$161:I169)/SUM(Consumidor!I$149:I157)-1</f>
        <v>-0.048114444457775796</v>
      </c>
      <c r="J169" s="32">
        <f>SUM(Consumidor!J$161:J169)/SUM(Consumidor!J$149:J157)-1</f>
        <v>-0.04415286658627271</v>
      </c>
      <c r="K169" s="32">
        <f>SUM(Consumidor!K$161:K169)/SUM(Consumidor!K$149:K157)-1</f>
        <v>-0.04330292148390902</v>
      </c>
      <c r="L169" s="33">
        <f>SUM(Consumidor!L$161:L169)/SUM(Consumidor!L$149:L157)-1</f>
        <v>-0.042976701802914685</v>
      </c>
      <c r="M169" s="33">
        <f>SUM(Consumidor!M$161:M169)/SUM(Consumidor!M$149:M157)-1</f>
        <v>-0.049950793896179735</v>
      </c>
    </row>
    <row r="170" spans="1:13" ht="14.25">
      <c r="A170" s="6">
        <v>44105</v>
      </c>
      <c r="B170" s="31">
        <f>SUM(Consumidor!B$161:B170)/SUM(Consumidor!B$149:B158)-1</f>
        <v>-0.08529770262618441</v>
      </c>
      <c r="C170" s="32">
        <f>SUM(Consumidor!C$161:C170)/SUM(Consumidor!C$149:C158)-1</f>
        <v>-0.01882887517189058</v>
      </c>
      <c r="D170" s="32">
        <f>SUM(Consumidor!D$161:D170)/SUM(Consumidor!D$149:D158)-1</f>
        <v>-0.06960316253460208</v>
      </c>
      <c r="E170" s="32">
        <f>SUM(Consumidor!E$161:E170)/SUM(Consumidor!E$149:E158)-1</f>
        <v>-0.018847673763226158</v>
      </c>
      <c r="F170" s="33">
        <f>SUM(Consumidor!F$161:F170)/SUM(Consumidor!F$149:F158)-1</f>
        <v>-0.021623688552217857</v>
      </c>
      <c r="G170" s="31">
        <f>SUM(Consumidor!G$161:G170)/SUM(Consumidor!G$149:G158)-1</f>
        <v>-0.05187776032448421</v>
      </c>
      <c r="H170" s="32">
        <f>SUM(Consumidor!H$161:H170)/SUM(Consumidor!H$149:H158)-1</f>
        <v>-0.03468554430701032</v>
      </c>
      <c r="I170" s="32">
        <f>SUM(Consumidor!I$161:I170)/SUM(Consumidor!I$149:I158)-1</f>
        <v>-0.034563661742413654</v>
      </c>
      <c r="J170" s="32">
        <f>SUM(Consumidor!J$161:J170)/SUM(Consumidor!J$149:J158)-1</f>
        <v>-0.031066904015096597</v>
      </c>
      <c r="K170" s="32">
        <f>SUM(Consumidor!K$161:K170)/SUM(Consumidor!K$149:K158)-1</f>
        <v>-0.030480746668724357</v>
      </c>
      <c r="L170" s="33">
        <f>SUM(Consumidor!L$161:L170)/SUM(Consumidor!L$149:L158)-1</f>
        <v>-0.030631038828346724</v>
      </c>
      <c r="M170" s="33">
        <f>SUM(Consumidor!M$161:M170)/SUM(Consumidor!M$149:M158)-1</f>
        <v>-0.03612343213285785</v>
      </c>
    </row>
    <row r="171" spans="1:13" ht="14.25">
      <c r="A171" s="6">
        <v>44136</v>
      </c>
      <c r="B171" s="31">
        <f>SUM(Consumidor!B$161:B171)/SUM(Consumidor!B$149:B159)-1</f>
        <v>-0.06722553593491254</v>
      </c>
      <c r="C171" s="32">
        <f>SUM(Consumidor!C$161:C171)/SUM(Consumidor!C$149:C159)-1</f>
        <v>-0.0032408826627930987</v>
      </c>
      <c r="D171" s="32">
        <f>SUM(Consumidor!D$161:D171)/SUM(Consumidor!D$149:D159)-1</f>
        <v>-0.05216780271473198</v>
      </c>
      <c r="E171" s="32">
        <f>SUM(Consumidor!E$161:E171)/SUM(Consumidor!E$149:E159)-1</f>
        <v>-0.013446613354453851</v>
      </c>
      <c r="F171" s="33">
        <f>SUM(Consumidor!F$161:F171)/SUM(Consumidor!F$149:F159)-1</f>
        <v>-0.011375160955649943</v>
      </c>
      <c r="G171" s="31">
        <f>SUM(Consumidor!G$161:G171)/SUM(Consumidor!G$149:G159)-1</f>
        <v>-0.036410537706886736</v>
      </c>
      <c r="H171" s="32">
        <f>SUM(Consumidor!H$161:H171)/SUM(Consumidor!H$149:H159)-1</f>
        <v>-0.02263192719174334</v>
      </c>
      <c r="I171" s="32">
        <f>SUM(Consumidor!I$161:I171)/SUM(Consumidor!I$149:I159)-1</f>
        <v>-0.023635133571234812</v>
      </c>
      <c r="J171" s="32">
        <f>SUM(Consumidor!J$161:J171)/SUM(Consumidor!J$149:J159)-1</f>
        <v>-0.02001184399985434</v>
      </c>
      <c r="K171" s="32">
        <f>SUM(Consumidor!K$161:K171)/SUM(Consumidor!K$149:K159)-1</f>
        <v>-0.01918634628217697</v>
      </c>
      <c r="L171" s="33">
        <f>SUM(Consumidor!L$161:L171)/SUM(Consumidor!L$149:L159)-1</f>
        <v>-0.020075049857145366</v>
      </c>
      <c r="M171" s="33">
        <f>SUM(Consumidor!M$161:M171)/SUM(Consumidor!M$149:M159)-1</f>
        <v>-0.024256982738105726</v>
      </c>
    </row>
    <row r="172" spans="1:13" ht="15" thickBot="1">
      <c r="A172" s="10">
        <v>44166</v>
      </c>
      <c r="B172" s="22">
        <f>SUM(Consumidor!B$161:B172)/SUM(Consumidor!B$149:B160)-1</f>
        <v>-0.04460175306779235</v>
      </c>
      <c r="C172" s="23">
        <f>SUM(Consumidor!C$161:C172)/SUM(Consumidor!C$149:C160)-1</f>
        <v>0.013282485460206495</v>
      </c>
      <c r="D172" s="23">
        <f>SUM(Consumidor!D$161:D172)/SUM(Consumidor!D$149:D160)-1</f>
        <v>-0.036819596224021756</v>
      </c>
      <c r="E172" s="23">
        <f>SUM(Consumidor!E$161:E172)/SUM(Consumidor!E$149:E160)-1</f>
        <v>-0.0033104212606821504</v>
      </c>
      <c r="F172" s="24">
        <f>SUM(Consumidor!F$161:F172)/SUM(Consumidor!F$149:F160)-1</f>
        <v>0.0015199545836674933</v>
      </c>
      <c r="G172" s="22">
        <f>SUM(Consumidor!G$161:G172)/SUM(Consumidor!G$149:G160)-1</f>
        <v>-0.02039706457553281</v>
      </c>
      <c r="H172" s="23">
        <f>SUM(Consumidor!H$161:H172)/SUM(Consumidor!H$149:H160)-1</f>
        <v>-0.008582785707102247</v>
      </c>
      <c r="I172" s="23">
        <f>SUM(Consumidor!I$161:I172)/SUM(Consumidor!I$149:I160)-1</f>
        <v>-0.01019145391198839</v>
      </c>
      <c r="J172" s="23">
        <f>SUM(Consumidor!J$161:J172)/SUM(Consumidor!J$149:J160)-1</f>
        <v>-0.006011675406349726</v>
      </c>
      <c r="K172" s="23">
        <f>SUM(Consumidor!K$161:K172)/SUM(Consumidor!K$149:K160)-1</f>
        <v>-0.005179608030793537</v>
      </c>
      <c r="L172" s="24">
        <f>SUM(Consumidor!L$161:L172)/SUM(Consumidor!L$149:L160)-1</f>
        <v>-0.006616025103318712</v>
      </c>
      <c r="M172" s="24">
        <f>SUM(Consumidor!M$161:M172)/SUM(Consumidor!M$149:M160)-1</f>
        <v>-0.010231011005586654</v>
      </c>
    </row>
    <row r="173" spans="1:13" ht="14.25">
      <c r="A173" s="2">
        <v>44197</v>
      </c>
      <c r="B173" s="25">
        <f>SUM(Consumidor!B$173:B173)/SUM(Consumidor!B$161:B161)-1</f>
        <v>0.06030086675450108</v>
      </c>
      <c r="C173" s="34">
        <f>SUM(Consumidor!C$173:C173)/SUM(Consumidor!C$161:C161)-1</f>
        <v>0.1743525986702532</v>
      </c>
      <c r="D173" s="34">
        <f>SUM(Consumidor!D$173:D173)/SUM(Consumidor!D$161:D161)-1</f>
        <v>0.203193874199052</v>
      </c>
      <c r="E173" s="34">
        <f>SUM(Consumidor!E$173:E173)/SUM(Consumidor!E$161:E161)-1</f>
        <v>0.03676484731044072</v>
      </c>
      <c r="F173" s="35">
        <f>SUM(Consumidor!F$173:F173)/SUM(Consumidor!F$161:F161)-1</f>
        <v>0.10657658932759517</v>
      </c>
      <c r="G173" s="36">
        <f>SUM(Consumidor!G$173:G173)/SUM(Consumidor!G$161:G161)-1</f>
        <v>0.15457089707291138</v>
      </c>
      <c r="H173" s="34">
        <f>SUM(Consumidor!H$173:H173)/SUM(Consumidor!H$161:H161)-1</f>
        <v>0.11586985036748154</v>
      </c>
      <c r="I173" s="34">
        <f>SUM(Consumidor!I$173:I173)/SUM(Consumidor!I$161:I161)-1</f>
        <v>0.09802550564841517</v>
      </c>
      <c r="J173" s="34">
        <f>SUM(Consumidor!J$173:J173)/SUM(Consumidor!J$161:J161)-1</f>
        <v>0.10415561715769983</v>
      </c>
      <c r="K173" s="34">
        <f>SUM(Consumidor!K$173:K173)/SUM(Consumidor!K$161:K161)-1</f>
        <v>0.10511891863250056</v>
      </c>
      <c r="L173" s="35">
        <f>SUM(Consumidor!L$173:L173)/SUM(Consumidor!L$161:L161)-1</f>
        <v>0.10762363969691369</v>
      </c>
      <c r="M173" s="35">
        <f>SUM(Consumidor!M$173:M173)/SUM(Consumidor!M$161:M161)-1</f>
        <v>0.1116056704486712</v>
      </c>
    </row>
    <row r="174" spans="1:13" ht="14.25">
      <c r="A174" s="6">
        <v>44228</v>
      </c>
      <c r="B174" s="37">
        <f>SUM(Consumidor!B$173:B174)/SUM(Consumidor!B$161:B162)-1</f>
        <v>0.06867355637170003</v>
      </c>
      <c r="C174" s="38">
        <f>SUM(Consumidor!C$173:C174)/SUM(Consumidor!C$161:C162)-1</f>
        <v>0.16862988386090305</v>
      </c>
      <c r="D174" s="38">
        <f>SUM(Consumidor!D$173:D174)/SUM(Consumidor!D$161:D162)-1</f>
        <v>0.22834367563642655</v>
      </c>
      <c r="E174" s="38">
        <f>SUM(Consumidor!E$173:E174)/SUM(Consumidor!E$161:E162)-1</f>
        <v>0.03504810069887854</v>
      </c>
      <c r="F174" s="39">
        <f>SUM(Consumidor!F$173:F174)/SUM(Consumidor!F$161:F162)-1</f>
        <v>0.12014120951972695</v>
      </c>
      <c r="G174" s="37">
        <f>SUM(Consumidor!G$173:G174)/SUM(Consumidor!G$161:G162)-1</f>
        <v>0.16899377162510287</v>
      </c>
      <c r="H174" s="38">
        <f>SUM(Consumidor!H$173:H174)/SUM(Consumidor!H$161:H162)-1</f>
        <v>0.12506142113389784</v>
      </c>
      <c r="I174" s="38">
        <f>SUM(Consumidor!I$173:I174)/SUM(Consumidor!I$161:I162)-1</f>
        <v>0.10998963503471337</v>
      </c>
      <c r="J174" s="38">
        <f>SUM(Consumidor!J$173:J174)/SUM(Consumidor!J$161:J162)-1</f>
        <v>0.11852626226722918</v>
      </c>
      <c r="K174" s="38">
        <f>SUM(Consumidor!K$173:K174)/SUM(Consumidor!K$161:K162)-1</f>
        <v>0.11907844844353144</v>
      </c>
      <c r="L174" s="39">
        <f>SUM(Consumidor!L$173:L174)/SUM(Consumidor!L$161:L162)-1</f>
        <v>0.12128988129344798</v>
      </c>
      <c r="M174" s="39">
        <f>SUM(Consumidor!M$173:M174)/SUM(Consumidor!M$161:M162)-1</f>
        <v>0.12321922638679039</v>
      </c>
    </row>
    <row r="175" spans="1:13" ht="14.25">
      <c r="A175" s="6">
        <v>44256</v>
      </c>
      <c r="B175" s="37">
        <f>SUM(Consumidor!B$173:B175)/SUM(Consumidor!B$161:B163)-1</f>
        <v>0.12709339759924343</v>
      </c>
      <c r="C175" s="38">
        <f>SUM(Consumidor!C$173:C175)/SUM(Consumidor!C$161:C163)-1</f>
        <v>0.20138569705291465</v>
      </c>
      <c r="D175" s="38">
        <f>SUM(Consumidor!D$173:D175)/SUM(Consumidor!D$161:D163)-1</f>
        <v>0.24768081367660244</v>
      </c>
      <c r="E175" s="38">
        <f>SUM(Consumidor!E$173:E175)/SUM(Consumidor!E$161:E163)-1</f>
        <v>0.060745799609154494</v>
      </c>
      <c r="F175" s="39">
        <f>SUM(Consumidor!F$173:F175)/SUM(Consumidor!F$161:F163)-1</f>
        <v>0.1372187293969589</v>
      </c>
      <c r="G175" s="37">
        <f>SUM(Consumidor!G$173:G175)/SUM(Consumidor!G$161:G163)-1</f>
        <v>0.19858500659738865</v>
      </c>
      <c r="H175" s="38">
        <f>SUM(Consumidor!H$173:H175)/SUM(Consumidor!H$161:H163)-1</f>
        <v>0.1517168670096214</v>
      </c>
      <c r="I175" s="38">
        <f>SUM(Consumidor!I$173:I175)/SUM(Consumidor!I$161:I163)-1</f>
        <v>0.13070523240317966</v>
      </c>
      <c r="J175" s="38">
        <f>SUM(Consumidor!J$173:J175)/SUM(Consumidor!J$161:J163)-1</f>
        <v>0.13868655691145615</v>
      </c>
      <c r="K175" s="38">
        <f>SUM(Consumidor!K$173:K175)/SUM(Consumidor!K$161:K163)-1</f>
        <v>0.137340392984036</v>
      </c>
      <c r="L175" s="39">
        <f>SUM(Consumidor!L$173:L175)/SUM(Consumidor!L$161:L163)-1</f>
        <v>0.13707818294613694</v>
      </c>
      <c r="M175" s="39">
        <f>SUM(Consumidor!M$173:M175)/SUM(Consumidor!M$161:M163)-1</f>
        <v>0.14675428757846665</v>
      </c>
    </row>
    <row r="176" spans="1:13" ht="14.25">
      <c r="A176" s="6">
        <v>44287</v>
      </c>
      <c r="B176" s="37">
        <f>SUM(Consumidor!B$173:B176)/SUM(Consumidor!B$161:B164)-1</f>
        <v>0.21523883102952923</v>
      </c>
      <c r="C176" s="38">
        <f>SUM(Consumidor!C$173:C176)/SUM(Consumidor!C$161:C164)-1</f>
        <v>0.2898658456097374</v>
      </c>
      <c r="D176" s="38">
        <f>SUM(Consumidor!D$173:D176)/SUM(Consumidor!D$161:D164)-1</f>
        <v>0.31667509613321965</v>
      </c>
      <c r="E176" s="38">
        <f>SUM(Consumidor!E$173:E176)/SUM(Consumidor!E$161:E164)-1</f>
        <v>0.1224448409393688</v>
      </c>
      <c r="F176" s="39">
        <f>SUM(Consumidor!F$173:F176)/SUM(Consumidor!F$161:F164)-1</f>
        <v>0.19338203591768344</v>
      </c>
      <c r="G176" s="37">
        <f>SUM(Consumidor!G$173:G176)/SUM(Consumidor!G$161:G164)-1</f>
        <v>0.2705347532370945</v>
      </c>
      <c r="H176" s="38">
        <f>SUM(Consumidor!H$173:H176)/SUM(Consumidor!H$161:H164)-1</f>
        <v>0.216775914815436</v>
      </c>
      <c r="I176" s="38">
        <f>SUM(Consumidor!I$173:I176)/SUM(Consumidor!I$161:I164)-1</f>
        <v>0.19297450358221058</v>
      </c>
      <c r="J176" s="38">
        <f>SUM(Consumidor!J$173:J176)/SUM(Consumidor!J$161:J164)-1</f>
        <v>0.19954398702285925</v>
      </c>
      <c r="K176" s="38">
        <f>SUM(Consumidor!K$173:K176)/SUM(Consumidor!K$161:K164)-1</f>
        <v>0.1976285332711849</v>
      </c>
      <c r="L176" s="39">
        <f>SUM(Consumidor!L$173:L176)/SUM(Consumidor!L$161:L164)-1</f>
        <v>0.19739306955607505</v>
      </c>
      <c r="M176" s="39">
        <f>SUM(Consumidor!M$173:M176)/SUM(Consumidor!M$161:M164)-1</f>
        <v>0.21086045359260308</v>
      </c>
    </row>
    <row r="177" spans="1:13" ht="14.25">
      <c r="A177" s="6">
        <v>44317</v>
      </c>
      <c r="B177" s="37">
        <f>SUM(Consumidor!B$173:B177)/SUM(Consumidor!B$161:B165)-1</f>
        <v>0.2699280179843595</v>
      </c>
      <c r="C177" s="38">
        <f>SUM(Consumidor!C$173:C177)/SUM(Consumidor!C$161:C165)-1</f>
        <v>0.36011020865230225</v>
      </c>
      <c r="D177" s="38">
        <f>SUM(Consumidor!D$173:D177)/SUM(Consumidor!D$161:D165)-1</f>
        <v>0.38282869244123297</v>
      </c>
      <c r="E177" s="38">
        <f>SUM(Consumidor!E$173:E177)/SUM(Consumidor!E$161:E165)-1</f>
        <v>0.16573781628435325</v>
      </c>
      <c r="F177" s="39">
        <f>SUM(Consumidor!F$173:F177)/SUM(Consumidor!F$161:F165)-1</f>
        <v>0.24976558657066583</v>
      </c>
      <c r="G177" s="37">
        <f>SUM(Consumidor!G$173:G177)/SUM(Consumidor!G$161:G165)-1</f>
        <v>0.3401815201408409</v>
      </c>
      <c r="H177" s="38">
        <f>SUM(Consumidor!H$173:H177)/SUM(Consumidor!H$161:H165)-1</f>
        <v>0.27589933559427005</v>
      </c>
      <c r="I177" s="38">
        <f>SUM(Consumidor!I$173:I177)/SUM(Consumidor!I$161:I165)-1</f>
        <v>0.24564741080344787</v>
      </c>
      <c r="J177" s="38">
        <f>SUM(Consumidor!J$173:J177)/SUM(Consumidor!J$161:J165)-1</f>
        <v>0.24849778225383523</v>
      </c>
      <c r="K177" s="38">
        <f>SUM(Consumidor!K$173:K177)/SUM(Consumidor!K$161:K165)-1</f>
        <v>0.24522257177503493</v>
      </c>
      <c r="L177" s="39">
        <f>SUM(Consumidor!L$173:L177)/SUM(Consumidor!L$161:L165)-1</f>
        <v>0.24420370198653019</v>
      </c>
      <c r="M177" s="39">
        <f>SUM(Consumidor!M$173:M177)/SUM(Consumidor!M$161:M165)-1</f>
        <v>0.2670777027672173</v>
      </c>
    </row>
    <row r="178" spans="1:13" ht="14.25">
      <c r="A178" s="6">
        <v>44348</v>
      </c>
      <c r="B178" s="37">
        <f>SUM(Consumidor!B$173:B178)/SUM(Consumidor!B$161:B166)-1</f>
        <v>0.2812546928005246</v>
      </c>
      <c r="C178" s="38">
        <f>SUM(Consumidor!C$173:C178)/SUM(Consumidor!C$161:C166)-1</f>
        <v>0.352217388910431</v>
      </c>
      <c r="D178" s="38">
        <f>SUM(Consumidor!D$173:D178)/SUM(Consumidor!D$161:D166)-1</f>
        <v>0.3809569767219194</v>
      </c>
      <c r="E178" s="38">
        <f>SUM(Consumidor!E$173:E178)/SUM(Consumidor!E$161:E166)-1</f>
        <v>0.1563315438232693</v>
      </c>
      <c r="F178" s="39">
        <f>SUM(Consumidor!F$173:F178)/SUM(Consumidor!F$161:F166)-1</f>
        <v>0.2422664692889238</v>
      </c>
      <c r="G178" s="37">
        <f>SUM(Consumidor!G$173:G178)/SUM(Consumidor!G$161:G166)-1</f>
        <v>0.3407627686230237</v>
      </c>
      <c r="H178" s="38">
        <f>SUM(Consumidor!H$173:H178)/SUM(Consumidor!H$161:H166)-1</f>
        <v>0.26999982164964287</v>
      </c>
      <c r="I178" s="38">
        <f>SUM(Consumidor!I$173:I178)/SUM(Consumidor!I$161:I166)-1</f>
        <v>0.2398677982823212</v>
      </c>
      <c r="J178" s="38">
        <f>SUM(Consumidor!J$173:J178)/SUM(Consumidor!J$161:J166)-1</f>
        <v>0.24155827423846854</v>
      </c>
      <c r="K178" s="38">
        <f>SUM(Consumidor!K$173:K178)/SUM(Consumidor!K$161:K166)-1</f>
        <v>0.23908398829499156</v>
      </c>
      <c r="L178" s="39">
        <f>SUM(Consumidor!L$173:L178)/SUM(Consumidor!L$161:L166)-1</f>
        <v>0.23779706550688529</v>
      </c>
      <c r="M178" s="39">
        <f>SUM(Consumidor!M$173:M178)/SUM(Consumidor!M$161:M166)-1</f>
        <v>0.26183285497120856</v>
      </c>
    </row>
    <row r="179" spans="1:13" ht="14.25">
      <c r="A179" s="6">
        <v>44378</v>
      </c>
      <c r="B179" s="7"/>
      <c r="C179" s="8"/>
      <c r="D179" s="8"/>
      <c r="E179" s="8"/>
      <c r="F179" s="9"/>
      <c r="G179" s="7"/>
      <c r="H179" s="8"/>
      <c r="I179" s="8"/>
      <c r="J179" s="8"/>
      <c r="K179" s="8"/>
      <c r="L179" s="9"/>
      <c r="M179" s="9"/>
    </row>
    <row r="180" spans="1:13" ht="14.25">
      <c r="A180" s="6">
        <v>44409</v>
      </c>
      <c r="B180" s="7"/>
      <c r="C180" s="8"/>
      <c r="D180" s="8"/>
      <c r="E180" s="8"/>
      <c r="F180" s="9"/>
      <c r="G180" s="7"/>
      <c r="H180" s="8"/>
      <c r="I180" s="8"/>
      <c r="J180" s="8"/>
      <c r="K180" s="8"/>
      <c r="L180" s="9"/>
      <c r="M180" s="9"/>
    </row>
    <row r="181" spans="1:13" ht="14.25">
      <c r="A181" s="6">
        <v>44440</v>
      </c>
      <c r="B181" s="7"/>
      <c r="C181" s="8"/>
      <c r="D181" s="8"/>
      <c r="E181" s="8"/>
      <c r="F181" s="9"/>
      <c r="G181" s="7"/>
      <c r="H181" s="8"/>
      <c r="I181" s="8"/>
      <c r="J181" s="8"/>
      <c r="K181" s="8"/>
      <c r="L181" s="9"/>
      <c r="M181" s="9"/>
    </row>
    <row r="182" spans="1:13" ht="14.25">
      <c r="A182" s="6">
        <v>44470</v>
      </c>
      <c r="B182" s="7"/>
      <c r="C182" s="8"/>
      <c r="D182" s="8"/>
      <c r="E182" s="8"/>
      <c r="F182" s="9"/>
      <c r="G182" s="7"/>
      <c r="H182" s="8"/>
      <c r="I182" s="8"/>
      <c r="J182" s="8"/>
      <c r="K182" s="8"/>
      <c r="L182" s="9"/>
      <c r="M182" s="9"/>
    </row>
    <row r="183" spans="1:13" ht="14.25">
      <c r="A183" s="6">
        <v>44501</v>
      </c>
      <c r="B183" s="7"/>
      <c r="C183" s="8"/>
      <c r="D183" s="8"/>
      <c r="E183" s="8"/>
      <c r="F183" s="9"/>
      <c r="G183" s="7"/>
      <c r="H183" s="8"/>
      <c r="I183" s="8"/>
      <c r="J183" s="8"/>
      <c r="K183" s="8"/>
      <c r="L183" s="9"/>
      <c r="M183" s="9"/>
    </row>
    <row r="184" spans="1:13" ht="15" thickBot="1">
      <c r="A184" s="10">
        <v>44531</v>
      </c>
      <c r="B184" s="11"/>
      <c r="C184" s="12"/>
      <c r="D184" s="12"/>
      <c r="E184" s="12"/>
      <c r="F184" s="13"/>
      <c r="G184" s="11"/>
      <c r="H184" s="12"/>
      <c r="I184" s="12"/>
      <c r="J184" s="12"/>
      <c r="K184" s="12"/>
      <c r="L184" s="13"/>
      <c r="M184" s="13"/>
    </row>
  </sheetData>
  <sheetProtection/>
  <mergeCells count="3">
    <mergeCell ref="A1:M1"/>
    <mergeCell ref="B3:F3"/>
    <mergeCell ref="G3:L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4"/>
  <sheetViews>
    <sheetView zoomScalePageLayoutView="0" workbookViewId="0" topLeftCell="A1">
      <pane xSplit="1" ySplit="4" topLeftCell="B1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8" sqref="B178"/>
    </sheetView>
  </sheetViews>
  <sheetFormatPr defaultColWidth="9.140625" defaultRowHeight="15"/>
  <cols>
    <col min="1" max="6" width="9.140625" style="1" customWidth="1"/>
    <col min="7" max="7" width="10.00390625" style="1" bestFit="1" customWidth="1"/>
    <col min="8" max="8" width="9.57421875" style="1" bestFit="1" customWidth="1"/>
    <col min="9" max="9" width="9.8515625" style="1" customWidth="1"/>
    <col min="10" max="10" width="9.7109375" style="1" customWidth="1"/>
    <col min="11" max="11" width="10.00390625" style="1" customWidth="1"/>
    <col min="12" max="13" width="9.57421875" style="1" bestFit="1" customWidth="1"/>
    <col min="14" max="16384" width="9.140625" style="1" customWidth="1"/>
  </cols>
  <sheetData>
    <row r="1" spans="1:13" ht="14.2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ht="15" thickBot="1"/>
    <row r="3" spans="2:12" ht="15" thickBot="1">
      <c r="B3" s="41" t="s">
        <v>0</v>
      </c>
      <c r="C3" s="42"/>
      <c r="D3" s="42"/>
      <c r="E3" s="42"/>
      <c r="F3" s="43"/>
      <c r="G3" s="41" t="s">
        <v>8</v>
      </c>
      <c r="H3" s="42"/>
      <c r="I3" s="42"/>
      <c r="J3" s="42"/>
      <c r="K3" s="42"/>
      <c r="L3" s="43"/>
    </row>
    <row r="4" spans="1:13" ht="45" customHeight="1" thickBot="1">
      <c r="A4" s="14" t="s">
        <v>7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0" t="s">
        <v>14</v>
      </c>
      <c r="M4" s="21" t="s">
        <v>6</v>
      </c>
    </row>
    <row r="5" spans="1:13" ht="14.25">
      <c r="A5" s="2">
        <v>39083</v>
      </c>
      <c r="B5" s="3" t="s">
        <v>17</v>
      </c>
      <c r="C5" s="4" t="s">
        <v>17</v>
      </c>
      <c r="D5" s="4" t="s">
        <v>17</v>
      </c>
      <c r="E5" s="4" t="s">
        <v>17</v>
      </c>
      <c r="F5" s="5" t="s">
        <v>17</v>
      </c>
      <c r="G5" s="3" t="s">
        <v>17</v>
      </c>
      <c r="H5" s="4" t="s">
        <v>17</v>
      </c>
      <c r="I5" s="4" t="s">
        <v>17</v>
      </c>
      <c r="J5" s="4" t="s">
        <v>17</v>
      </c>
      <c r="K5" s="4" t="s">
        <v>17</v>
      </c>
      <c r="L5" s="5" t="s">
        <v>17</v>
      </c>
      <c r="M5" s="5" t="s">
        <v>17</v>
      </c>
    </row>
    <row r="6" spans="1:13" ht="14.25">
      <c r="A6" s="6">
        <v>39114</v>
      </c>
      <c r="B6" s="7" t="s">
        <v>17</v>
      </c>
      <c r="C6" s="8" t="s">
        <v>17</v>
      </c>
      <c r="D6" s="8" t="s">
        <v>17</v>
      </c>
      <c r="E6" s="8" t="s">
        <v>17</v>
      </c>
      <c r="F6" s="9" t="s">
        <v>17</v>
      </c>
      <c r="G6" s="7" t="s">
        <v>17</v>
      </c>
      <c r="H6" s="8" t="s">
        <v>17</v>
      </c>
      <c r="I6" s="8" t="s">
        <v>17</v>
      </c>
      <c r="J6" s="8" t="s">
        <v>17</v>
      </c>
      <c r="K6" s="8" t="s">
        <v>17</v>
      </c>
      <c r="L6" s="9" t="s">
        <v>17</v>
      </c>
      <c r="M6" s="9" t="s">
        <v>17</v>
      </c>
    </row>
    <row r="7" spans="1:13" ht="14.25">
      <c r="A7" s="6">
        <v>39142</v>
      </c>
      <c r="B7" s="7" t="s">
        <v>17</v>
      </c>
      <c r="C7" s="8" t="s">
        <v>17</v>
      </c>
      <c r="D7" s="8" t="s">
        <v>17</v>
      </c>
      <c r="E7" s="8" t="s">
        <v>17</v>
      </c>
      <c r="F7" s="9" t="s">
        <v>17</v>
      </c>
      <c r="G7" s="7" t="s">
        <v>17</v>
      </c>
      <c r="H7" s="8" t="s">
        <v>17</v>
      </c>
      <c r="I7" s="8" t="s">
        <v>17</v>
      </c>
      <c r="J7" s="8" t="s">
        <v>17</v>
      </c>
      <c r="K7" s="8" t="s">
        <v>17</v>
      </c>
      <c r="L7" s="9" t="s">
        <v>17</v>
      </c>
      <c r="M7" s="9" t="s">
        <v>17</v>
      </c>
    </row>
    <row r="8" spans="1:13" ht="14.25">
      <c r="A8" s="6">
        <v>39173</v>
      </c>
      <c r="B8" s="7" t="s">
        <v>17</v>
      </c>
      <c r="C8" s="8" t="s">
        <v>17</v>
      </c>
      <c r="D8" s="8" t="s">
        <v>17</v>
      </c>
      <c r="E8" s="8" t="s">
        <v>17</v>
      </c>
      <c r="F8" s="9" t="s">
        <v>17</v>
      </c>
      <c r="G8" s="7" t="s">
        <v>17</v>
      </c>
      <c r="H8" s="8" t="s">
        <v>17</v>
      </c>
      <c r="I8" s="8" t="s">
        <v>17</v>
      </c>
      <c r="J8" s="8" t="s">
        <v>17</v>
      </c>
      <c r="K8" s="8" t="s">
        <v>17</v>
      </c>
      <c r="L8" s="9" t="s">
        <v>17</v>
      </c>
      <c r="M8" s="9" t="s">
        <v>17</v>
      </c>
    </row>
    <row r="9" spans="1:13" ht="14.25">
      <c r="A9" s="6">
        <v>39203</v>
      </c>
      <c r="B9" s="7" t="s">
        <v>17</v>
      </c>
      <c r="C9" s="8" t="s">
        <v>17</v>
      </c>
      <c r="D9" s="8" t="s">
        <v>17</v>
      </c>
      <c r="E9" s="8" t="s">
        <v>17</v>
      </c>
      <c r="F9" s="9" t="s">
        <v>17</v>
      </c>
      <c r="G9" s="7" t="s">
        <v>17</v>
      </c>
      <c r="H9" s="8" t="s">
        <v>17</v>
      </c>
      <c r="I9" s="8" t="s">
        <v>17</v>
      </c>
      <c r="J9" s="8" t="s">
        <v>17</v>
      </c>
      <c r="K9" s="8" t="s">
        <v>17</v>
      </c>
      <c r="L9" s="9" t="s">
        <v>17</v>
      </c>
      <c r="M9" s="9" t="s">
        <v>17</v>
      </c>
    </row>
    <row r="10" spans="1:13" ht="14.25">
      <c r="A10" s="6">
        <v>39234</v>
      </c>
      <c r="B10" s="7" t="s">
        <v>17</v>
      </c>
      <c r="C10" s="8" t="s">
        <v>17</v>
      </c>
      <c r="D10" s="8" t="s">
        <v>17</v>
      </c>
      <c r="E10" s="8" t="s">
        <v>17</v>
      </c>
      <c r="F10" s="9" t="s">
        <v>17</v>
      </c>
      <c r="G10" s="7" t="s">
        <v>17</v>
      </c>
      <c r="H10" s="8" t="s">
        <v>17</v>
      </c>
      <c r="I10" s="8" t="s">
        <v>17</v>
      </c>
      <c r="J10" s="8" t="s">
        <v>17</v>
      </c>
      <c r="K10" s="8" t="s">
        <v>17</v>
      </c>
      <c r="L10" s="9" t="s">
        <v>17</v>
      </c>
      <c r="M10" s="9" t="s">
        <v>17</v>
      </c>
    </row>
    <row r="11" spans="1:13" ht="14.25">
      <c r="A11" s="6">
        <v>39264</v>
      </c>
      <c r="B11" s="7" t="s">
        <v>17</v>
      </c>
      <c r="C11" s="8" t="s">
        <v>17</v>
      </c>
      <c r="D11" s="8" t="s">
        <v>17</v>
      </c>
      <c r="E11" s="8" t="s">
        <v>17</v>
      </c>
      <c r="F11" s="9" t="s">
        <v>17</v>
      </c>
      <c r="G11" s="7" t="s">
        <v>17</v>
      </c>
      <c r="H11" s="8" t="s">
        <v>17</v>
      </c>
      <c r="I11" s="8" t="s">
        <v>17</v>
      </c>
      <c r="J11" s="8" t="s">
        <v>17</v>
      </c>
      <c r="K11" s="8" t="s">
        <v>17</v>
      </c>
      <c r="L11" s="9" t="s">
        <v>17</v>
      </c>
      <c r="M11" s="9" t="s">
        <v>17</v>
      </c>
    </row>
    <row r="12" spans="1:13" ht="14.25">
      <c r="A12" s="6">
        <v>39295</v>
      </c>
      <c r="B12" s="7" t="s">
        <v>17</v>
      </c>
      <c r="C12" s="8" t="s">
        <v>17</v>
      </c>
      <c r="D12" s="8" t="s">
        <v>17</v>
      </c>
      <c r="E12" s="8" t="s">
        <v>17</v>
      </c>
      <c r="F12" s="9" t="s">
        <v>17</v>
      </c>
      <c r="G12" s="7" t="s">
        <v>17</v>
      </c>
      <c r="H12" s="8" t="s">
        <v>17</v>
      </c>
      <c r="I12" s="8" t="s">
        <v>17</v>
      </c>
      <c r="J12" s="8" t="s">
        <v>17</v>
      </c>
      <c r="K12" s="8" t="s">
        <v>17</v>
      </c>
      <c r="L12" s="9" t="s">
        <v>17</v>
      </c>
      <c r="M12" s="9" t="s">
        <v>17</v>
      </c>
    </row>
    <row r="13" spans="1:13" ht="14.25">
      <c r="A13" s="6">
        <v>39326</v>
      </c>
      <c r="B13" s="7" t="s">
        <v>17</v>
      </c>
      <c r="C13" s="8" t="s">
        <v>17</v>
      </c>
      <c r="D13" s="8" t="s">
        <v>17</v>
      </c>
      <c r="E13" s="8" t="s">
        <v>17</v>
      </c>
      <c r="F13" s="9" t="s">
        <v>17</v>
      </c>
      <c r="G13" s="7" t="s">
        <v>17</v>
      </c>
      <c r="H13" s="8" t="s">
        <v>17</v>
      </c>
      <c r="I13" s="8" t="s">
        <v>17</v>
      </c>
      <c r="J13" s="8" t="s">
        <v>17</v>
      </c>
      <c r="K13" s="8" t="s">
        <v>17</v>
      </c>
      <c r="L13" s="9" t="s">
        <v>17</v>
      </c>
      <c r="M13" s="9" t="s">
        <v>17</v>
      </c>
    </row>
    <row r="14" spans="1:13" ht="14.25">
      <c r="A14" s="6">
        <v>39356</v>
      </c>
      <c r="B14" s="7" t="s">
        <v>17</v>
      </c>
      <c r="C14" s="8" t="s">
        <v>17</v>
      </c>
      <c r="D14" s="8" t="s">
        <v>17</v>
      </c>
      <c r="E14" s="8" t="s">
        <v>17</v>
      </c>
      <c r="F14" s="9" t="s">
        <v>17</v>
      </c>
      <c r="G14" s="7" t="s">
        <v>17</v>
      </c>
      <c r="H14" s="8" t="s">
        <v>17</v>
      </c>
      <c r="I14" s="8" t="s">
        <v>17</v>
      </c>
      <c r="J14" s="8" t="s">
        <v>17</v>
      </c>
      <c r="K14" s="8" t="s">
        <v>17</v>
      </c>
      <c r="L14" s="9" t="s">
        <v>17</v>
      </c>
      <c r="M14" s="9" t="s">
        <v>17</v>
      </c>
    </row>
    <row r="15" spans="1:13" ht="14.25">
      <c r="A15" s="6">
        <v>39387</v>
      </c>
      <c r="B15" s="7" t="s">
        <v>17</v>
      </c>
      <c r="C15" s="8" t="s">
        <v>17</v>
      </c>
      <c r="D15" s="8" t="s">
        <v>17</v>
      </c>
      <c r="E15" s="8" t="s">
        <v>17</v>
      </c>
      <c r="F15" s="9" t="s">
        <v>17</v>
      </c>
      <c r="G15" s="7" t="s">
        <v>17</v>
      </c>
      <c r="H15" s="8" t="s">
        <v>17</v>
      </c>
      <c r="I15" s="8" t="s">
        <v>17</v>
      </c>
      <c r="J15" s="8" t="s">
        <v>17</v>
      </c>
      <c r="K15" s="8" t="s">
        <v>17</v>
      </c>
      <c r="L15" s="9" t="s">
        <v>17</v>
      </c>
      <c r="M15" s="9" t="s">
        <v>17</v>
      </c>
    </row>
    <row r="16" spans="1:13" ht="15" thickBot="1">
      <c r="A16" s="10">
        <v>39417</v>
      </c>
      <c r="B16" s="11" t="s">
        <v>17</v>
      </c>
      <c r="C16" s="12" t="s">
        <v>17</v>
      </c>
      <c r="D16" s="12" t="s">
        <v>17</v>
      </c>
      <c r="E16" s="12" t="s">
        <v>17</v>
      </c>
      <c r="F16" s="13" t="s">
        <v>17</v>
      </c>
      <c r="G16" s="11" t="s">
        <v>17</v>
      </c>
      <c r="H16" s="12" t="s">
        <v>17</v>
      </c>
      <c r="I16" s="12" t="s">
        <v>17</v>
      </c>
      <c r="J16" s="12" t="s">
        <v>17</v>
      </c>
      <c r="K16" s="12" t="s">
        <v>17</v>
      </c>
      <c r="L16" s="13" t="s">
        <v>17</v>
      </c>
      <c r="M16" s="13" t="s">
        <v>17</v>
      </c>
    </row>
    <row r="17" spans="1:13" ht="14.25">
      <c r="A17" s="2">
        <v>39448</v>
      </c>
      <c r="B17" s="3" t="s">
        <v>17</v>
      </c>
      <c r="C17" s="4" t="s">
        <v>17</v>
      </c>
      <c r="D17" s="4" t="s">
        <v>17</v>
      </c>
      <c r="E17" s="4" t="s">
        <v>17</v>
      </c>
      <c r="F17" s="5" t="s">
        <v>17</v>
      </c>
      <c r="G17" s="3" t="s">
        <v>17</v>
      </c>
      <c r="H17" s="4" t="s">
        <v>17</v>
      </c>
      <c r="I17" s="4" t="s">
        <v>17</v>
      </c>
      <c r="J17" s="4" t="s">
        <v>17</v>
      </c>
      <c r="K17" s="4" t="s">
        <v>17</v>
      </c>
      <c r="L17" s="5" t="s">
        <v>17</v>
      </c>
      <c r="M17" s="5" t="s">
        <v>17</v>
      </c>
    </row>
    <row r="18" spans="1:13" ht="14.25">
      <c r="A18" s="6">
        <v>39479</v>
      </c>
      <c r="B18" s="7" t="s">
        <v>17</v>
      </c>
      <c r="C18" s="8" t="s">
        <v>17</v>
      </c>
      <c r="D18" s="8" t="s">
        <v>17</v>
      </c>
      <c r="E18" s="8" t="s">
        <v>17</v>
      </c>
      <c r="F18" s="9" t="s">
        <v>17</v>
      </c>
      <c r="G18" s="7" t="s">
        <v>17</v>
      </c>
      <c r="H18" s="8" t="s">
        <v>17</v>
      </c>
      <c r="I18" s="8" t="s">
        <v>17</v>
      </c>
      <c r="J18" s="8" t="s">
        <v>17</v>
      </c>
      <c r="K18" s="8" t="s">
        <v>17</v>
      </c>
      <c r="L18" s="9" t="s">
        <v>17</v>
      </c>
      <c r="M18" s="9" t="s">
        <v>17</v>
      </c>
    </row>
    <row r="19" spans="1:13" ht="14.25">
      <c r="A19" s="6">
        <v>39508</v>
      </c>
      <c r="B19" s="7" t="s">
        <v>17</v>
      </c>
      <c r="C19" s="8" t="s">
        <v>17</v>
      </c>
      <c r="D19" s="8" t="s">
        <v>17</v>
      </c>
      <c r="E19" s="8" t="s">
        <v>17</v>
      </c>
      <c r="F19" s="9" t="s">
        <v>17</v>
      </c>
      <c r="G19" s="7" t="s">
        <v>17</v>
      </c>
      <c r="H19" s="8" t="s">
        <v>17</v>
      </c>
      <c r="I19" s="8" t="s">
        <v>17</v>
      </c>
      <c r="J19" s="8" t="s">
        <v>17</v>
      </c>
      <c r="K19" s="8" t="s">
        <v>17</v>
      </c>
      <c r="L19" s="9" t="s">
        <v>17</v>
      </c>
      <c r="M19" s="9" t="s">
        <v>17</v>
      </c>
    </row>
    <row r="20" spans="1:13" ht="14.25">
      <c r="A20" s="6">
        <v>39539</v>
      </c>
      <c r="B20" s="7" t="s">
        <v>17</v>
      </c>
      <c r="C20" s="8" t="s">
        <v>17</v>
      </c>
      <c r="D20" s="8" t="s">
        <v>17</v>
      </c>
      <c r="E20" s="8" t="s">
        <v>17</v>
      </c>
      <c r="F20" s="9" t="s">
        <v>17</v>
      </c>
      <c r="G20" s="7" t="s">
        <v>17</v>
      </c>
      <c r="H20" s="8" t="s">
        <v>17</v>
      </c>
      <c r="I20" s="8" t="s">
        <v>17</v>
      </c>
      <c r="J20" s="8" t="s">
        <v>17</v>
      </c>
      <c r="K20" s="8" t="s">
        <v>17</v>
      </c>
      <c r="L20" s="9" t="s">
        <v>17</v>
      </c>
      <c r="M20" s="9" t="s">
        <v>17</v>
      </c>
    </row>
    <row r="21" spans="1:13" ht="14.25">
      <c r="A21" s="6">
        <v>39569</v>
      </c>
      <c r="B21" s="7" t="s">
        <v>17</v>
      </c>
      <c r="C21" s="8" t="s">
        <v>17</v>
      </c>
      <c r="D21" s="8" t="s">
        <v>17</v>
      </c>
      <c r="E21" s="8" t="s">
        <v>17</v>
      </c>
      <c r="F21" s="9" t="s">
        <v>17</v>
      </c>
      <c r="G21" s="7" t="s">
        <v>17</v>
      </c>
      <c r="H21" s="8" t="s">
        <v>17</v>
      </c>
      <c r="I21" s="8" t="s">
        <v>17</v>
      </c>
      <c r="J21" s="8" t="s">
        <v>17</v>
      </c>
      <c r="K21" s="8" t="s">
        <v>17</v>
      </c>
      <c r="L21" s="9" t="s">
        <v>17</v>
      </c>
      <c r="M21" s="9" t="s">
        <v>17</v>
      </c>
    </row>
    <row r="22" spans="1:13" ht="14.25">
      <c r="A22" s="6">
        <v>39600</v>
      </c>
      <c r="B22" s="7" t="s">
        <v>17</v>
      </c>
      <c r="C22" s="8" t="s">
        <v>17</v>
      </c>
      <c r="D22" s="8" t="s">
        <v>17</v>
      </c>
      <c r="E22" s="8" t="s">
        <v>17</v>
      </c>
      <c r="F22" s="9" t="s">
        <v>17</v>
      </c>
      <c r="G22" s="7" t="s">
        <v>17</v>
      </c>
      <c r="H22" s="8" t="s">
        <v>17</v>
      </c>
      <c r="I22" s="8" t="s">
        <v>17</v>
      </c>
      <c r="J22" s="8" t="s">
        <v>17</v>
      </c>
      <c r="K22" s="8" t="s">
        <v>17</v>
      </c>
      <c r="L22" s="9" t="s">
        <v>17</v>
      </c>
      <c r="M22" s="9" t="s">
        <v>17</v>
      </c>
    </row>
    <row r="23" spans="1:13" ht="14.25">
      <c r="A23" s="6">
        <v>39630</v>
      </c>
      <c r="B23" s="7" t="s">
        <v>17</v>
      </c>
      <c r="C23" s="8" t="s">
        <v>17</v>
      </c>
      <c r="D23" s="8" t="s">
        <v>17</v>
      </c>
      <c r="E23" s="8" t="s">
        <v>17</v>
      </c>
      <c r="F23" s="9" t="s">
        <v>17</v>
      </c>
      <c r="G23" s="7" t="s">
        <v>17</v>
      </c>
      <c r="H23" s="8" t="s">
        <v>17</v>
      </c>
      <c r="I23" s="8" t="s">
        <v>17</v>
      </c>
      <c r="J23" s="8" t="s">
        <v>17</v>
      </c>
      <c r="K23" s="8" t="s">
        <v>17</v>
      </c>
      <c r="L23" s="9" t="s">
        <v>17</v>
      </c>
      <c r="M23" s="9" t="s">
        <v>17</v>
      </c>
    </row>
    <row r="24" spans="1:13" ht="14.25">
      <c r="A24" s="6">
        <v>39661</v>
      </c>
      <c r="B24" s="7" t="s">
        <v>17</v>
      </c>
      <c r="C24" s="8" t="s">
        <v>17</v>
      </c>
      <c r="D24" s="8" t="s">
        <v>17</v>
      </c>
      <c r="E24" s="8" t="s">
        <v>17</v>
      </c>
      <c r="F24" s="9" t="s">
        <v>17</v>
      </c>
      <c r="G24" s="7" t="s">
        <v>17</v>
      </c>
      <c r="H24" s="8" t="s">
        <v>17</v>
      </c>
      <c r="I24" s="8" t="s">
        <v>17</v>
      </c>
      <c r="J24" s="8" t="s">
        <v>17</v>
      </c>
      <c r="K24" s="8" t="s">
        <v>17</v>
      </c>
      <c r="L24" s="9" t="s">
        <v>17</v>
      </c>
      <c r="M24" s="9" t="s">
        <v>17</v>
      </c>
    </row>
    <row r="25" spans="1:13" ht="14.25">
      <c r="A25" s="6">
        <v>39692</v>
      </c>
      <c r="B25" s="7" t="s">
        <v>17</v>
      </c>
      <c r="C25" s="8" t="s">
        <v>17</v>
      </c>
      <c r="D25" s="8" t="s">
        <v>17</v>
      </c>
      <c r="E25" s="8" t="s">
        <v>17</v>
      </c>
      <c r="F25" s="9" t="s">
        <v>17</v>
      </c>
      <c r="G25" s="7" t="s">
        <v>17</v>
      </c>
      <c r="H25" s="8" t="s">
        <v>17</v>
      </c>
      <c r="I25" s="8" t="s">
        <v>17</v>
      </c>
      <c r="J25" s="8" t="s">
        <v>17</v>
      </c>
      <c r="K25" s="8" t="s">
        <v>17</v>
      </c>
      <c r="L25" s="9" t="s">
        <v>17</v>
      </c>
      <c r="M25" s="9" t="s">
        <v>17</v>
      </c>
    </row>
    <row r="26" spans="1:13" ht="14.25">
      <c r="A26" s="6">
        <v>39722</v>
      </c>
      <c r="B26" s="7" t="s">
        <v>17</v>
      </c>
      <c r="C26" s="8" t="s">
        <v>17</v>
      </c>
      <c r="D26" s="8" t="s">
        <v>17</v>
      </c>
      <c r="E26" s="8" t="s">
        <v>17</v>
      </c>
      <c r="F26" s="9" t="s">
        <v>17</v>
      </c>
      <c r="G26" s="7" t="s">
        <v>17</v>
      </c>
      <c r="H26" s="8" t="s">
        <v>17</v>
      </c>
      <c r="I26" s="8" t="s">
        <v>17</v>
      </c>
      <c r="J26" s="8" t="s">
        <v>17</v>
      </c>
      <c r="K26" s="8" t="s">
        <v>17</v>
      </c>
      <c r="L26" s="9" t="s">
        <v>17</v>
      </c>
      <c r="M26" s="9" t="s">
        <v>17</v>
      </c>
    </row>
    <row r="27" spans="1:13" ht="14.25">
      <c r="A27" s="6">
        <v>39753</v>
      </c>
      <c r="B27" s="7" t="s">
        <v>17</v>
      </c>
      <c r="C27" s="8" t="s">
        <v>17</v>
      </c>
      <c r="D27" s="8" t="s">
        <v>17</v>
      </c>
      <c r="E27" s="8" t="s">
        <v>17</v>
      </c>
      <c r="F27" s="9" t="s">
        <v>17</v>
      </c>
      <c r="G27" s="7" t="s">
        <v>17</v>
      </c>
      <c r="H27" s="8" t="s">
        <v>17</v>
      </c>
      <c r="I27" s="8" t="s">
        <v>17</v>
      </c>
      <c r="J27" s="8" t="s">
        <v>17</v>
      </c>
      <c r="K27" s="8" t="s">
        <v>17</v>
      </c>
      <c r="L27" s="9" t="s">
        <v>17</v>
      </c>
      <c r="M27" s="9" t="s">
        <v>17</v>
      </c>
    </row>
    <row r="28" spans="1:13" ht="15" thickBot="1">
      <c r="A28" s="10">
        <v>39783</v>
      </c>
      <c r="B28" s="22">
        <f>SUM(Consumidor!B17:B28)/SUM(Consumidor!B5:B16)-1</f>
        <v>0.06262807167951023</v>
      </c>
      <c r="C28" s="23">
        <f>SUM(Consumidor!C17:C28)/SUM(Consumidor!C5:C16)-1</f>
        <v>0.1876320774559761</v>
      </c>
      <c r="D28" s="23">
        <f>SUM(Consumidor!D17:D28)/SUM(Consumidor!D5:D16)-1</f>
        <v>0.034074313800417144</v>
      </c>
      <c r="E28" s="23">
        <f>SUM(Consumidor!E17:E28)/SUM(Consumidor!E5:E16)-1</f>
        <v>0.08046734688348067</v>
      </c>
      <c r="F28" s="24">
        <f>SUM(Consumidor!F17:F28)/SUM(Consumidor!F5:F16)-1</f>
        <v>0.05716817136375951</v>
      </c>
      <c r="G28" s="22">
        <f>SUM(Consumidor!G17:G28)/SUM(Consumidor!G5:G16)-1</f>
        <v>0.09348828415386179</v>
      </c>
      <c r="H28" s="23">
        <f>SUM(Consumidor!H17:H28)/SUM(Consumidor!H5:H16)-1</f>
        <v>0.08044295008923852</v>
      </c>
      <c r="I28" s="23">
        <f>SUM(Consumidor!I17:I28)/SUM(Consumidor!I5:I16)-1</f>
        <v>0.04515298906942444</v>
      </c>
      <c r="J28" s="23">
        <f>SUM(Consumidor!J17:J28)/SUM(Consumidor!J5:J16)-1</f>
        <v>0.06476062071118305</v>
      </c>
      <c r="K28" s="23">
        <f>SUM(Consumidor!K17:K28)/SUM(Consumidor!K5:K16)-1</f>
        <v>0.06549359618695738</v>
      </c>
      <c r="L28" s="24">
        <f>SUM(Consumidor!L17:L28)/SUM(Consumidor!L5:L16)-1</f>
        <v>0.049519188147177484</v>
      </c>
      <c r="M28" s="24">
        <f>SUM(Consumidor!M17:M28)/SUM(Consumidor!M5:M16)-1</f>
        <v>0.06386996347918172</v>
      </c>
    </row>
    <row r="29" spans="1:13" ht="14.25">
      <c r="A29" s="2">
        <v>39814</v>
      </c>
      <c r="B29" s="25">
        <f>SUM(Consumidor!B18:B29)/SUM(Consumidor!B6:B17)-1</f>
        <v>0.05418546982478145</v>
      </c>
      <c r="C29" s="26">
        <f>SUM(Consumidor!C18:C29)/SUM(Consumidor!C6:C17)-1</f>
        <v>0.15808877804250265</v>
      </c>
      <c r="D29" s="26">
        <f>SUM(Consumidor!D18:D29)/SUM(Consumidor!D6:D17)-1</f>
        <v>0.016903991665902174</v>
      </c>
      <c r="E29" s="26">
        <f>SUM(Consumidor!E18:E29)/SUM(Consumidor!E6:E17)-1</f>
        <v>0.0787969257011063</v>
      </c>
      <c r="F29" s="27">
        <f>SUM(Consumidor!F18:F29)/SUM(Consumidor!F6:F17)-1</f>
        <v>0.05269263357548715</v>
      </c>
      <c r="G29" s="25">
        <f>SUM(Consumidor!G18:G29)/SUM(Consumidor!G6:G17)-1</f>
        <v>0.07073282640010348</v>
      </c>
      <c r="H29" s="26">
        <f>SUM(Consumidor!H18:H29)/SUM(Consumidor!H6:H17)-1</f>
        <v>0.07245832846335354</v>
      </c>
      <c r="I29" s="26">
        <f>SUM(Consumidor!I18:I29)/SUM(Consumidor!I6:I17)-1</f>
        <v>0.04025140473624478</v>
      </c>
      <c r="J29" s="26">
        <f>SUM(Consumidor!J18:J29)/SUM(Consumidor!J6:J17)-1</f>
        <v>0.05920456993870915</v>
      </c>
      <c r="K29" s="26">
        <f>SUM(Consumidor!K18:K29)/SUM(Consumidor!K6:K17)-1</f>
        <v>0.06141255560269099</v>
      </c>
      <c r="L29" s="27">
        <f>SUM(Consumidor!L18:L29)/SUM(Consumidor!L6:L17)-1</f>
        <v>0.04562078014780324</v>
      </c>
      <c r="M29" s="27">
        <f>SUM(Consumidor!M18:M29)/SUM(Consumidor!M6:M17)-1</f>
        <v>0.05644905855409443</v>
      </c>
    </row>
    <row r="30" spans="1:13" ht="14.25">
      <c r="A30" s="6">
        <v>39845</v>
      </c>
      <c r="B30" s="28">
        <f>SUM(Consumidor!B19:B30)/SUM(Consumidor!B7:B18)-1</f>
        <v>0.04635304353050107</v>
      </c>
      <c r="C30" s="29">
        <f>SUM(Consumidor!C19:C30)/SUM(Consumidor!C7:C18)-1</f>
        <v>0.1329119795265139</v>
      </c>
      <c r="D30" s="29">
        <f>SUM(Consumidor!D19:D30)/SUM(Consumidor!D7:D18)-1</f>
        <v>0.0016300201737480258</v>
      </c>
      <c r="E30" s="29">
        <f>SUM(Consumidor!E19:E30)/SUM(Consumidor!E7:E18)-1</f>
        <v>0.07704077783686958</v>
      </c>
      <c r="F30" s="30">
        <f>SUM(Consumidor!F19:F30)/SUM(Consumidor!F7:F18)-1</f>
        <v>0.04389580230723977</v>
      </c>
      <c r="G30" s="28">
        <f>SUM(Consumidor!G19:G30)/SUM(Consumidor!G7:G18)-1</f>
        <v>0.04978732078757897</v>
      </c>
      <c r="H30" s="29">
        <f>SUM(Consumidor!H19:H30)/SUM(Consumidor!H7:H18)-1</f>
        <v>0.0636010408844554</v>
      </c>
      <c r="I30" s="29">
        <f>SUM(Consumidor!I19:I30)/SUM(Consumidor!I7:I18)-1</f>
        <v>0.03357513172143278</v>
      </c>
      <c r="J30" s="29">
        <f>SUM(Consumidor!J19:J30)/SUM(Consumidor!J7:J18)-1</f>
        <v>0.048820933453561643</v>
      </c>
      <c r="K30" s="29">
        <f>SUM(Consumidor!K19:K30)/SUM(Consumidor!K7:K18)-1</f>
        <v>0.049671166249872556</v>
      </c>
      <c r="L30" s="30">
        <f>SUM(Consumidor!L19:L30)/SUM(Consumidor!L7:L18)-1</f>
        <v>0.03690795191483831</v>
      </c>
      <c r="M30" s="30">
        <f>SUM(Consumidor!M19:M30)/SUM(Consumidor!M7:M18)-1</f>
        <v>0.04728830460505584</v>
      </c>
    </row>
    <row r="31" spans="1:13" ht="14.25">
      <c r="A31" s="6">
        <v>39873</v>
      </c>
      <c r="B31" s="28">
        <f>SUM(Consumidor!B20:B31)/SUM(Consumidor!B8:B19)-1</f>
        <v>0.045334499606133116</v>
      </c>
      <c r="C31" s="29">
        <f>SUM(Consumidor!C20:C31)/SUM(Consumidor!C8:C19)-1</f>
        <v>0.12889770712963</v>
      </c>
      <c r="D31" s="29">
        <f>SUM(Consumidor!D20:D31)/SUM(Consumidor!D8:D19)-1</f>
        <v>-0.008259282469490592</v>
      </c>
      <c r="E31" s="29">
        <f>SUM(Consumidor!E20:E31)/SUM(Consumidor!E8:E19)-1</f>
        <v>0.08136514457565003</v>
      </c>
      <c r="F31" s="30">
        <f>SUM(Consumidor!F20:F31)/SUM(Consumidor!F8:F19)-1</f>
        <v>0.04024471795785578</v>
      </c>
      <c r="G31" s="28">
        <f>SUM(Consumidor!G20:G31)/SUM(Consumidor!G8:G19)-1</f>
        <v>0.03650100508658638</v>
      </c>
      <c r="H31" s="29">
        <f>SUM(Consumidor!H20:H31)/SUM(Consumidor!H8:H19)-1</f>
        <v>0.061187090761182894</v>
      </c>
      <c r="I31" s="29">
        <f>SUM(Consumidor!I20:I31)/SUM(Consumidor!I8:I19)-1</f>
        <v>0.032524658098395776</v>
      </c>
      <c r="J31" s="29">
        <f>SUM(Consumidor!J20:J31)/SUM(Consumidor!J8:J19)-1</f>
        <v>0.04476763446356702</v>
      </c>
      <c r="K31" s="29">
        <f>SUM(Consumidor!K20:K31)/SUM(Consumidor!K8:K19)-1</f>
        <v>0.0447817464971596</v>
      </c>
      <c r="L31" s="30">
        <f>SUM(Consumidor!L20:L31)/SUM(Consumidor!L8:L19)-1</f>
        <v>0.03133403706822957</v>
      </c>
      <c r="M31" s="30">
        <f>SUM(Consumidor!M20:M31)/SUM(Consumidor!M8:M19)-1</f>
        <v>0.04426959946769826</v>
      </c>
    </row>
    <row r="32" spans="1:13" ht="14.25">
      <c r="A32" s="6">
        <v>39904</v>
      </c>
      <c r="B32" s="28">
        <f>SUM(Consumidor!B21:B32)/SUM(Consumidor!B9:B20)-1</f>
        <v>0.02408289010314335</v>
      </c>
      <c r="C32" s="29">
        <f>SUM(Consumidor!C21:C32)/SUM(Consumidor!C9:C20)-1</f>
        <v>0.10201850570705284</v>
      </c>
      <c r="D32" s="29">
        <f>SUM(Consumidor!D21:D32)/SUM(Consumidor!D9:D20)-1</f>
        <v>-0.033844071293161804</v>
      </c>
      <c r="E32" s="29">
        <f>SUM(Consumidor!E21:E32)/SUM(Consumidor!E9:E20)-1</f>
        <v>0.014858305594011911</v>
      </c>
      <c r="F32" s="30">
        <f>SUM(Consumidor!F21:F32)/SUM(Consumidor!F9:F20)-1</f>
        <v>0.018596489239200542</v>
      </c>
      <c r="G32" s="28">
        <f>SUM(Consumidor!G21:G32)/SUM(Consumidor!G9:G20)-1</f>
        <v>-0.004087278627959767</v>
      </c>
      <c r="H32" s="29">
        <f>SUM(Consumidor!H21:H32)/SUM(Consumidor!H9:H20)-1</f>
        <v>0.027667460718531878</v>
      </c>
      <c r="I32" s="29">
        <f>SUM(Consumidor!I21:I32)/SUM(Consumidor!I9:I20)-1</f>
        <v>0.004706332423719317</v>
      </c>
      <c r="J32" s="29">
        <f>SUM(Consumidor!J21:J32)/SUM(Consumidor!J9:J20)-1</f>
        <v>0.01698867687587957</v>
      </c>
      <c r="K32" s="29">
        <f>SUM(Consumidor!K21:K32)/SUM(Consumidor!K9:K20)-1</f>
        <v>0.018436762364389292</v>
      </c>
      <c r="L32" s="30">
        <f>SUM(Consumidor!L21:L32)/SUM(Consumidor!L9:L20)-1</f>
        <v>0.007270664187618792</v>
      </c>
      <c r="M32" s="30">
        <f>SUM(Consumidor!M21:M32)/SUM(Consumidor!M9:M20)-1</f>
        <v>0.013543074286770818</v>
      </c>
    </row>
    <row r="33" spans="1:13" ht="14.25">
      <c r="A33" s="6">
        <v>39934</v>
      </c>
      <c r="B33" s="28">
        <f>SUM(Consumidor!B22:B33)/SUM(Consumidor!B10:B21)-1</f>
        <v>-0.0036161728835324425</v>
      </c>
      <c r="C33" s="29">
        <f>SUM(Consumidor!C22:C33)/SUM(Consumidor!C10:C21)-1</f>
        <v>0.058112782136223284</v>
      </c>
      <c r="D33" s="29">
        <f>SUM(Consumidor!D22:D33)/SUM(Consumidor!D10:D21)-1</f>
        <v>-0.05916400030472191</v>
      </c>
      <c r="E33" s="29">
        <f>SUM(Consumidor!E22:E33)/SUM(Consumidor!E10:E21)-1</f>
        <v>0.004028188781502129</v>
      </c>
      <c r="F33" s="30">
        <f>SUM(Consumidor!F22:F33)/SUM(Consumidor!F10:F21)-1</f>
        <v>-0.016309041094730747</v>
      </c>
      <c r="G33" s="28">
        <f>SUM(Consumidor!G22:G33)/SUM(Consumidor!G10:G21)-1</f>
        <v>-0.041931060384384544</v>
      </c>
      <c r="H33" s="29">
        <f>SUM(Consumidor!H22:H33)/SUM(Consumidor!H10:H21)-1</f>
        <v>-0.001692501096785648</v>
      </c>
      <c r="I33" s="29">
        <f>SUM(Consumidor!I22:I33)/SUM(Consumidor!I10:I21)-1</f>
        <v>-0.023050794357314275</v>
      </c>
      <c r="J33" s="29">
        <f>SUM(Consumidor!J22:J33)/SUM(Consumidor!J10:J21)-1</f>
        <v>-0.00860650971578314</v>
      </c>
      <c r="K33" s="29">
        <f>SUM(Consumidor!K22:K33)/SUM(Consumidor!K10:K21)-1</f>
        <v>-0.0032758911102966914</v>
      </c>
      <c r="L33" s="30">
        <f>SUM(Consumidor!L22:L33)/SUM(Consumidor!L10:L21)-1</f>
        <v>-0.0037660750210084526</v>
      </c>
      <c r="M33" s="30">
        <f>SUM(Consumidor!M22:M33)/SUM(Consumidor!M10:M21)-1</f>
        <v>-0.01506272790794505</v>
      </c>
    </row>
    <row r="34" spans="1:13" ht="14.25">
      <c r="A34" s="6">
        <v>39965</v>
      </c>
      <c r="B34" s="28">
        <f>SUM(Consumidor!B23:B34)/SUM(Consumidor!B11:B22)-1</f>
        <v>-0.02106650850917957</v>
      </c>
      <c r="C34" s="29">
        <f>SUM(Consumidor!C23:C34)/SUM(Consumidor!C11:C22)-1</f>
        <v>0.0211677734442548</v>
      </c>
      <c r="D34" s="29">
        <f>SUM(Consumidor!D23:D34)/SUM(Consumidor!D11:D22)-1</f>
        <v>-0.058970017546249864</v>
      </c>
      <c r="E34" s="29">
        <f>SUM(Consumidor!E23:E34)/SUM(Consumidor!E11:E22)-1</f>
        <v>0.0053985972556294115</v>
      </c>
      <c r="F34" s="30">
        <f>SUM(Consumidor!F23:F34)/SUM(Consumidor!F11:F22)-1</f>
        <v>-0.017912790934617284</v>
      </c>
      <c r="G34" s="28">
        <f>SUM(Consumidor!G23:G34)/SUM(Consumidor!G11:G22)-1</f>
        <v>-0.054197194039527274</v>
      </c>
      <c r="H34" s="29">
        <f>SUM(Consumidor!H23:H34)/SUM(Consumidor!H11:H22)-1</f>
        <v>-0.007195084677561359</v>
      </c>
      <c r="I34" s="29">
        <f>SUM(Consumidor!I23:I34)/SUM(Consumidor!I11:I22)-1</f>
        <v>-0.023945844406608074</v>
      </c>
      <c r="J34" s="29">
        <f>SUM(Consumidor!J23:J34)/SUM(Consumidor!J11:J22)-1</f>
        <v>-0.010874546603769741</v>
      </c>
      <c r="K34" s="29">
        <f>SUM(Consumidor!K23:K34)/SUM(Consumidor!K11:K22)-1</f>
        <v>-0.003958461037232408</v>
      </c>
      <c r="L34" s="30">
        <f>SUM(Consumidor!L23:L34)/SUM(Consumidor!L11:L22)-1</f>
        <v>-0.01770415466009545</v>
      </c>
      <c r="M34" s="30">
        <f>SUM(Consumidor!M23:M34)/SUM(Consumidor!M11:M22)-1</f>
        <v>-0.018765938871339483</v>
      </c>
    </row>
    <row r="35" spans="1:13" ht="14.25">
      <c r="A35" s="6">
        <v>39995</v>
      </c>
      <c r="B35" s="28">
        <f>SUM(Consumidor!B24:B35)/SUM(Consumidor!B12:B23)-1</f>
        <v>-0.021629307319236846</v>
      </c>
      <c r="C35" s="29">
        <f>SUM(Consumidor!C24:C35)/SUM(Consumidor!C12:C23)-1</f>
        <v>0.018729107725238947</v>
      </c>
      <c r="D35" s="29">
        <f>SUM(Consumidor!D24:D35)/SUM(Consumidor!D12:D23)-1</f>
        <v>-0.06032553992107881</v>
      </c>
      <c r="E35" s="29">
        <f>SUM(Consumidor!E24:E35)/SUM(Consumidor!E12:E23)-1</f>
        <v>0.006706740143898937</v>
      </c>
      <c r="F35" s="30">
        <f>SUM(Consumidor!F24:F35)/SUM(Consumidor!F12:F23)-1</f>
        <v>-0.025599728230386476</v>
      </c>
      <c r="G35" s="28">
        <f>SUM(Consumidor!G24:G35)/SUM(Consumidor!G12:G23)-1</f>
        <v>-0.07245742175820291</v>
      </c>
      <c r="H35" s="29">
        <f>SUM(Consumidor!H24:H35)/SUM(Consumidor!H12:H23)-1</f>
        <v>-0.014404901136941262</v>
      </c>
      <c r="I35" s="29">
        <f>SUM(Consumidor!I24:I35)/SUM(Consumidor!I12:I23)-1</f>
        <v>-0.021533687384480915</v>
      </c>
      <c r="J35" s="29">
        <f>SUM(Consumidor!J24:J35)/SUM(Consumidor!J12:J23)-1</f>
        <v>-0.016832884545753934</v>
      </c>
      <c r="K35" s="29">
        <f>SUM(Consumidor!K24:K35)/SUM(Consumidor!K12:K23)-1</f>
        <v>-0.018162889428245954</v>
      </c>
      <c r="L35" s="30">
        <f>SUM(Consumidor!L24:L35)/SUM(Consumidor!L12:L23)-1</f>
        <v>-0.02726797917337276</v>
      </c>
      <c r="M35" s="30">
        <f>SUM(Consumidor!M24:M35)/SUM(Consumidor!M12:M23)-1</f>
        <v>-0.022880387235607147</v>
      </c>
    </row>
    <row r="36" spans="1:13" ht="14.25">
      <c r="A36" s="6">
        <v>40026</v>
      </c>
      <c r="B36" s="28">
        <f>SUM(Consumidor!B25:B36)/SUM(Consumidor!B13:B24)-1</f>
        <v>0.01584598963114181</v>
      </c>
      <c r="C36" s="29">
        <f>SUM(Consumidor!C25:C36)/SUM(Consumidor!C13:C24)-1</f>
        <v>0.02279278189129652</v>
      </c>
      <c r="D36" s="29">
        <f>SUM(Consumidor!D25:D36)/SUM(Consumidor!D13:D24)-1</f>
        <v>-0.04302011350571222</v>
      </c>
      <c r="E36" s="29">
        <f>SUM(Consumidor!E25:E36)/SUM(Consumidor!E13:E24)-1</f>
        <v>0.010348561277427226</v>
      </c>
      <c r="F36" s="30">
        <f>SUM(Consumidor!F25:F36)/SUM(Consumidor!F13:F24)-1</f>
        <v>-0.020986689598610275</v>
      </c>
      <c r="G36" s="28">
        <f>SUM(Consumidor!G25:G36)/SUM(Consumidor!G13:G24)-1</f>
        <v>-0.07487724236887905</v>
      </c>
      <c r="H36" s="29">
        <f>SUM(Consumidor!H25:H36)/SUM(Consumidor!H13:H24)-1</f>
        <v>-0.008515913404940845</v>
      </c>
      <c r="I36" s="29">
        <f>SUM(Consumidor!I25:I36)/SUM(Consumidor!I13:I24)-1</f>
        <v>-0.0058035945992152005</v>
      </c>
      <c r="J36" s="29">
        <f>SUM(Consumidor!J25:J36)/SUM(Consumidor!J13:J24)-1</f>
        <v>-0.010233843564165124</v>
      </c>
      <c r="K36" s="29">
        <f>SUM(Consumidor!K25:K36)/SUM(Consumidor!K13:K24)-1</f>
        <v>-0.02032439197743874</v>
      </c>
      <c r="L36" s="30">
        <f>SUM(Consumidor!L25:L36)/SUM(Consumidor!L13:L24)-1</f>
        <v>-0.012633181473895694</v>
      </c>
      <c r="M36" s="30">
        <f>SUM(Consumidor!M25:M36)/SUM(Consumidor!M13:M24)-1</f>
        <v>-0.013561062456125761</v>
      </c>
    </row>
    <row r="37" spans="1:13" ht="14.25">
      <c r="A37" s="6">
        <v>40057</v>
      </c>
      <c r="B37" s="28">
        <f>SUM(Consumidor!B26:B37)/SUM(Consumidor!B14:B25)-1</f>
        <v>0.005393133617590529</v>
      </c>
      <c r="C37" s="29">
        <f>SUM(Consumidor!C26:C37)/SUM(Consumidor!C14:C25)-1</f>
        <v>-0.002803337529125871</v>
      </c>
      <c r="D37" s="29">
        <f>SUM(Consumidor!D26:D37)/SUM(Consumidor!D14:D25)-1</f>
        <v>-0.055260670486940944</v>
      </c>
      <c r="E37" s="29">
        <f>SUM(Consumidor!E26:E37)/SUM(Consumidor!E14:E25)-1</f>
        <v>0.00401397162714856</v>
      </c>
      <c r="F37" s="30">
        <f>SUM(Consumidor!F26:F37)/SUM(Consumidor!F14:F25)-1</f>
        <v>-0.04019722975239148</v>
      </c>
      <c r="G37" s="28">
        <f>SUM(Consumidor!G26:G37)/SUM(Consumidor!G14:G25)-1</f>
        <v>-0.0984816637017325</v>
      </c>
      <c r="H37" s="29">
        <f>SUM(Consumidor!H26:H37)/SUM(Consumidor!H14:H25)-1</f>
        <v>-0.02789706706999895</v>
      </c>
      <c r="I37" s="29">
        <f>SUM(Consumidor!I26:I37)/SUM(Consumidor!I14:I25)-1</f>
        <v>-0.015919635371585583</v>
      </c>
      <c r="J37" s="29">
        <f>SUM(Consumidor!J26:J37)/SUM(Consumidor!J14:J25)-1</f>
        <v>-0.025499318955814143</v>
      </c>
      <c r="K37" s="29">
        <f>SUM(Consumidor!K26:K37)/SUM(Consumidor!K14:K25)-1</f>
        <v>-0.04129649084169518</v>
      </c>
      <c r="L37" s="30">
        <f>SUM(Consumidor!L26:L37)/SUM(Consumidor!L14:L25)-1</f>
        <v>-0.02111888032296394</v>
      </c>
      <c r="M37" s="30">
        <f>SUM(Consumidor!M26:M37)/SUM(Consumidor!M14:M25)-1</f>
        <v>-0.02882050715168294</v>
      </c>
    </row>
    <row r="38" spans="1:13" ht="14.25">
      <c r="A38" s="6">
        <v>40087</v>
      </c>
      <c r="B38" s="28">
        <f>SUM(Consumidor!B27:B38)/SUM(Consumidor!B15:B26)-1</f>
        <v>0.0012185275016560748</v>
      </c>
      <c r="C38" s="29">
        <f>SUM(Consumidor!C27:C38)/SUM(Consumidor!C15:C26)-1</f>
        <v>-0.020687204970908035</v>
      </c>
      <c r="D38" s="29">
        <f>SUM(Consumidor!D27:D38)/SUM(Consumidor!D15:D26)-1</f>
        <v>-0.045806675402845665</v>
      </c>
      <c r="E38" s="29">
        <f>SUM(Consumidor!E27:E38)/SUM(Consumidor!E15:E26)-1</f>
        <v>-0.009888740576499133</v>
      </c>
      <c r="F38" s="30">
        <f>SUM(Consumidor!F27:F38)/SUM(Consumidor!F15:F26)-1</f>
        <v>-0.04504643579009471</v>
      </c>
      <c r="G38" s="28">
        <f>SUM(Consumidor!G27:G38)/SUM(Consumidor!G15:G26)-1</f>
        <v>-0.10887196540727362</v>
      </c>
      <c r="H38" s="29">
        <f>SUM(Consumidor!H27:H38)/SUM(Consumidor!H15:H26)-1</f>
        <v>-0.034466761004878665</v>
      </c>
      <c r="I38" s="29">
        <f>SUM(Consumidor!I27:I38)/SUM(Consumidor!I15:I26)-1</f>
        <v>-0.017123592122317843</v>
      </c>
      <c r="J38" s="29">
        <f>SUM(Consumidor!J27:J38)/SUM(Consumidor!J15:J26)-1</f>
        <v>-0.0319935752552879</v>
      </c>
      <c r="K38" s="29">
        <f>SUM(Consumidor!K27:K38)/SUM(Consumidor!K15:K26)-1</f>
        <v>-0.05527818787784877</v>
      </c>
      <c r="L38" s="30">
        <f>SUM(Consumidor!L27:L38)/SUM(Consumidor!L15:L26)-1</f>
        <v>-0.023598116981829453</v>
      </c>
      <c r="M38" s="30">
        <f>SUM(Consumidor!M27:M38)/SUM(Consumidor!M15:M26)-1</f>
        <v>-0.03355746010731864</v>
      </c>
    </row>
    <row r="39" spans="1:13" ht="14.25">
      <c r="A39" s="6">
        <v>40118</v>
      </c>
      <c r="B39" s="28">
        <f>SUM(Consumidor!B28:B39)/SUM(Consumidor!B16:B27)-1</f>
        <v>0.004790076830223811</v>
      </c>
      <c r="C39" s="29">
        <f>SUM(Consumidor!C28:C39)/SUM(Consumidor!C16:C27)-1</f>
        <v>-0.023376193761113773</v>
      </c>
      <c r="D39" s="29">
        <f>SUM(Consumidor!D28:D39)/SUM(Consumidor!D16:D27)-1</f>
        <v>-0.04012718278352512</v>
      </c>
      <c r="E39" s="29">
        <f>SUM(Consumidor!E28:E39)/SUM(Consumidor!E16:E27)-1</f>
        <v>-0.003725675382412752</v>
      </c>
      <c r="F39" s="30">
        <f>SUM(Consumidor!F28:F39)/SUM(Consumidor!F16:F27)-1</f>
        <v>-0.04173367598640065</v>
      </c>
      <c r="G39" s="28">
        <f>SUM(Consumidor!G28:G39)/SUM(Consumidor!G16:G27)-1</f>
        <v>-0.11696857817663542</v>
      </c>
      <c r="H39" s="29">
        <f>SUM(Consumidor!H28:H39)/SUM(Consumidor!H16:H27)-1</f>
        <v>-0.03299578718865481</v>
      </c>
      <c r="I39" s="29">
        <f>SUM(Consumidor!I28:I39)/SUM(Consumidor!I16:I27)-1</f>
        <v>-0.008788811291724263</v>
      </c>
      <c r="J39" s="29">
        <f>SUM(Consumidor!J28:J39)/SUM(Consumidor!J16:J27)-1</f>
        <v>-0.028013010600000943</v>
      </c>
      <c r="K39" s="29">
        <f>SUM(Consumidor!K28:K39)/SUM(Consumidor!K16:K27)-1</f>
        <v>-0.05316315496371482</v>
      </c>
      <c r="L39" s="30">
        <f>SUM(Consumidor!L28:L39)/SUM(Consumidor!L16:L27)-1</f>
        <v>-0.01323866457407763</v>
      </c>
      <c r="M39" s="30">
        <f>SUM(Consumidor!M28:M39)/SUM(Consumidor!M16:M27)-1</f>
        <v>-0.029604375875132316</v>
      </c>
    </row>
    <row r="40" spans="1:13" ht="15" thickBot="1">
      <c r="A40" s="10">
        <v>40148</v>
      </c>
      <c r="B40" s="22">
        <f>SUM(Consumidor!B29:B40)/SUM(Consumidor!B17:B28)-1</f>
        <v>0.006138209308273579</v>
      </c>
      <c r="C40" s="23">
        <f>SUM(Consumidor!C29:C40)/SUM(Consumidor!C17:C28)-1</f>
        <v>-0.019894189510307192</v>
      </c>
      <c r="D40" s="23">
        <f>SUM(Consumidor!D29:D40)/SUM(Consumidor!D17:D28)-1</f>
        <v>-0.0217570237469088</v>
      </c>
      <c r="E40" s="23">
        <f>SUM(Consumidor!E29:E40)/SUM(Consumidor!E17:E28)-1</f>
        <v>0.0001277028747312947</v>
      </c>
      <c r="F40" s="24">
        <f>SUM(Consumidor!F29:F40)/SUM(Consumidor!F17:F28)-1</f>
        <v>-0.01539309183716886</v>
      </c>
      <c r="G40" s="22">
        <f>SUM(Consumidor!G29:G40)/SUM(Consumidor!G17:G28)-1</f>
        <v>-0.10428811768964386</v>
      </c>
      <c r="H40" s="23">
        <f>SUM(Consumidor!H29:H40)/SUM(Consumidor!H17:H28)-1</f>
        <v>-0.016858914068790587</v>
      </c>
      <c r="I40" s="23">
        <f>SUM(Consumidor!I29:I40)/SUM(Consumidor!I17:I28)-1</f>
        <v>0.011176493649152741</v>
      </c>
      <c r="J40" s="23">
        <f>SUM(Consumidor!J29:J40)/SUM(Consumidor!J17:J28)-1</f>
        <v>-0.011374775896273559</v>
      </c>
      <c r="K40" s="23">
        <f>SUM(Consumidor!K29:K40)/SUM(Consumidor!K17:K28)-1</f>
        <v>-0.03435935580211735</v>
      </c>
      <c r="L40" s="24">
        <f>SUM(Consumidor!L29:L40)/SUM(Consumidor!L17:L28)-1</f>
        <v>0.012958610804669757</v>
      </c>
      <c r="M40" s="24">
        <f>SUM(Consumidor!M29:M40)/SUM(Consumidor!M17:M28)-1</f>
        <v>-0.011862004301713358</v>
      </c>
    </row>
    <row r="41" spans="1:13" ht="14.25">
      <c r="A41" s="2">
        <v>40179</v>
      </c>
      <c r="B41" s="25">
        <f>SUM(Consumidor!B30:B41)/SUM(Consumidor!B18:B29)-1</f>
        <v>0.01961452335303293</v>
      </c>
      <c r="C41" s="26">
        <f>SUM(Consumidor!C30:C41)/SUM(Consumidor!C18:C29)-1</f>
        <v>-0.007102419025075246</v>
      </c>
      <c r="D41" s="26">
        <f>SUM(Consumidor!D30:D41)/SUM(Consumidor!D18:D29)-1</f>
        <v>1.4511004666761806E-06</v>
      </c>
      <c r="E41" s="26">
        <f>SUM(Consumidor!E30:E41)/SUM(Consumidor!E18:E29)-1</f>
        <v>0.008464252100236047</v>
      </c>
      <c r="F41" s="27">
        <f>SUM(Consumidor!F30:F41)/SUM(Consumidor!F18:F29)-1</f>
        <v>-0.003886754177118923</v>
      </c>
      <c r="G41" s="25">
        <f>SUM(Consumidor!G30:G41)/SUM(Consumidor!G18:G29)-1</f>
        <v>-0.09700140569966853</v>
      </c>
      <c r="H41" s="26">
        <f>SUM(Consumidor!H30:H41)/SUM(Consumidor!H18:H29)-1</f>
        <v>-0.007183284868543582</v>
      </c>
      <c r="I41" s="26">
        <f>SUM(Consumidor!I30:I41)/SUM(Consumidor!I18:I29)-1</f>
        <v>0.028403354521821855</v>
      </c>
      <c r="J41" s="26">
        <f>SUM(Consumidor!J30:J41)/SUM(Consumidor!J18:J29)-1</f>
        <v>-0.0007874122145101747</v>
      </c>
      <c r="K41" s="26">
        <f>SUM(Consumidor!K30:K41)/SUM(Consumidor!K18:K29)-1</f>
        <v>-0.02747965295638788</v>
      </c>
      <c r="L41" s="27">
        <f>SUM(Consumidor!L30:L41)/SUM(Consumidor!L18:L29)-1</f>
        <v>0.028125626344580823</v>
      </c>
      <c r="M41" s="27">
        <f>SUM(Consumidor!M30:M41)/SUM(Consumidor!M18:M29)-1</f>
        <v>0.0009200547992007646</v>
      </c>
    </row>
    <row r="42" spans="1:13" ht="14.25">
      <c r="A42" s="6">
        <v>40210</v>
      </c>
      <c r="B42" s="28">
        <f>SUM(Consumidor!B31:B42)/SUM(Consumidor!B19:B30)-1</f>
        <v>0.03924039154482606</v>
      </c>
      <c r="C42" s="29">
        <f>SUM(Consumidor!C31:C42)/SUM(Consumidor!C19:C30)-1</f>
        <v>0.003419048106870992</v>
      </c>
      <c r="D42" s="29">
        <f>SUM(Consumidor!D31:D42)/SUM(Consumidor!D19:D30)-1</f>
        <v>0.02204475998047717</v>
      </c>
      <c r="E42" s="29">
        <f>SUM(Consumidor!E31:E42)/SUM(Consumidor!E19:E30)-1</f>
        <v>0.01337500883439624</v>
      </c>
      <c r="F42" s="30">
        <f>SUM(Consumidor!F31:F42)/SUM(Consumidor!F19:F30)-1</f>
        <v>0.013848126282787199</v>
      </c>
      <c r="G42" s="28">
        <f>SUM(Consumidor!G31:G42)/SUM(Consumidor!G19:G30)-1</f>
        <v>-0.08240622012755883</v>
      </c>
      <c r="H42" s="29">
        <f>SUM(Consumidor!H31:H42)/SUM(Consumidor!H19:H30)-1</f>
        <v>0.005556183228312417</v>
      </c>
      <c r="I42" s="29">
        <f>SUM(Consumidor!I31:I42)/SUM(Consumidor!I19:I30)-1</f>
        <v>0.04744348024383327</v>
      </c>
      <c r="J42" s="29">
        <f>SUM(Consumidor!J31:J42)/SUM(Consumidor!J19:J30)-1</f>
        <v>0.013471914454114886</v>
      </c>
      <c r="K42" s="29">
        <f>SUM(Consumidor!K31:K42)/SUM(Consumidor!K19:K30)-1</f>
        <v>-0.015165253701800552</v>
      </c>
      <c r="L42" s="30">
        <f>SUM(Consumidor!L31:L42)/SUM(Consumidor!L19:L30)-1</f>
        <v>0.046163280859124356</v>
      </c>
      <c r="M42" s="30">
        <f>SUM(Consumidor!M31:M42)/SUM(Consumidor!M19:M30)-1</f>
        <v>0.016720255656411664</v>
      </c>
    </row>
    <row r="43" spans="1:13" ht="14.25">
      <c r="A43" s="6">
        <v>40238</v>
      </c>
      <c r="B43" s="28">
        <f>SUM(Consumidor!B32:B43)/SUM(Consumidor!B20:B31)-1</f>
        <v>0.05961115923136484</v>
      </c>
      <c r="C43" s="29">
        <f>SUM(Consumidor!C32:C43)/SUM(Consumidor!C20:C31)-1</f>
        <v>0.02162450096492896</v>
      </c>
      <c r="D43" s="29">
        <f>SUM(Consumidor!D32:D43)/SUM(Consumidor!D20:D31)-1</f>
        <v>0.053257876395307324</v>
      </c>
      <c r="E43" s="29">
        <f>SUM(Consumidor!E32:E43)/SUM(Consumidor!E20:E31)-1</f>
        <v>0.036389618763054354</v>
      </c>
      <c r="F43" s="30">
        <f>SUM(Consumidor!F32:F43)/SUM(Consumidor!F20:F31)-1</f>
        <v>0.04619867496794283</v>
      </c>
      <c r="G43" s="28">
        <f>SUM(Consumidor!G32:G43)/SUM(Consumidor!G20:G31)-1</f>
        <v>-0.045513671051157445</v>
      </c>
      <c r="H43" s="29">
        <f>SUM(Consumidor!H32:H43)/SUM(Consumidor!H20:H31)-1</f>
        <v>0.032389393158540836</v>
      </c>
      <c r="I43" s="29">
        <f>SUM(Consumidor!I32:I43)/SUM(Consumidor!I20:I31)-1</f>
        <v>0.07442878093078997</v>
      </c>
      <c r="J43" s="29">
        <f>SUM(Consumidor!J32:J43)/SUM(Consumidor!J20:J31)-1</f>
        <v>0.04435017092460458</v>
      </c>
      <c r="K43" s="29">
        <f>SUM(Consumidor!K32:K43)/SUM(Consumidor!K20:K31)-1</f>
        <v>0.02192338124420279</v>
      </c>
      <c r="L43" s="30">
        <f>SUM(Consumidor!L32:L43)/SUM(Consumidor!L20:L31)-1</f>
        <v>0.09372328613177916</v>
      </c>
      <c r="M43" s="30">
        <f>SUM(Consumidor!M32:M43)/SUM(Consumidor!M20:M31)-1</f>
        <v>0.04538613980827755</v>
      </c>
    </row>
    <row r="44" spans="1:13" ht="14.25">
      <c r="A44" s="6">
        <v>40269</v>
      </c>
      <c r="B44" s="28">
        <f>SUM(Consumidor!B33:B44)/SUM(Consumidor!B21:B32)-1</f>
        <v>0.07437093419497098</v>
      </c>
      <c r="C44" s="29">
        <f>SUM(Consumidor!C33:C44)/SUM(Consumidor!C21:C32)-1</f>
        <v>0.023771145186693543</v>
      </c>
      <c r="D44" s="29">
        <f>SUM(Consumidor!D33:D44)/SUM(Consumidor!D21:D32)-1</f>
        <v>0.07525187147116696</v>
      </c>
      <c r="E44" s="29">
        <f>SUM(Consumidor!E33:E44)/SUM(Consumidor!E21:E32)-1</f>
        <v>0.0732527444063642</v>
      </c>
      <c r="F44" s="30">
        <f>SUM(Consumidor!F33:F44)/SUM(Consumidor!F21:F32)-1</f>
        <v>0.06429325603039016</v>
      </c>
      <c r="G44" s="28">
        <f>SUM(Consumidor!G33:G44)/SUM(Consumidor!G21:G32)-1</f>
        <v>-0.009729909706589157</v>
      </c>
      <c r="H44" s="29">
        <f>SUM(Consumidor!H33:H44)/SUM(Consumidor!H21:H32)-1</f>
        <v>0.05214831621055427</v>
      </c>
      <c r="I44" s="29">
        <f>SUM(Consumidor!I33:I44)/SUM(Consumidor!I21:I32)-1</f>
        <v>0.09312877705530309</v>
      </c>
      <c r="J44" s="29">
        <f>SUM(Consumidor!J33:J44)/SUM(Consumidor!J21:J32)-1</f>
        <v>0.06579463822662812</v>
      </c>
      <c r="K44" s="29">
        <f>SUM(Consumidor!K33:K44)/SUM(Consumidor!K21:K32)-1</f>
        <v>0.04903325650390977</v>
      </c>
      <c r="L44" s="30">
        <f>SUM(Consumidor!L33:L44)/SUM(Consumidor!L21:L32)-1</f>
        <v>0.1278525728322748</v>
      </c>
      <c r="M44" s="30">
        <f>SUM(Consumidor!M33:M44)/SUM(Consumidor!M21:M32)-1</f>
        <v>0.06655902876771491</v>
      </c>
    </row>
    <row r="45" spans="1:13" ht="14.25">
      <c r="A45" s="6">
        <v>40299</v>
      </c>
      <c r="B45" s="28">
        <f>SUM(Consumidor!B34:B45)/SUM(Consumidor!B22:B33)-1</f>
        <v>0.10312487110660462</v>
      </c>
      <c r="C45" s="29">
        <f>SUM(Consumidor!C34:C45)/SUM(Consumidor!C22:C33)-1</f>
        <v>0.05202110694631923</v>
      </c>
      <c r="D45" s="29">
        <f>SUM(Consumidor!D34:D45)/SUM(Consumidor!D22:D33)-1</f>
        <v>0.11403851773247253</v>
      </c>
      <c r="E45" s="29">
        <f>SUM(Consumidor!E34:E45)/SUM(Consumidor!E22:E33)-1</f>
        <v>0.09541448708138134</v>
      </c>
      <c r="F45" s="30">
        <f>SUM(Consumidor!F34:F45)/SUM(Consumidor!F22:F33)-1</f>
        <v>0.09823882706889009</v>
      </c>
      <c r="G45" s="28">
        <f>SUM(Consumidor!G34:G45)/SUM(Consumidor!G22:G33)-1</f>
        <v>0.04517128102655543</v>
      </c>
      <c r="H45" s="29">
        <f>SUM(Consumidor!H34:H45)/SUM(Consumidor!H22:H33)-1</f>
        <v>0.08207324294082796</v>
      </c>
      <c r="I45" s="29">
        <f>SUM(Consumidor!I34:I45)/SUM(Consumidor!I22:I33)-1</f>
        <v>0.1227094112162408</v>
      </c>
      <c r="J45" s="29">
        <f>SUM(Consumidor!J34:J45)/SUM(Consumidor!J22:J33)-1</f>
        <v>0.09566922053533289</v>
      </c>
      <c r="K45" s="29">
        <f>SUM(Consumidor!K34:K45)/SUM(Consumidor!K22:K33)-1</f>
        <v>0.08158708968429074</v>
      </c>
      <c r="L45" s="30">
        <f>SUM(Consumidor!L34:L45)/SUM(Consumidor!L22:L33)-1</f>
        <v>0.14087273689806024</v>
      </c>
      <c r="M45" s="30">
        <f>SUM(Consumidor!M34:M45)/SUM(Consumidor!M22:M33)-1</f>
        <v>0.09832331653949189</v>
      </c>
    </row>
    <row r="46" spans="1:13" ht="14.25">
      <c r="A46" s="6">
        <v>40330</v>
      </c>
      <c r="B46" s="28">
        <f>SUM(Consumidor!B35:B46)/SUM(Consumidor!B23:B34)-1</f>
        <v>0.10856027489746611</v>
      </c>
      <c r="C46" s="29">
        <f>SUM(Consumidor!C35:C46)/SUM(Consumidor!C23:C34)-1</f>
        <v>0.06317238279911841</v>
      </c>
      <c r="D46" s="29">
        <f>SUM(Consumidor!D35:D46)/SUM(Consumidor!D23:D34)-1</f>
        <v>0.116499713129808</v>
      </c>
      <c r="E46" s="29">
        <f>SUM(Consumidor!E35:E46)/SUM(Consumidor!E23:E34)-1</f>
        <v>0.09596968395003014</v>
      </c>
      <c r="F46" s="30">
        <f>SUM(Consumidor!F35:F46)/SUM(Consumidor!F23:F34)-1</f>
        <v>0.10457809097498982</v>
      </c>
      <c r="G46" s="28">
        <f>SUM(Consumidor!G35:G46)/SUM(Consumidor!G23:G34)-1</f>
        <v>0.07559253021012857</v>
      </c>
      <c r="H46" s="29">
        <f>SUM(Consumidor!H35:H46)/SUM(Consumidor!H23:H34)-1</f>
        <v>0.0840239077964191</v>
      </c>
      <c r="I46" s="29">
        <f>SUM(Consumidor!I35:I46)/SUM(Consumidor!I23:I34)-1</f>
        <v>0.12424304331892344</v>
      </c>
      <c r="J46" s="29">
        <f>SUM(Consumidor!J35:J46)/SUM(Consumidor!J23:J34)-1</f>
        <v>0.10027828858390353</v>
      </c>
      <c r="K46" s="29">
        <f>SUM(Consumidor!K35:K46)/SUM(Consumidor!K23:K34)-1</f>
        <v>0.09066326691069815</v>
      </c>
      <c r="L46" s="30">
        <f>SUM(Consumidor!L35:L46)/SUM(Consumidor!L23:L34)-1</f>
        <v>0.1652187022649294</v>
      </c>
      <c r="M46" s="30">
        <f>SUM(Consumidor!M35:M46)/SUM(Consumidor!M23:M34)-1</f>
        <v>0.1031425892598885</v>
      </c>
    </row>
    <row r="47" spans="1:13" ht="14.25">
      <c r="A47" s="6">
        <v>40360</v>
      </c>
      <c r="B47" s="28">
        <f>SUM(Consumidor!B36:B47)/SUM(Consumidor!B24:B35)-1</f>
        <v>0.11382566112617498</v>
      </c>
      <c r="C47" s="29">
        <f>SUM(Consumidor!C36:C47)/SUM(Consumidor!C24:C35)-1</f>
        <v>0.0561528248095875</v>
      </c>
      <c r="D47" s="29">
        <f>SUM(Consumidor!D36:D47)/SUM(Consumidor!D24:D35)-1</f>
        <v>0.11670259303639563</v>
      </c>
      <c r="E47" s="29">
        <f>SUM(Consumidor!E36:E47)/SUM(Consumidor!E24:E35)-1</f>
        <v>0.102248835598165</v>
      </c>
      <c r="F47" s="30">
        <f>SUM(Consumidor!F36:F47)/SUM(Consumidor!F24:F35)-1</f>
        <v>0.11317369650726694</v>
      </c>
      <c r="G47" s="28">
        <f>SUM(Consumidor!G36:G47)/SUM(Consumidor!G24:G35)-1</f>
        <v>0.1288451223729712</v>
      </c>
      <c r="H47" s="29">
        <f>SUM(Consumidor!H36:H47)/SUM(Consumidor!H24:H35)-1</f>
        <v>0.09053760918441789</v>
      </c>
      <c r="I47" s="29">
        <f>SUM(Consumidor!I36:I47)/SUM(Consumidor!I24:I35)-1</f>
        <v>0.11695894522359307</v>
      </c>
      <c r="J47" s="29">
        <f>SUM(Consumidor!J36:J47)/SUM(Consumidor!J24:J35)-1</f>
        <v>0.1103269357059109</v>
      </c>
      <c r="K47" s="29">
        <f>SUM(Consumidor!K36:K47)/SUM(Consumidor!K24:K35)-1</f>
        <v>0.11993958840305852</v>
      </c>
      <c r="L47" s="30">
        <f>SUM(Consumidor!L36:L47)/SUM(Consumidor!L24:L35)-1</f>
        <v>0.20056540168019743</v>
      </c>
      <c r="M47" s="30">
        <f>SUM(Consumidor!M36:M47)/SUM(Consumidor!M24:M35)-1</f>
        <v>0.10889764534733537</v>
      </c>
    </row>
    <row r="48" spans="1:13" ht="14.25">
      <c r="A48" s="6">
        <v>40391</v>
      </c>
      <c r="B48" s="28">
        <f>SUM(Consumidor!B37:B48)/SUM(Consumidor!B25:B36)-1</f>
        <v>0.11816386292535164</v>
      </c>
      <c r="C48" s="29">
        <f>SUM(Consumidor!C37:C48)/SUM(Consumidor!C25:C36)-1</f>
        <v>0.06781114230577523</v>
      </c>
      <c r="D48" s="29">
        <f>SUM(Consumidor!D37:D48)/SUM(Consumidor!D25:D36)-1</f>
        <v>0.1276838681009771</v>
      </c>
      <c r="E48" s="29">
        <f>SUM(Consumidor!E37:E48)/SUM(Consumidor!E25:E36)-1</f>
        <v>0.10564562592570459</v>
      </c>
      <c r="F48" s="30">
        <f>SUM(Consumidor!F37:F48)/SUM(Consumidor!F25:F36)-1</f>
        <v>0.12394864311178888</v>
      </c>
      <c r="G48" s="28">
        <f>SUM(Consumidor!G37:G48)/SUM(Consumidor!G25:G36)-1</f>
        <v>0.18911207646472405</v>
      </c>
      <c r="H48" s="29">
        <f>SUM(Consumidor!H37:H48)/SUM(Consumidor!H25:H36)-1</f>
        <v>0.10171963722148414</v>
      </c>
      <c r="I48" s="29">
        <f>SUM(Consumidor!I37:I48)/SUM(Consumidor!I25:I36)-1</f>
        <v>0.11222013767637407</v>
      </c>
      <c r="J48" s="29">
        <f>SUM(Consumidor!J37:J48)/SUM(Consumidor!J25:J36)-1</f>
        <v>0.12232407553935509</v>
      </c>
      <c r="K48" s="29">
        <f>SUM(Consumidor!K37:K48)/SUM(Consumidor!K25:K36)-1</f>
        <v>0.1525384865459254</v>
      </c>
      <c r="L48" s="30">
        <f>SUM(Consumidor!L37:L48)/SUM(Consumidor!L25:L36)-1</f>
        <v>0.20546512981359166</v>
      </c>
      <c r="M48" s="30">
        <f>SUM(Consumidor!M37:M48)/SUM(Consumidor!M25:M36)-1</f>
        <v>0.11778424546629274</v>
      </c>
    </row>
    <row r="49" spans="1:13" ht="14.25">
      <c r="A49" s="6">
        <v>40422</v>
      </c>
      <c r="B49" s="28">
        <f>SUM(Consumidor!B38:B49)/SUM(Consumidor!B26:B37)-1</f>
        <v>0.12369050128703285</v>
      </c>
      <c r="C49" s="29">
        <f>SUM(Consumidor!C38:C49)/SUM(Consumidor!C26:C37)-1</f>
        <v>0.0949160974585821</v>
      </c>
      <c r="D49" s="29">
        <f>SUM(Consumidor!D38:D49)/SUM(Consumidor!D26:D37)-1</f>
        <v>0.14932024832601498</v>
      </c>
      <c r="E49" s="29">
        <f>SUM(Consumidor!E38:E49)/SUM(Consumidor!E26:E37)-1</f>
        <v>0.1095410269843311</v>
      </c>
      <c r="F49" s="30">
        <f>SUM(Consumidor!F38:F49)/SUM(Consumidor!F26:F37)-1</f>
        <v>0.14651241251414437</v>
      </c>
      <c r="G49" s="28">
        <f>SUM(Consumidor!G38:G49)/SUM(Consumidor!G26:G37)-1</f>
        <v>0.26286828282514896</v>
      </c>
      <c r="H49" s="29">
        <f>SUM(Consumidor!H38:H49)/SUM(Consumidor!H26:H37)-1</f>
        <v>0.12285190209305075</v>
      </c>
      <c r="I49" s="29">
        <f>SUM(Consumidor!I38:I49)/SUM(Consumidor!I26:I37)-1</f>
        <v>0.11546163473023574</v>
      </c>
      <c r="J49" s="29">
        <f>SUM(Consumidor!J38:J49)/SUM(Consumidor!J26:J37)-1</f>
        <v>0.14058019569115277</v>
      </c>
      <c r="K49" s="29">
        <f>SUM(Consumidor!K38:K49)/SUM(Consumidor!K26:K37)-1</f>
        <v>0.19026923453995792</v>
      </c>
      <c r="L49" s="30">
        <f>SUM(Consumidor!L38:L49)/SUM(Consumidor!L26:L37)-1</f>
        <v>0.22212005035159565</v>
      </c>
      <c r="M49" s="30">
        <f>SUM(Consumidor!M38:M49)/SUM(Consumidor!M26:M37)-1</f>
        <v>0.13535398202945537</v>
      </c>
    </row>
    <row r="50" spans="1:13" ht="14.25">
      <c r="A50" s="6">
        <v>40452</v>
      </c>
      <c r="B50" s="28">
        <f>SUM(Consumidor!B39:B50)/SUM(Consumidor!B27:B38)-1</f>
        <v>0.13063854005314424</v>
      </c>
      <c r="C50" s="29">
        <f>SUM(Consumidor!C39:C50)/SUM(Consumidor!C27:C38)-1</f>
        <v>0.10992231586694046</v>
      </c>
      <c r="D50" s="29">
        <f>SUM(Consumidor!D39:D50)/SUM(Consumidor!D27:D38)-1</f>
        <v>0.1571260602328739</v>
      </c>
      <c r="E50" s="29">
        <f>SUM(Consumidor!E39:E50)/SUM(Consumidor!E27:E38)-1</f>
        <v>0.12341985416761836</v>
      </c>
      <c r="F50" s="30">
        <f>SUM(Consumidor!F39:F50)/SUM(Consumidor!F27:F38)-1</f>
        <v>0.16048917769558302</v>
      </c>
      <c r="G50" s="28">
        <f>SUM(Consumidor!G39:G50)/SUM(Consumidor!G27:G38)-1</f>
        <v>0.3236673498163207</v>
      </c>
      <c r="H50" s="29">
        <f>SUM(Consumidor!H39:H50)/SUM(Consumidor!H27:H38)-1</f>
        <v>0.13610513311746186</v>
      </c>
      <c r="I50" s="29">
        <f>SUM(Consumidor!I39:I50)/SUM(Consumidor!I27:I38)-1</f>
        <v>0.11633786662925671</v>
      </c>
      <c r="J50" s="29">
        <f>SUM(Consumidor!J39:J50)/SUM(Consumidor!J27:J38)-1</f>
        <v>0.15672957039295854</v>
      </c>
      <c r="K50" s="29">
        <f>SUM(Consumidor!K39:K50)/SUM(Consumidor!K27:K38)-1</f>
        <v>0.22718919925148406</v>
      </c>
      <c r="L50" s="30">
        <f>SUM(Consumidor!L39:L50)/SUM(Consumidor!L27:L38)-1</f>
        <v>0.23969616328371535</v>
      </c>
      <c r="M50" s="30">
        <f>SUM(Consumidor!M39:M50)/SUM(Consumidor!M27:M38)-1</f>
        <v>0.14782124273565356</v>
      </c>
    </row>
    <row r="51" spans="1:13" ht="14.25">
      <c r="A51" s="6">
        <v>40483</v>
      </c>
      <c r="B51" s="28">
        <f>SUM(Consumidor!B40:B51)/SUM(Consumidor!B28:B39)-1</f>
        <v>0.141034219736331</v>
      </c>
      <c r="C51" s="29">
        <f>SUM(Consumidor!C40:C51)/SUM(Consumidor!C28:C39)-1</f>
        <v>0.1278457397413859</v>
      </c>
      <c r="D51" s="29">
        <f>SUM(Consumidor!D40:D51)/SUM(Consumidor!D28:D39)-1</f>
        <v>0.1717925449321973</v>
      </c>
      <c r="E51" s="29">
        <f>SUM(Consumidor!E40:E51)/SUM(Consumidor!E28:E39)-1</f>
        <v>0.1306817165864198</v>
      </c>
      <c r="F51" s="30">
        <f>SUM(Consumidor!F40:F51)/SUM(Consumidor!F28:F39)-1</f>
        <v>0.16742127604406476</v>
      </c>
      <c r="G51" s="28">
        <f>SUM(Consumidor!G40:G51)/SUM(Consumidor!G28:G39)-1</f>
        <v>0.39736759275325495</v>
      </c>
      <c r="H51" s="29">
        <f>SUM(Consumidor!H40:H51)/SUM(Consumidor!H28:H39)-1</f>
        <v>0.1454529296492424</v>
      </c>
      <c r="I51" s="29">
        <f>SUM(Consumidor!I40:I51)/SUM(Consumidor!I28:I39)-1</f>
        <v>0.11213103829346016</v>
      </c>
      <c r="J51" s="29">
        <f>SUM(Consumidor!J40:J51)/SUM(Consumidor!J28:J39)-1</f>
        <v>0.1691763700601896</v>
      </c>
      <c r="K51" s="29">
        <f>SUM(Consumidor!K40:K51)/SUM(Consumidor!K28:K39)-1</f>
        <v>0.2555166956925605</v>
      </c>
      <c r="L51" s="30">
        <f>SUM(Consumidor!L40:L51)/SUM(Consumidor!L28:L39)-1</f>
        <v>0.2506618116992372</v>
      </c>
      <c r="M51" s="30">
        <f>SUM(Consumidor!M40:M51)/SUM(Consumidor!M28:M39)-1</f>
        <v>0.15687327760305503</v>
      </c>
    </row>
    <row r="52" spans="1:13" ht="15" thickBot="1">
      <c r="A52" s="10">
        <v>40513</v>
      </c>
      <c r="B52" s="22">
        <f>SUM(Consumidor!B41:B52)/SUM(Consumidor!B29:B40)-1</f>
        <v>0.1521373200059437</v>
      </c>
      <c r="C52" s="23">
        <f>SUM(Consumidor!C41:C52)/SUM(Consumidor!C29:C40)-1</f>
        <v>0.1345033090736898</v>
      </c>
      <c r="D52" s="23">
        <f>SUM(Consumidor!D41:D52)/SUM(Consumidor!D29:D40)-1</f>
        <v>0.17671770760633754</v>
      </c>
      <c r="E52" s="23">
        <f>SUM(Consumidor!E41:E52)/SUM(Consumidor!E29:E40)-1</f>
        <v>0.14126124972786092</v>
      </c>
      <c r="F52" s="24">
        <f>SUM(Consumidor!F41:F52)/SUM(Consumidor!F29:F40)-1</f>
        <v>0.17358364540109572</v>
      </c>
      <c r="G52" s="22">
        <f>SUM(Consumidor!G41:G52)/SUM(Consumidor!G29:G40)-1</f>
        <v>0.46257160860041613</v>
      </c>
      <c r="H52" s="23">
        <f>SUM(Consumidor!H41:H52)/SUM(Consumidor!H29:H40)-1</f>
        <v>0.1565087402904075</v>
      </c>
      <c r="I52" s="23">
        <f>SUM(Consumidor!I41:I52)/SUM(Consumidor!I29:I40)-1</f>
        <v>0.10566220843457264</v>
      </c>
      <c r="J52" s="23">
        <f>SUM(Consumidor!J41:J52)/SUM(Consumidor!J29:J40)-1</f>
        <v>0.17783592005981497</v>
      </c>
      <c r="K52" s="23">
        <f>SUM(Consumidor!K41:K52)/SUM(Consumidor!K29:K40)-1</f>
        <v>0.2788350186420956</v>
      </c>
      <c r="L52" s="24">
        <f>SUM(Consumidor!L41:L52)/SUM(Consumidor!L29:L40)-1</f>
        <v>0.25780931441436383</v>
      </c>
      <c r="M52" s="24">
        <f>SUM(Consumidor!M41:M52)/SUM(Consumidor!M29:M40)-1</f>
        <v>0.16415647798577138</v>
      </c>
    </row>
    <row r="53" spans="1:13" ht="14.25">
      <c r="A53" s="2">
        <v>40544</v>
      </c>
      <c r="B53" s="25">
        <f>SUM(Consumidor!B42:B53)/SUM(Consumidor!B30:B41)-1</f>
        <v>0.1500062999775611</v>
      </c>
      <c r="C53" s="26">
        <f>SUM(Consumidor!C42:C53)/SUM(Consumidor!C30:C41)-1</f>
        <v>0.13625570739955917</v>
      </c>
      <c r="D53" s="26">
        <f>SUM(Consumidor!D42:D53)/SUM(Consumidor!D30:D41)-1</f>
        <v>0.1801029352353405</v>
      </c>
      <c r="E53" s="26">
        <f>SUM(Consumidor!E42:E53)/SUM(Consumidor!E30:E41)-1</f>
        <v>0.13878268774184166</v>
      </c>
      <c r="F53" s="27">
        <f>SUM(Consumidor!F42:F53)/SUM(Consumidor!F30:F41)-1</f>
        <v>0.17118587089164117</v>
      </c>
      <c r="G53" s="25">
        <f>SUM(Consumidor!G42:G53)/SUM(Consumidor!G30:G41)-1</f>
        <v>0.5092214790291791</v>
      </c>
      <c r="H53" s="26">
        <f>SUM(Consumidor!H42:H53)/SUM(Consumidor!H30:H41)-1</f>
        <v>0.16003363014266458</v>
      </c>
      <c r="I53" s="26">
        <f>SUM(Consumidor!I42:I53)/SUM(Consumidor!I30:I41)-1</f>
        <v>0.09117321091246122</v>
      </c>
      <c r="J53" s="26">
        <f>SUM(Consumidor!J42:J53)/SUM(Consumidor!J30:J41)-1</f>
        <v>0.18019968883252235</v>
      </c>
      <c r="K53" s="26">
        <f>SUM(Consumidor!K42:K53)/SUM(Consumidor!K30:K41)-1</f>
        <v>0.2959897102801692</v>
      </c>
      <c r="L53" s="27">
        <f>SUM(Consumidor!L42:L53)/SUM(Consumidor!L30:L41)-1</f>
        <v>0.2494558314013524</v>
      </c>
      <c r="M53" s="27">
        <f>SUM(Consumidor!M42:M53)/SUM(Consumidor!M30:M41)-1</f>
        <v>0.16288912802460298</v>
      </c>
    </row>
    <row r="54" spans="1:13" ht="14.25">
      <c r="A54" s="6">
        <v>40575</v>
      </c>
      <c r="B54" s="28">
        <f>SUM(Consumidor!B43:B54)/SUM(Consumidor!B31:B42)-1</f>
        <v>0.13847147320318376</v>
      </c>
      <c r="C54" s="29">
        <f>SUM(Consumidor!C43:C54)/SUM(Consumidor!C31:C42)-1</f>
        <v>0.14114223334321752</v>
      </c>
      <c r="D54" s="29">
        <f>SUM(Consumidor!D43:D54)/SUM(Consumidor!D31:D42)-1</f>
        <v>0.18683213935823484</v>
      </c>
      <c r="E54" s="29">
        <f>SUM(Consumidor!E43:E54)/SUM(Consumidor!E31:E42)-1</f>
        <v>0.14564955610939534</v>
      </c>
      <c r="F54" s="30">
        <f>SUM(Consumidor!F43:F54)/SUM(Consumidor!F31:F42)-1</f>
        <v>0.1707445546413655</v>
      </c>
      <c r="G54" s="28">
        <f>SUM(Consumidor!G43:G54)/SUM(Consumidor!G31:G42)-1</f>
        <v>0.5473254642595728</v>
      </c>
      <c r="H54" s="29">
        <f>SUM(Consumidor!H43:H54)/SUM(Consumidor!H31:H42)-1</f>
        <v>0.1652245706282176</v>
      </c>
      <c r="I54" s="29">
        <f>SUM(Consumidor!I43:I54)/SUM(Consumidor!I31:I42)-1</f>
        <v>0.08155775920451558</v>
      </c>
      <c r="J54" s="29">
        <f>SUM(Consumidor!J43:J54)/SUM(Consumidor!J31:J42)-1</f>
        <v>0.18561418925563933</v>
      </c>
      <c r="K54" s="29">
        <f>SUM(Consumidor!K43:K54)/SUM(Consumidor!K31:K42)-1</f>
        <v>0.3149476084113274</v>
      </c>
      <c r="L54" s="30">
        <f>SUM(Consumidor!L43:L54)/SUM(Consumidor!L31:L42)-1</f>
        <v>0.2545589105606636</v>
      </c>
      <c r="M54" s="30">
        <f>SUM(Consumidor!M43:M54)/SUM(Consumidor!M31:M42)-1</f>
        <v>0.16427871767556135</v>
      </c>
    </row>
    <row r="55" spans="1:13" ht="14.25">
      <c r="A55" s="6">
        <v>40603</v>
      </c>
      <c r="B55" s="28">
        <f>SUM(Consumidor!B44:B55)/SUM(Consumidor!B32:B43)-1</f>
        <v>0.12422386243995298</v>
      </c>
      <c r="C55" s="29">
        <f>SUM(Consumidor!C44:C55)/SUM(Consumidor!C32:C43)-1</f>
        <v>0.12466745578793548</v>
      </c>
      <c r="D55" s="29">
        <f>SUM(Consumidor!D44:D55)/SUM(Consumidor!D32:D43)-1</f>
        <v>0.17367611201976163</v>
      </c>
      <c r="E55" s="29">
        <f>SUM(Consumidor!E44:E55)/SUM(Consumidor!E32:E43)-1</f>
        <v>0.12743268829255694</v>
      </c>
      <c r="F55" s="30">
        <f>SUM(Consumidor!F44:F55)/SUM(Consumidor!F32:F43)-1</f>
        <v>0.14690462733495258</v>
      </c>
      <c r="G55" s="28">
        <f>SUM(Consumidor!G44:G55)/SUM(Consumidor!G32:G43)-1</f>
        <v>0.5308422287112675</v>
      </c>
      <c r="H55" s="29">
        <f>SUM(Consumidor!H44:H55)/SUM(Consumidor!H32:H43)-1</f>
        <v>0.14627233697806785</v>
      </c>
      <c r="I55" s="29">
        <f>SUM(Consumidor!I44:I55)/SUM(Consumidor!I32:I43)-1</f>
        <v>0.061607970410460844</v>
      </c>
      <c r="J55" s="29">
        <f>SUM(Consumidor!J44:J55)/SUM(Consumidor!J32:J43)-1</f>
        <v>0.16226566053025504</v>
      </c>
      <c r="K55" s="29">
        <f>SUM(Consumidor!K44:K55)/SUM(Consumidor!K32:K43)-1</f>
        <v>0.2833392026517654</v>
      </c>
      <c r="L55" s="30">
        <f>SUM(Consumidor!L44:L55)/SUM(Consumidor!L32:L43)-1</f>
        <v>0.20950301018353445</v>
      </c>
      <c r="M55" s="30">
        <f>SUM(Consumidor!M44:M55)/SUM(Consumidor!M32:M43)-1</f>
        <v>0.14440448433626085</v>
      </c>
    </row>
    <row r="56" spans="1:13" ht="14.25">
      <c r="A56" s="6">
        <v>40634</v>
      </c>
      <c r="B56" s="28">
        <f>SUM(Consumidor!B45:B56)/SUM(Consumidor!B33:B44)-1</f>
        <v>0.12681408470840316</v>
      </c>
      <c r="C56" s="29">
        <f>SUM(Consumidor!C45:C56)/SUM(Consumidor!C33:C44)-1</f>
        <v>0.1337864894216696</v>
      </c>
      <c r="D56" s="29">
        <f>SUM(Consumidor!D45:D56)/SUM(Consumidor!D33:D44)-1</f>
        <v>0.17518673682374275</v>
      </c>
      <c r="E56" s="29">
        <f>SUM(Consumidor!E45:E56)/SUM(Consumidor!E33:E44)-1</f>
        <v>0.1232273985655894</v>
      </c>
      <c r="F56" s="30">
        <f>SUM(Consumidor!F45:F56)/SUM(Consumidor!F33:F44)-1</f>
        <v>0.14338978757383636</v>
      </c>
      <c r="G56" s="28">
        <f>SUM(Consumidor!G45:G56)/SUM(Consumidor!G33:G44)-1</f>
        <v>0.5223913294855989</v>
      </c>
      <c r="H56" s="29">
        <f>SUM(Consumidor!H45:H56)/SUM(Consumidor!H33:H44)-1</f>
        <v>0.14836597960576148</v>
      </c>
      <c r="I56" s="29">
        <f>SUM(Consumidor!I45:I56)/SUM(Consumidor!I33:I44)-1</f>
        <v>0.059312271723058974</v>
      </c>
      <c r="J56" s="29">
        <f>SUM(Consumidor!J45:J56)/SUM(Consumidor!J33:J44)-1</f>
        <v>0.15615700530352927</v>
      </c>
      <c r="K56" s="29">
        <f>SUM(Consumidor!K45:K56)/SUM(Consumidor!K33:K44)-1</f>
        <v>0.2690571101257768</v>
      </c>
      <c r="L56" s="30">
        <f>SUM(Consumidor!L45:L56)/SUM(Consumidor!L33:L44)-1</f>
        <v>0.1872295542961777</v>
      </c>
      <c r="M56" s="30">
        <f>SUM(Consumidor!M45:M56)/SUM(Consumidor!M33:M44)-1</f>
        <v>0.14270312190752765</v>
      </c>
    </row>
    <row r="57" spans="1:13" ht="14.25">
      <c r="A57" s="6">
        <v>40664</v>
      </c>
      <c r="B57" s="28">
        <f>SUM(Consumidor!B46:B57)/SUM(Consumidor!B34:B45)-1</f>
        <v>0.12087521999724249</v>
      </c>
      <c r="C57" s="29">
        <f>SUM(Consumidor!C46:C57)/SUM(Consumidor!C34:C45)-1</f>
        <v>0.13260129622472117</v>
      </c>
      <c r="D57" s="29">
        <f>SUM(Consumidor!D46:D57)/SUM(Consumidor!D34:D45)-1</f>
        <v>0.15717251308037739</v>
      </c>
      <c r="E57" s="29">
        <f>SUM(Consumidor!E46:E57)/SUM(Consumidor!E34:E45)-1</f>
        <v>0.1172669603417702</v>
      </c>
      <c r="F57" s="30">
        <f>SUM(Consumidor!F46:F57)/SUM(Consumidor!F34:F45)-1</f>
        <v>0.13841349551226267</v>
      </c>
      <c r="G57" s="28">
        <f>SUM(Consumidor!G46:G57)/SUM(Consumidor!G34:G45)-1</f>
        <v>0.4950225071182881</v>
      </c>
      <c r="H57" s="29">
        <f>SUM(Consumidor!H46:H57)/SUM(Consumidor!H34:H45)-1</f>
        <v>0.14431401288155654</v>
      </c>
      <c r="I57" s="29">
        <f>SUM(Consumidor!I46:I57)/SUM(Consumidor!I34:I45)-1</f>
        <v>0.05231548531776342</v>
      </c>
      <c r="J57" s="29">
        <f>SUM(Consumidor!J46:J57)/SUM(Consumidor!J34:J45)-1</f>
        <v>0.14750868023749808</v>
      </c>
      <c r="K57" s="29">
        <f>SUM(Consumidor!K46:K57)/SUM(Consumidor!K34:K45)-1</f>
        <v>0.2549494273058759</v>
      </c>
      <c r="L57" s="30">
        <f>SUM(Consumidor!L46:L57)/SUM(Consumidor!L34:L45)-1</f>
        <v>0.19687066666315656</v>
      </c>
      <c r="M57" s="30">
        <f>SUM(Consumidor!M46:M57)/SUM(Consumidor!M34:M45)-1</f>
        <v>0.13560719155404466</v>
      </c>
    </row>
    <row r="58" spans="1:13" ht="14.25">
      <c r="A58" s="6">
        <v>40695</v>
      </c>
      <c r="B58" s="28">
        <f>SUM(Consumidor!B47:B58)/SUM(Consumidor!B35:B46)-1</f>
        <v>0.1402141633305103</v>
      </c>
      <c r="C58" s="29">
        <f>SUM(Consumidor!C47:C58)/SUM(Consumidor!C35:C46)-1</f>
        <v>0.1544925594197739</v>
      </c>
      <c r="D58" s="29">
        <f>SUM(Consumidor!D47:D58)/SUM(Consumidor!D35:D46)-1</f>
        <v>0.17152569564786635</v>
      </c>
      <c r="E58" s="29">
        <f>SUM(Consumidor!E47:E58)/SUM(Consumidor!E35:E46)-1</f>
        <v>0.129644436323767</v>
      </c>
      <c r="F58" s="30">
        <f>SUM(Consumidor!F47:F58)/SUM(Consumidor!F35:F46)-1</f>
        <v>0.15085259233897097</v>
      </c>
      <c r="G58" s="28">
        <f>SUM(Consumidor!G47:G58)/SUM(Consumidor!G35:G46)-1</f>
        <v>0.48553488380009346</v>
      </c>
      <c r="H58" s="29">
        <f>SUM(Consumidor!H47:H58)/SUM(Consumidor!H35:H46)-1</f>
        <v>0.16285380522114612</v>
      </c>
      <c r="I58" s="29">
        <f>SUM(Consumidor!I47:I58)/SUM(Consumidor!I35:I46)-1</f>
        <v>0.06630245519641043</v>
      </c>
      <c r="J58" s="29">
        <f>SUM(Consumidor!J47:J58)/SUM(Consumidor!J35:J46)-1</f>
        <v>0.1595486872261216</v>
      </c>
      <c r="K58" s="29">
        <f>SUM(Consumidor!K47:K58)/SUM(Consumidor!K35:K46)-1</f>
        <v>0.26211532644479907</v>
      </c>
      <c r="L58" s="30">
        <f>SUM(Consumidor!L47:L58)/SUM(Consumidor!L35:L46)-1</f>
        <v>0.19192927457176068</v>
      </c>
      <c r="M58" s="30">
        <f>SUM(Consumidor!M47:M58)/SUM(Consumidor!M35:M46)-1</f>
        <v>0.14939173760565838</v>
      </c>
    </row>
    <row r="59" spans="1:13" ht="14.25">
      <c r="A59" s="6">
        <v>40725</v>
      </c>
      <c r="B59" s="28">
        <f>SUM(Consumidor!B48:B59)/SUM(Consumidor!B36:B47)-1</f>
        <v>0.1431436106621553</v>
      </c>
      <c r="C59" s="29">
        <f>SUM(Consumidor!C48:C59)/SUM(Consumidor!C36:C47)-1</f>
        <v>0.14585296971126005</v>
      </c>
      <c r="D59" s="29">
        <f>SUM(Consumidor!D48:D59)/SUM(Consumidor!D36:D47)-1</f>
        <v>0.1809680416745072</v>
      </c>
      <c r="E59" s="29">
        <f>SUM(Consumidor!E48:E59)/SUM(Consumidor!E36:E47)-1</f>
        <v>0.11907551029745878</v>
      </c>
      <c r="F59" s="30">
        <f>SUM(Consumidor!F48:F59)/SUM(Consumidor!F36:F47)-1</f>
        <v>0.1501621762253904</v>
      </c>
      <c r="G59" s="28">
        <f>SUM(Consumidor!G48:G59)/SUM(Consumidor!G36:G47)-1</f>
        <v>0.442861437399664</v>
      </c>
      <c r="H59" s="29">
        <f>SUM(Consumidor!H48:H59)/SUM(Consumidor!H36:H47)-1</f>
        <v>0.16366238508265596</v>
      </c>
      <c r="I59" s="29">
        <f>SUM(Consumidor!I48:I59)/SUM(Consumidor!I36:I47)-1</f>
        <v>0.07137713267142032</v>
      </c>
      <c r="J59" s="29">
        <f>SUM(Consumidor!J48:J59)/SUM(Consumidor!J36:J47)-1</f>
        <v>0.15566386383442188</v>
      </c>
      <c r="K59" s="29">
        <f>SUM(Consumidor!K48:K59)/SUM(Consumidor!K36:K47)-1</f>
        <v>0.24568006925735597</v>
      </c>
      <c r="L59" s="30">
        <f>SUM(Consumidor!L48:L59)/SUM(Consumidor!L36:L47)-1</f>
        <v>0.16615225805835165</v>
      </c>
      <c r="M59" s="30">
        <f>SUM(Consumidor!M48:M59)/SUM(Consumidor!M36:M47)-1</f>
        <v>0.14835597138051537</v>
      </c>
    </row>
    <row r="60" spans="1:13" ht="14.25">
      <c r="A60" s="6">
        <v>40756</v>
      </c>
      <c r="B60" s="28">
        <f>SUM(Consumidor!B49:B60)/SUM(Consumidor!B37:B48)-1</f>
        <v>0.14953345281045038</v>
      </c>
      <c r="C60" s="29">
        <f>SUM(Consumidor!C49:C60)/SUM(Consumidor!C37:C48)-1</f>
        <v>0.144776833626997</v>
      </c>
      <c r="D60" s="29">
        <f>SUM(Consumidor!D49:D60)/SUM(Consumidor!D37:D48)-1</f>
        <v>0.19327232175418785</v>
      </c>
      <c r="E60" s="29">
        <f>SUM(Consumidor!E49:E60)/SUM(Consumidor!E37:E48)-1</f>
        <v>0.11810396827277136</v>
      </c>
      <c r="F60" s="30">
        <f>SUM(Consumidor!F49:F60)/SUM(Consumidor!F37:F48)-1</f>
        <v>0.14506309393093764</v>
      </c>
      <c r="G60" s="28">
        <f>SUM(Consumidor!G49:G60)/SUM(Consumidor!G37:G48)-1</f>
        <v>0.40757601794108766</v>
      </c>
      <c r="H60" s="29">
        <f>SUM(Consumidor!H49:H60)/SUM(Consumidor!H37:H48)-1</f>
        <v>0.16600748669092824</v>
      </c>
      <c r="I60" s="29">
        <f>SUM(Consumidor!I49:I60)/SUM(Consumidor!I37:I48)-1</f>
        <v>0.07630079162449843</v>
      </c>
      <c r="J60" s="29">
        <f>SUM(Consumidor!J49:J60)/SUM(Consumidor!J37:J48)-1</f>
        <v>0.14987115953551644</v>
      </c>
      <c r="K60" s="29">
        <f>SUM(Consumidor!K49:K60)/SUM(Consumidor!K37:K48)-1</f>
        <v>0.22620666538324863</v>
      </c>
      <c r="L60" s="30">
        <f>SUM(Consumidor!L49:L60)/SUM(Consumidor!L37:L48)-1</f>
        <v>0.15619573362743822</v>
      </c>
      <c r="M60" s="30">
        <f>SUM(Consumidor!M49:M60)/SUM(Consumidor!M37:M48)-1</f>
        <v>0.14801615558799042</v>
      </c>
    </row>
    <row r="61" spans="1:13" ht="14.25">
      <c r="A61" s="6">
        <v>40787</v>
      </c>
      <c r="B61" s="28">
        <f>SUM(Consumidor!B50:B61)/SUM(Consumidor!B38:B49)-1</f>
        <v>0.1417770763323838</v>
      </c>
      <c r="C61" s="29">
        <f>SUM(Consumidor!C50:C61)/SUM(Consumidor!C38:C49)-1</f>
        <v>0.12211565635929622</v>
      </c>
      <c r="D61" s="29">
        <f>SUM(Consumidor!D50:D61)/SUM(Consumidor!D38:D49)-1</f>
        <v>0.1765326422863185</v>
      </c>
      <c r="E61" s="29">
        <f>SUM(Consumidor!E50:E61)/SUM(Consumidor!E38:E49)-1</f>
        <v>0.10956316332106875</v>
      </c>
      <c r="F61" s="30">
        <f>SUM(Consumidor!F50:F61)/SUM(Consumidor!F38:F49)-1</f>
        <v>0.1275478333292528</v>
      </c>
      <c r="G61" s="28">
        <f>SUM(Consumidor!G50:G61)/SUM(Consumidor!G38:G49)-1</f>
        <v>0.34850960700041855</v>
      </c>
      <c r="H61" s="29">
        <f>SUM(Consumidor!H50:H61)/SUM(Consumidor!H38:H49)-1</f>
        <v>0.1498911060728032</v>
      </c>
      <c r="I61" s="29">
        <f>SUM(Consumidor!I50:I61)/SUM(Consumidor!I38:I49)-1</f>
        <v>0.06971053535311</v>
      </c>
      <c r="J61" s="29">
        <f>SUM(Consumidor!J50:J61)/SUM(Consumidor!J38:J49)-1</f>
        <v>0.13475378569559227</v>
      </c>
      <c r="K61" s="29">
        <f>SUM(Consumidor!K50:K61)/SUM(Consumidor!K38:K49)-1</f>
        <v>0.19925739613561455</v>
      </c>
      <c r="L61" s="30">
        <f>SUM(Consumidor!L50:L61)/SUM(Consumidor!L38:L49)-1</f>
        <v>0.1371806847850865</v>
      </c>
      <c r="M61" s="30">
        <f>SUM(Consumidor!M50:M61)/SUM(Consumidor!M38:M49)-1</f>
        <v>0.13295025463163546</v>
      </c>
    </row>
    <row r="62" spans="1:13" ht="14.25">
      <c r="A62" s="6">
        <v>40817</v>
      </c>
      <c r="B62" s="28">
        <f>SUM(Consumidor!B51:B62)/SUM(Consumidor!B39:B50)-1</f>
        <v>0.1369590595908594</v>
      </c>
      <c r="C62" s="29">
        <f>SUM(Consumidor!C51:C62)/SUM(Consumidor!C39:C50)-1</f>
        <v>0.11513780992163114</v>
      </c>
      <c r="D62" s="29">
        <f>SUM(Consumidor!D51:D62)/SUM(Consumidor!D39:D50)-1</f>
        <v>0.1684010845086492</v>
      </c>
      <c r="E62" s="29">
        <f>SUM(Consumidor!E51:E62)/SUM(Consumidor!E39:E50)-1</f>
        <v>0.10072926792673687</v>
      </c>
      <c r="F62" s="30">
        <f>SUM(Consumidor!F51:F62)/SUM(Consumidor!F39:F50)-1</f>
        <v>0.1095941875481834</v>
      </c>
      <c r="G62" s="28">
        <f>SUM(Consumidor!G51:G62)/SUM(Consumidor!G39:G50)-1</f>
        <v>0.306527266546496</v>
      </c>
      <c r="H62" s="29">
        <f>SUM(Consumidor!H51:H62)/SUM(Consumidor!H39:H50)-1</f>
        <v>0.1358135273259582</v>
      </c>
      <c r="I62" s="29">
        <f>SUM(Consumidor!I51:I62)/SUM(Consumidor!I39:I50)-1</f>
        <v>0.06368662843424189</v>
      </c>
      <c r="J62" s="29">
        <f>SUM(Consumidor!J51:J62)/SUM(Consumidor!J39:J50)-1</f>
        <v>0.11937633676893888</v>
      </c>
      <c r="K62" s="29">
        <f>SUM(Consumidor!K51:K62)/SUM(Consumidor!K39:K50)-1</f>
        <v>0.17275654295623122</v>
      </c>
      <c r="L62" s="30">
        <f>SUM(Consumidor!L51:L62)/SUM(Consumidor!L39:L50)-1</f>
        <v>0.11788727661873355</v>
      </c>
      <c r="M62" s="30">
        <f>SUM(Consumidor!M51:M62)/SUM(Consumidor!M39:M50)-1</f>
        <v>0.11990871811095194</v>
      </c>
    </row>
    <row r="63" spans="1:13" ht="14.25">
      <c r="A63" s="6">
        <v>40848</v>
      </c>
      <c r="B63" s="28">
        <f>SUM(Consumidor!B52:B63)/SUM(Consumidor!B40:B51)-1</f>
        <v>0.11175115497723498</v>
      </c>
      <c r="C63" s="29">
        <f>SUM(Consumidor!C52:C63)/SUM(Consumidor!C40:C51)-1</f>
        <v>0.08594988393372027</v>
      </c>
      <c r="D63" s="29">
        <f>SUM(Consumidor!D52:D63)/SUM(Consumidor!D40:D51)-1</f>
        <v>0.14300338503974386</v>
      </c>
      <c r="E63" s="29">
        <f>SUM(Consumidor!E52:E63)/SUM(Consumidor!E40:E51)-1</f>
        <v>0.07291339890286186</v>
      </c>
      <c r="F63" s="30">
        <f>SUM(Consumidor!F52:F63)/SUM(Consumidor!F40:F51)-1</f>
        <v>0.08832027870628334</v>
      </c>
      <c r="G63" s="28">
        <f>SUM(Consumidor!G52:G63)/SUM(Consumidor!G40:G51)-1</f>
        <v>0.2472346296232828</v>
      </c>
      <c r="H63" s="29">
        <f>SUM(Consumidor!H52:H63)/SUM(Consumidor!H40:H51)-1</f>
        <v>0.1112818422387718</v>
      </c>
      <c r="I63" s="29">
        <f>SUM(Consumidor!I52:I63)/SUM(Consumidor!I40:I51)-1</f>
        <v>0.04794338216865701</v>
      </c>
      <c r="J63" s="29">
        <f>SUM(Consumidor!J52:J63)/SUM(Consumidor!J40:J51)-1</f>
        <v>0.09363966553949554</v>
      </c>
      <c r="K63" s="29">
        <f>SUM(Consumidor!K52:K63)/SUM(Consumidor!K40:K51)-1</f>
        <v>0.13757601046936774</v>
      </c>
      <c r="L63" s="30">
        <f>SUM(Consumidor!L52:L63)/SUM(Consumidor!L40:L51)-1</f>
        <v>0.09218598481198259</v>
      </c>
      <c r="M63" s="30">
        <f>SUM(Consumidor!M52:M63)/SUM(Consumidor!M40:M51)-1</f>
        <v>0.09606979148799177</v>
      </c>
    </row>
    <row r="64" spans="1:13" ht="15" thickBot="1">
      <c r="A64" s="10">
        <v>40878</v>
      </c>
      <c r="B64" s="22">
        <f>SUM(Consumidor!B53:B64)/SUM(Consumidor!B41:B52)-1</f>
        <v>0.08945102819205752</v>
      </c>
      <c r="C64" s="23">
        <f>SUM(Consumidor!C53:C64)/SUM(Consumidor!C41:C52)-1</f>
        <v>0.06653775453978428</v>
      </c>
      <c r="D64" s="23">
        <f>SUM(Consumidor!D53:D64)/SUM(Consumidor!D41:D52)-1</f>
        <v>0.11692411702230276</v>
      </c>
      <c r="E64" s="23">
        <f>SUM(Consumidor!E53:E64)/SUM(Consumidor!E41:E52)-1</f>
        <v>0.04107380700678687</v>
      </c>
      <c r="F64" s="24">
        <f>SUM(Consumidor!F53:F64)/SUM(Consumidor!F41:F52)-1</f>
        <v>0.07314545775773973</v>
      </c>
      <c r="G64" s="22">
        <f>SUM(Consumidor!G53:G64)/SUM(Consumidor!G41:G52)-1</f>
        <v>0.20048848194990954</v>
      </c>
      <c r="H64" s="23">
        <f>SUM(Consumidor!H53:H64)/SUM(Consumidor!H41:H52)-1</f>
        <v>0.08707517777020146</v>
      </c>
      <c r="I64" s="23">
        <f>SUM(Consumidor!I53:I64)/SUM(Consumidor!I41:I52)-1</f>
        <v>0.035941766955584376</v>
      </c>
      <c r="J64" s="23">
        <f>SUM(Consumidor!J53:J64)/SUM(Consumidor!J41:J52)-1</f>
        <v>0.07089475765944586</v>
      </c>
      <c r="K64" s="23">
        <f>SUM(Consumidor!K53:K64)/SUM(Consumidor!K41:K52)-1</f>
        <v>0.10516741666269835</v>
      </c>
      <c r="L64" s="24">
        <f>SUM(Consumidor!L53:L64)/SUM(Consumidor!L41:L52)-1</f>
        <v>0.0662283233006502</v>
      </c>
      <c r="M64" s="24">
        <f>SUM(Consumidor!M53:M64)/SUM(Consumidor!M41:M52)-1</f>
        <v>0.07523595017018692</v>
      </c>
    </row>
    <row r="65" spans="1:13" ht="14.25">
      <c r="A65" s="2">
        <v>40909</v>
      </c>
      <c r="B65" s="25">
        <f>SUM(Consumidor!B54:B65)/SUM(Consumidor!B42:B53)-1</f>
        <v>0.07517985494132007</v>
      </c>
      <c r="C65" s="26">
        <f>SUM(Consumidor!C54:C65)/SUM(Consumidor!C42:C53)-1</f>
        <v>0.056510589568311564</v>
      </c>
      <c r="D65" s="26">
        <f>SUM(Consumidor!D54:D65)/SUM(Consumidor!D42:D53)-1</f>
        <v>0.09716853839091222</v>
      </c>
      <c r="E65" s="26">
        <f>SUM(Consumidor!E54:E65)/SUM(Consumidor!E42:E53)-1</f>
        <v>0.024774814178315063</v>
      </c>
      <c r="F65" s="27">
        <f>SUM(Consumidor!F54:F65)/SUM(Consumidor!F42:F53)-1</f>
        <v>0.05827458953904885</v>
      </c>
      <c r="G65" s="25">
        <f>SUM(Consumidor!G54:G65)/SUM(Consumidor!G42:G53)-1</f>
        <v>0.165301150440182</v>
      </c>
      <c r="H65" s="26">
        <f>SUM(Consumidor!H54:H65)/SUM(Consumidor!H42:H53)-1</f>
        <v>0.0685569132904944</v>
      </c>
      <c r="I65" s="26">
        <f>SUM(Consumidor!I54:I65)/SUM(Consumidor!I42:I53)-1</f>
        <v>0.028137229147078724</v>
      </c>
      <c r="J65" s="26">
        <f>SUM(Consumidor!J54:J65)/SUM(Consumidor!J42:J53)-1</f>
        <v>0.05160482332494065</v>
      </c>
      <c r="K65" s="26">
        <f>SUM(Consumidor!K54:K65)/SUM(Consumidor!K42:K53)-1</f>
        <v>0.07648940437018359</v>
      </c>
      <c r="L65" s="27">
        <f>SUM(Consumidor!L54:L65)/SUM(Consumidor!L42:L53)-1</f>
        <v>0.05965719994912844</v>
      </c>
      <c r="M65" s="27">
        <f>SUM(Consumidor!M54:M65)/SUM(Consumidor!M42:M53)-1</f>
        <v>0.05963870422090034</v>
      </c>
    </row>
    <row r="66" spans="1:13" ht="14.25">
      <c r="A66" s="6">
        <v>40940</v>
      </c>
      <c r="B66" s="28">
        <f>SUM(Consumidor!B55:B66)/SUM(Consumidor!B43:B54)-1</f>
        <v>0.05717990034085063</v>
      </c>
      <c r="C66" s="29">
        <f>SUM(Consumidor!C55:C66)/SUM(Consumidor!C43:C54)-1</f>
        <v>0.03879908324058157</v>
      </c>
      <c r="D66" s="29">
        <f>SUM(Consumidor!D55:D66)/SUM(Consumidor!D43:D54)-1</f>
        <v>0.06741373931645489</v>
      </c>
      <c r="E66" s="29">
        <f>SUM(Consumidor!E55:E66)/SUM(Consumidor!E43:E54)-1</f>
        <v>-0.0016758062029180731</v>
      </c>
      <c r="F66" s="30">
        <f>SUM(Consumidor!F55:F66)/SUM(Consumidor!F43:F54)-1</f>
        <v>0.032431831121533916</v>
      </c>
      <c r="G66" s="28">
        <f>SUM(Consumidor!G55:G66)/SUM(Consumidor!G43:G54)-1</f>
        <v>0.12144714596549688</v>
      </c>
      <c r="H66" s="29">
        <f>SUM(Consumidor!H55:H66)/SUM(Consumidor!H43:H54)-1</f>
        <v>0.04132081180784741</v>
      </c>
      <c r="I66" s="29">
        <f>SUM(Consumidor!I55:I66)/SUM(Consumidor!I43:I54)-1</f>
        <v>0.009695671877308687</v>
      </c>
      <c r="J66" s="29">
        <f>SUM(Consumidor!J55:J66)/SUM(Consumidor!J43:J54)-1</f>
        <v>0.02295988353045053</v>
      </c>
      <c r="K66" s="29">
        <f>SUM(Consumidor!K55:K66)/SUM(Consumidor!K43:K54)-1</f>
        <v>0.03943504824036825</v>
      </c>
      <c r="L66" s="30">
        <f>SUM(Consumidor!L55:L66)/SUM(Consumidor!L43:L54)-1</f>
        <v>0.028302351390384617</v>
      </c>
      <c r="M66" s="30">
        <f>SUM(Consumidor!M55:M66)/SUM(Consumidor!M43:M54)-1</f>
        <v>0.03413577363776832</v>
      </c>
    </row>
    <row r="67" spans="1:13" ht="14.25">
      <c r="A67" s="6">
        <v>40969</v>
      </c>
      <c r="B67" s="28">
        <f>SUM(Consumidor!B56:B67)/SUM(Consumidor!B44:B55)-1</f>
        <v>0.05233310895976517</v>
      </c>
      <c r="C67" s="29">
        <f>SUM(Consumidor!C56:C67)/SUM(Consumidor!C44:C55)-1</f>
        <v>0.03580538074300743</v>
      </c>
      <c r="D67" s="29">
        <f>SUM(Consumidor!D56:D67)/SUM(Consumidor!D44:D55)-1</f>
        <v>0.0561562629889123</v>
      </c>
      <c r="E67" s="29">
        <f>SUM(Consumidor!E56:E67)/SUM(Consumidor!E44:E55)-1</f>
        <v>-0.007117172348263812</v>
      </c>
      <c r="F67" s="30">
        <f>SUM(Consumidor!F56:F67)/SUM(Consumidor!F44:F55)-1</f>
        <v>0.025050297018405443</v>
      </c>
      <c r="G67" s="28">
        <f>SUM(Consumidor!G56:G67)/SUM(Consumidor!G44:G55)-1</f>
        <v>0.10436343878035115</v>
      </c>
      <c r="H67" s="29">
        <f>SUM(Consumidor!H56:H67)/SUM(Consumidor!H44:H55)-1</f>
        <v>0.03212749615618149</v>
      </c>
      <c r="I67" s="29">
        <f>SUM(Consumidor!I56:I67)/SUM(Consumidor!I44:I55)-1</f>
        <v>0.006173258119205105</v>
      </c>
      <c r="J67" s="29">
        <f>SUM(Consumidor!J56:J67)/SUM(Consumidor!J44:J55)-1</f>
        <v>0.01607252242612045</v>
      </c>
      <c r="K67" s="29">
        <f>SUM(Consumidor!K56:K67)/SUM(Consumidor!K44:K55)-1</f>
        <v>0.03039300890028329</v>
      </c>
      <c r="L67" s="30">
        <f>SUM(Consumidor!L56:L67)/SUM(Consumidor!L44:L55)-1</f>
        <v>0.025567507352081353</v>
      </c>
      <c r="M67" s="30">
        <f>SUM(Consumidor!M56:M67)/SUM(Consumidor!M44:M55)-1</f>
        <v>0.02694300819689599</v>
      </c>
    </row>
    <row r="68" spans="1:13" ht="14.25">
      <c r="A68" s="6">
        <v>41000</v>
      </c>
      <c r="B68" s="28">
        <f>SUM(Consumidor!B57:B68)/SUM(Consumidor!B45:B56)-1</f>
        <v>0.03507586546093999</v>
      </c>
      <c r="C68" s="29">
        <f>SUM(Consumidor!C57:C68)/SUM(Consumidor!C45:C56)-1</f>
        <v>0.024155280170094384</v>
      </c>
      <c r="D68" s="29">
        <f>SUM(Consumidor!D57:D68)/SUM(Consumidor!D45:D56)-1</f>
        <v>0.03998344586590985</v>
      </c>
      <c r="E68" s="29">
        <f>SUM(Consumidor!E57:E68)/SUM(Consumidor!E45:E56)-1</f>
        <v>-0.020807488261794904</v>
      </c>
      <c r="F68" s="30">
        <f>SUM(Consumidor!F57:F68)/SUM(Consumidor!F45:F56)-1</f>
        <v>0.00716998405818825</v>
      </c>
      <c r="G68" s="28">
        <f>SUM(Consumidor!G57:G68)/SUM(Consumidor!G45:G56)-1</f>
        <v>0.0866620684436441</v>
      </c>
      <c r="H68" s="29">
        <f>SUM(Consumidor!H57:H68)/SUM(Consumidor!H45:H56)-1</f>
        <v>0.011147546921771001</v>
      </c>
      <c r="I68" s="29">
        <f>SUM(Consumidor!I57:I68)/SUM(Consumidor!I45:I56)-1</f>
        <v>-0.007172366988277279</v>
      </c>
      <c r="J68" s="29">
        <f>SUM(Consumidor!J57:J68)/SUM(Consumidor!J45:J56)-1</f>
        <v>0.001628095519559336</v>
      </c>
      <c r="K68" s="29">
        <f>SUM(Consumidor!K57:K68)/SUM(Consumidor!K45:K56)-1</f>
        <v>0.016021770695398008</v>
      </c>
      <c r="L68" s="30">
        <f>SUM(Consumidor!L57:L68)/SUM(Consumidor!L45:L56)-1</f>
        <v>0.012412560255606442</v>
      </c>
      <c r="M68" s="30">
        <f>SUM(Consumidor!M57:M68)/SUM(Consumidor!M45:M56)-1</f>
        <v>0.01050787964443023</v>
      </c>
    </row>
    <row r="69" spans="1:13" ht="14.25">
      <c r="A69" s="6">
        <v>41030</v>
      </c>
      <c r="B69" s="28">
        <f>SUM(Consumidor!B58:B69)/SUM(Consumidor!B46:B57)-1</f>
        <v>0.02104834385331844</v>
      </c>
      <c r="C69" s="29">
        <f>SUM(Consumidor!C58:C69)/SUM(Consumidor!C46:C57)-1</f>
        <v>0.01178220743450109</v>
      </c>
      <c r="D69" s="29">
        <f>SUM(Consumidor!D58:D69)/SUM(Consumidor!D46:D57)-1</f>
        <v>0.026460101911656153</v>
      </c>
      <c r="E69" s="29">
        <f>SUM(Consumidor!E58:E69)/SUM(Consumidor!E46:E57)-1</f>
        <v>-0.037799047409233344</v>
      </c>
      <c r="F69" s="30">
        <f>SUM(Consumidor!F58:F69)/SUM(Consumidor!F46:F57)-1</f>
        <v>-0.01150756934550834</v>
      </c>
      <c r="G69" s="28">
        <f>SUM(Consumidor!G58:G69)/SUM(Consumidor!G46:G57)-1</f>
        <v>0.0704804133065251</v>
      </c>
      <c r="H69" s="29">
        <f>SUM(Consumidor!H58:H69)/SUM(Consumidor!H46:H57)-1</f>
        <v>-0.00873605893668672</v>
      </c>
      <c r="I69" s="29">
        <f>SUM(Consumidor!I58:I69)/SUM(Consumidor!I46:I57)-1</f>
        <v>-0.021158207326051892</v>
      </c>
      <c r="J69" s="29">
        <f>SUM(Consumidor!J58:J69)/SUM(Consumidor!J46:J57)-1</f>
        <v>-0.01591603643562922</v>
      </c>
      <c r="K69" s="29">
        <f>SUM(Consumidor!K58:K69)/SUM(Consumidor!K46:K57)-1</f>
        <v>-0.003456017638630793</v>
      </c>
      <c r="L69" s="30">
        <f>SUM(Consumidor!L58:L69)/SUM(Consumidor!L46:L57)-1</f>
        <v>-0.015523650255580446</v>
      </c>
      <c r="M69" s="30">
        <f>SUM(Consumidor!M58:M69)/SUM(Consumidor!M46:M57)-1</f>
        <v>-0.006336307878113234</v>
      </c>
    </row>
    <row r="70" spans="1:13" ht="14.25">
      <c r="A70" s="6">
        <v>41061</v>
      </c>
      <c r="B70" s="28">
        <f>SUM(Consumidor!B59:B70)/SUM(Consumidor!B47:B58)-1</f>
        <v>-0.0014465089585823376</v>
      </c>
      <c r="C70" s="29">
        <f>SUM(Consumidor!C59:C70)/SUM(Consumidor!C47:C58)-1</f>
        <v>-0.0007142024587383222</v>
      </c>
      <c r="D70" s="29">
        <f>SUM(Consumidor!D59:D70)/SUM(Consumidor!D47:D58)-1</f>
        <v>0.008848251648682526</v>
      </c>
      <c r="E70" s="29">
        <f>SUM(Consumidor!E59:E70)/SUM(Consumidor!E47:E58)-1</f>
        <v>-0.058483384515672476</v>
      </c>
      <c r="F70" s="30">
        <f>SUM(Consumidor!F59:F70)/SUM(Consumidor!F47:F58)-1</f>
        <v>-0.03423206964648717</v>
      </c>
      <c r="G70" s="28">
        <f>SUM(Consumidor!G59:G70)/SUM(Consumidor!G47:G58)-1</f>
        <v>0.053828259473913675</v>
      </c>
      <c r="H70" s="29">
        <f>SUM(Consumidor!H59:H70)/SUM(Consumidor!H47:H58)-1</f>
        <v>-0.03202133028078302</v>
      </c>
      <c r="I70" s="29">
        <f>SUM(Consumidor!I59:I70)/SUM(Consumidor!I47:I58)-1</f>
        <v>-0.040987312862239555</v>
      </c>
      <c r="J70" s="29">
        <f>SUM(Consumidor!J59:J70)/SUM(Consumidor!J47:J58)-1</f>
        <v>-0.03811911819749003</v>
      </c>
      <c r="K70" s="29">
        <f>SUM(Consumidor!K59:K70)/SUM(Consumidor!K47:K58)-1</f>
        <v>-0.026645144745767402</v>
      </c>
      <c r="L70" s="30">
        <f>SUM(Consumidor!L59:L70)/SUM(Consumidor!L47:L58)-1</f>
        <v>-0.03322917518664115</v>
      </c>
      <c r="M70" s="30">
        <f>SUM(Consumidor!M59:M70)/SUM(Consumidor!M47:M58)-1</f>
        <v>-0.02733594040744891</v>
      </c>
    </row>
    <row r="71" spans="1:13" ht="14.25">
      <c r="A71" s="6">
        <v>41091</v>
      </c>
      <c r="B71" s="28">
        <f>SUM(Consumidor!B60:B71)/SUM(Consumidor!B48:B59)-1</f>
        <v>-0.01090906349128884</v>
      </c>
      <c r="C71" s="29">
        <f>SUM(Consumidor!C60:C71)/SUM(Consumidor!C48:C59)-1</f>
        <v>0.007509722539341013</v>
      </c>
      <c r="D71" s="29">
        <f>SUM(Consumidor!D60:D71)/SUM(Consumidor!D48:D59)-1</f>
        <v>0.0025252499756380775</v>
      </c>
      <c r="E71" s="29">
        <f>SUM(Consumidor!E60:E71)/SUM(Consumidor!E48:E59)-1</f>
        <v>-0.059321834034817944</v>
      </c>
      <c r="F71" s="30">
        <f>SUM(Consumidor!F60:F71)/SUM(Consumidor!F48:F59)-1</f>
        <v>-0.04161287576136341</v>
      </c>
      <c r="G71" s="28">
        <f>SUM(Consumidor!G60:G71)/SUM(Consumidor!G48:G59)-1</f>
        <v>0.051813979324145</v>
      </c>
      <c r="H71" s="29">
        <f>SUM(Consumidor!H60:H71)/SUM(Consumidor!H48:H59)-1</f>
        <v>-0.03889197939917344</v>
      </c>
      <c r="I71" s="29">
        <f>SUM(Consumidor!I60:I71)/SUM(Consumidor!I48:I59)-1</f>
        <v>-0.045200443027072046</v>
      </c>
      <c r="J71" s="29">
        <f>SUM(Consumidor!J60:J71)/SUM(Consumidor!J48:J59)-1</f>
        <v>-0.04550170412556376</v>
      </c>
      <c r="K71" s="29">
        <f>SUM(Consumidor!K60:K71)/SUM(Consumidor!K48:K59)-1</f>
        <v>-0.03668524317711652</v>
      </c>
      <c r="L71" s="30">
        <f>SUM(Consumidor!L60:L71)/SUM(Consumidor!L48:L59)-1</f>
        <v>-0.0382524686141944</v>
      </c>
      <c r="M71" s="30">
        <f>SUM(Consumidor!M60:M71)/SUM(Consumidor!M48:M59)-1</f>
        <v>-0.032732965199756436</v>
      </c>
    </row>
    <row r="72" spans="1:13" ht="14.25">
      <c r="A72" s="6">
        <v>41122</v>
      </c>
      <c r="B72" s="28">
        <f>SUM(Consumidor!B61:B72)/SUM(Consumidor!B49:B60)-1</f>
        <v>-0.031418781153199515</v>
      </c>
      <c r="C72" s="29">
        <f>SUM(Consumidor!C61:C72)/SUM(Consumidor!C49:C60)-1</f>
        <v>-0.0067093478459130385</v>
      </c>
      <c r="D72" s="29">
        <f>SUM(Consumidor!D61:D72)/SUM(Consumidor!D49:D60)-1</f>
        <v>-0.028115283262233337</v>
      </c>
      <c r="E72" s="29">
        <f>SUM(Consumidor!E61:E72)/SUM(Consumidor!E49:E60)-1</f>
        <v>-0.06775870601274148</v>
      </c>
      <c r="F72" s="30">
        <f>SUM(Consumidor!F61:F72)/SUM(Consumidor!F49:F60)-1</f>
        <v>-0.05025863889270621</v>
      </c>
      <c r="G72" s="28">
        <f>SUM(Consumidor!G61:G72)/SUM(Consumidor!G49:G60)-1</f>
        <v>0.03494076169593696</v>
      </c>
      <c r="H72" s="29">
        <f>SUM(Consumidor!H61:H72)/SUM(Consumidor!H49:H60)-1</f>
        <v>-0.05568438963003841</v>
      </c>
      <c r="I72" s="29">
        <f>SUM(Consumidor!I61:I72)/SUM(Consumidor!I49:I60)-1</f>
        <v>-0.05582049320233684</v>
      </c>
      <c r="J72" s="29">
        <f>SUM(Consumidor!J61:J72)/SUM(Consumidor!J49:J60)-1</f>
        <v>-0.05671668585796552</v>
      </c>
      <c r="K72" s="29">
        <f>SUM(Consumidor!K61:K72)/SUM(Consumidor!K49:K60)-1</f>
        <v>-0.04891346007258068</v>
      </c>
      <c r="L72" s="30">
        <f>SUM(Consumidor!L61:L72)/SUM(Consumidor!L49:L60)-1</f>
        <v>-0.04751048051230422</v>
      </c>
      <c r="M72" s="30">
        <f>SUM(Consumidor!M61:M72)/SUM(Consumidor!M49:M60)-1</f>
        <v>-0.04613520888639944</v>
      </c>
    </row>
    <row r="73" spans="1:13" ht="14.25">
      <c r="A73" s="6">
        <v>41153</v>
      </c>
      <c r="B73" s="28">
        <f>SUM(Consumidor!B62:B73)/SUM(Consumidor!B50:B61)-1</f>
        <v>-0.042526678258830386</v>
      </c>
      <c r="C73" s="29">
        <f>SUM(Consumidor!C62:C73)/SUM(Consumidor!C50:C61)-1</f>
        <v>-0.006035519982693138</v>
      </c>
      <c r="D73" s="29">
        <f>SUM(Consumidor!D62:D73)/SUM(Consumidor!D50:D61)-1</f>
        <v>-0.03279175849367566</v>
      </c>
      <c r="E73" s="29">
        <f>SUM(Consumidor!E62:E73)/SUM(Consumidor!E50:E61)-1</f>
        <v>-0.07582834037592412</v>
      </c>
      <c r="F73" s="30">
        <f>SUM(Consumidor!F62:F73)/SUM(Consumidor!F50:F61)-1</f>
        <v>-0.060725610653460604</v>
      </c>
      <c r="G73" s="28">
        <f>SUM(Consumidor!G62:G73)/SUM(Consumidor!G50:G61)-1</f>
        <v>0.029496111876118114</v>
      </c>
      <c r="H73" s="29">
        <f>SUM(Consumidor!H62:H73)/SUM(Consumidor!H50:H61)-1</f>
        <v>-0.06451395586357145</v>
      </c>
      <c r="I73" s="29">
        <f>SUM(Consumidor!I62:I73)/SUM(Consumidor!I50:I61)-1</f>
        <v>-0.06406529577355169</v>
      </c>
      <c r="J73" s="29">
        <f>SUM(Consumidor!J62:J73)/SUM(Consumidor!J50:J61)-1</f>
        <v>-0.06749503312820437</v>
      </c>
      <c r="K73" s="29">
        <f>SUM(Consumidor!K62:K73)/SUM(Consumidor!K50:K61)-1</f>
        <v>-0.06205964332908687</v>
      </c>
      <c r="L73" s="30">
        <f>SUM(Consumidor!L62:L73)/SUM(Consumidor!L50:L61)-1</f>
        <v>-0.05939829309933431</v>
      </c>
      <c r="M73" s="30">
        <f>SUM(Consumidor!M62:M73)/SUM(Consumidor!M50:M61)-1</f>
        <v>-0.054730473912230404</v>
      </c>
    </row>
    <row r="74" spans="1:13" ht="14.25">
      <c r="A74" s="6">
        <v>41183</v>
      </c>
      <c r="B74" s="28">
        <f>SUM(Consumidor!B63:B74)/SUM(Consumidor!B51:B62)-1</f>
        <v>-0.050384675562691106</v>
      </c>
      <c r="C74" s="29">
        <f>SUM(Consumidor!C63:C74)/SUM(Consumidor!C51:C62)-1</f>
        <v>0.0031520145855099546</v>
      </c>
      <c r="D74" s="29">
        <f>SUM(Consumidor!D63:D74)/SUM(Consumidor!D51:D62)-1</f>
        <v>-0.020793746755664366</v>
      </c>
      <c r="E74" s="29">
        <f>SUM(Consumidor!E63:E74)/SUM(Consumidor!E51:E62)-1</f>
        <v>-0.0784018531568893</v>
      </c>
      <c r="F74" s="30">
        <f>SUM(Consumidor!F63:F74)/SUM(Consumidor!F51:F62)-1</f>
        <v>-0.045285335945893235</v>
      </c>
      <c r="G74" s="28">
        <f>SUM(Consumidor!G63:G74)/SUM(Consumidor!G51:G62)-1</f>
        <v>0.03629975493290272</v>
      </c>
      <c r="H74" s="29">
        <f>SUM(Consumidor!H63:H74)/SUM(Consumidor!H51:H62)-1</f>
        <v>-0.05355516898943291</v>
      </c>
      <c r="I74" s="29">
        <f>SUM(Consumidor!I63:I74)/SUM(Consumidor!I51:I62)-1</f>
        <v>-0.05396033540000433</v>
      </c>
      <c r="J74" s="29">
        <f>SUM(Consumidor!J63:J74)/SUM(Consumidor!J51:J62)-1</f>
        <v>-0.06204048396455819</v>
      </c>
      <c r="K74" s="29">
        <f>SUM(Consumidor!K63:K74)/SUM(Consumidor!K51:K62)-1</f>
        <v>-0.05967527825732277</v>
      </c>
      <c r="L74" s="30">
        <f>SUM(Consumidor!L63:L74)/SUM(Consumidor!L51:L62)-1</f>
        <v>-0.056814053354514726</v>
      </c>
      <c r="M74" s="30">
        <f>SUM(Consumidor!M63:M74)/SUM(Consumidor!M51:M62)-1</f>
        <v>-0.045461921132244565</v>
      </c>
    </row>
    <row r="75" spans="1:13" ht="14.25">
      <c r="A75" s="6">
        <v>41214</v>
      </c>
      <c r="B75" s="28">
        <f>SUM(Consumidor!B64:B75)/SUM(Consumidor!B52:B63)-1</f>
        <v>-0.04381506728509321</v>
      </c>
      <c r="C75" s="29">
        <f>SUM(Consumidor!C64:C75)/SUM(Consumidor!C52:C63)-1</f>
        <v>0.026098345244637722</v>
      </c>
      <c r="D75" s="29">
        <f>SUM(Consumidor!D64:D75)/SUM(Consumidor!D52:D63)-1</f>
        <v>-0.0035863123323712776</v>
      </c>
      <c r="E75" s="29">
        <f>SUM(Consumidor!E64:E75)/SUM(Consumidor!E52:E63)-1</f>
        <v>-0.06638676794524878</v>
      </c>
      <c r="F75" s="30">
        <f>SUM(Consumidor!F64:F75)/SUM(Consumidor!F52:F63)-1</f>
        <v>-0.038928271773868484</v>
      </c>
      <c r="G75" s="28">
        <f>SUM(Consumidor!G64:G75)/SUM(Consumidor!G52:G63)-1</f>
        <v>0.04703026264647958</v>
      </c>
      <c r="H75" s="29">
        <f>SUM(Consumidor!H64:H75)/SUM(Consumidor!H52:H63)-1</f>
        <v>-0.04098626606621214</v>
      </c>
      <c r="I75" s="29">
        <f>SUM(Consumidor!I64:I75)/SUM(Consumidor!I52:I63)-1</f>
        <v>-0.04452976118806984</v>
      </c>
      <c r="J75" s="29">
        <f>SUM(Consumidor!J64:J75)/SUM(Consumidor!J52:J63)-1</f>
        <v>-0.05616112151989505</v>
      </c>
      <c r="K75" s="29">
        <f>SUM(Consumidor!K64:K75)/SUM(Consumidor!K52:K63)-1</f>
        <v>-0.05713329014038593</v>
      </c>
      <c r="L75" s="30">
        <f>SUM(Consumidor!L64:L75)/SUM(Consumidor!L52:L63)-1</f>
        <v>-0.05468477807219918</v>
      </c>
      <c r="M75" s="30">
        <f>SUM(Consumidor!M64:M75)/SUM(Consumidor!M52:M63)-1</f>
        <v>-0.03544667971948501</v>
      </c>
    </row>
    <row r="76" spans="1:13" ht="15" thickBot="1">
      <c r="A76" s="10">
        <v>41244</v>
      </c>
      <c r="B76" s="22">
        <f>SUM(Consumidor!B65:B76)/SUM(Consumidor!B53:B64)-1</f>
        <v>-0.04443710506141951</v>
      </c>
      <c r="C76" s="23">
        <f>SUM(Consumidor!C65:C76)/SUM(Consumidor!C53:C64)-1</f>
        <v>0.04771917298377781</v>
      </c>
      <c r="D76" s="23">
        <f>SUM(Consumidor!D65:D76)/SUM(Consumidor!D53:D64)-1</f>
        <v>0.01671782589951909</v>
      </c>
      <c r="E76" s="23">
        <f>SUM(Consumidor!E65:E76)/SUM(Consumidor!E53:E64)-1</f>
        <v>-0.05594847021199134</v>
      </c>
      <c r="F76" s="24">
        <f>SUM(Consumidor!F65:F76)/SUM(Consumidor!F53:F64)-1</f>
        <v>-0.04227191019318621</v>
      </c>
      <c r="G76" s="22">
        <f>SUM(Consumidor!G65:G76)/SUM(Consumidor!G53:G64)-1</f>
        <v>0.0489961808721171</v>
      </c>
      <c r="H76" s="23">
        <f>SUM(Consumidor!H65:H76)/SUM(Consumidor!H53:H64)-1</f>
        <v>-0.03403591610721668</v>
      </c>
      <c r="I76" s="23">
        <f>SUM(Consumidor!I65:I76)/SUM(Consumidor!I53:I64)-1</f>
        <v>-0.04066983626619902</v>
      </c>
      <c r="J76" s="23">
        <f>SUM(Consumidor!J65:J76)/SUM(Consumidor!J53:J64)-1</f>
        <v>-0.05389520124058955</v>
      </c>
      <c r="K76" s="23">
        <f>SUM(Consumidor!K65:K76)/SUM(Consumidor!K53:K64)-1</f>
        <v>-0.05648423387712331</v>
      </c>
      <c r="L76" s="24">
        <f>SUM(Consumidor!L65:L76)/SUM(Consumidor!L53:L64)-1</f>
        <v>-0.05159278145517121</v>
      </c>
      <c r="M76" s="24">
        <f>SUM(Consumidor!M65:M76)/SUM(Consumidor!M53:M64)-1</f>
        <v>-0.03094224007755253</v>
      </c>
    </row>
    <row r="77" spans="1:13" ht="14.25">
      <c r="A77" s="2">
        <v>41275</v>
      </c>
      <c r="B77" s="25">
        <f>SUM(Consumidor!B66:B77)/SUM(Consumidor!B54:B65)-1</f>
        <v>-0.03595582637910699</v>
      </c>
      <c r="C77" s="26">
        <f>SUM(Consumidor!C66:C77)/SUM(Consumidor!C54:C65)-1</f>
        <v>0.06783247563803219</v>
      </c>
      <c r="D77" s="26">
        <f>SUM(Consumidor!D66:D77)/SUM(Consumidor!D54:D65)-1</f>
        <v>0.034798022133049944</v>
      </c>
      <c r="E77" s="26">
        <f>SUM(Consumidor!E66:E77)/SUM(Consumidor!E54:E65)-1</f>
        <v>-0.04079831399146372</v>
      </c>
      <c r="F77" s="27">
        <f>SUM(Consumidor!F66:F77)/SUM(Consumidor!F54:F65)-1</f>
        <v>-0.02971709820336721</v>
      </c>
      <c r="G77" s="25">
        <f>SUM(Consumidor!G66:G77)/SUM(Consumidor!G54:G65)-1</f>
        <v>0.06014253672713932</v>
      </c>
      <c r="H77" s="26">
        <f>SUM(Consumidor!H66:H77)/SUM(Consumidor!H54:H65)-1</f>
        <v>-0.017919215065367422</v>
      </c>
      <c r="I77" s="26">
        <f>SUM(Consumidor!I66:I77)/SUM(Consumidor!I54:I65)-1</f>
        <v>-0.026853893411439178</v>
      </c>
      <c r="J77" s="26">
        <f>SUM(Consumidor!J66:J77)/SUM(Consumidor!J54:J65)-1</f>
        <v>-0.04191745284664472</v>
      </c>
      <c r="K77" s="26">
        <f>SUM(Consumidor!K66:K77)/SUM(Consumidor!K54:K65)-1</f>
        <v>-0.04635495027542913</v>
      </c>
      <c r="L77" s="27">
        <f>SUM(Consumidor!L66:L77)/SUM(Consumidor!L54:L65)-1</f>
        <v>-0.04704425963777403</v>
      </c>
      <c r="M77" s="27">
        <f>SUM(Consumidor!M66:M77)/SUM(Consumidor!M54:M65)-1</f>
        <v>-0.016963398750241887</v>
      </c>
    </row>
    <row r="78" spans="1:13" ht="14.25">
      <c r="A78" s="6">
        <v>41306</v>
      </c>
      <c r="B78" s="28">
        <f>SUM(Consumidor!B67:B78)/SUM(Consumidor!B55:B66)-1</f>
        <v>-0.026326644278206857</v>
      </c>
      <c r="C78" s="29">
        <f>SUM(Consumidor!C67:C78)/SUM(Consumidor!C55:C66)-1</f>
        <v>0.08201330878009183</v>
      </c>
      <c r="D78" s="29">
        <f>SUM(Consumidor!D67:D78)/SUM(Consumidor!D55:D66)-1</f>
        <v>0.05156749161327556</v>
      </c>
      <c r="E78" s="29">
        <f>SUM(Consumidor!E67:E78)/SUM(Consumidor!E55:E66)-1</f>
        <v>-0.023587803963057374</v>
      </c>
      <c r="F78" s="30">
        <f>SUM(Consumidor!F67:F78)/SUM(Consumidor!F55:F66)-1</f>
        <v>-0.014773807862700439</v>
      </c>
      <c r="G78" s="28">
        <f>SUM(Consumidor!G67:G78)/SUM(Consumidor!G55:G66)-1</f>
        <v>0.07376519587852903</v>
      </c>
      <c r="H78" s="29">
        <f>SUM(Consumidor!H67:H78)/SUM(Consumidor!H55:H66)-1</f>
        <v>-0.0012687470263149647</v>
      </c>
      <c r="I78" s="29">
        <f>SUM(Consumidor!I67:I78)/SUM(Consumidor!I55:I66)-1</f>
        <v>-0.011840942177550384</v>
      </c>
      <c r="J78" s="29">
        <f>SUM(Consumidor!J67:J78)/SUM(Consumidor!J55:J66)-1</f>
        <v>-0.028381018148002424</v>
      </c>
      <c r="K78" s="29">
        <f>SUM(Consumidor!K67:K78)/SUM(Consumidor!K55:K66)-1</f>
        <v>-0.034251705215804784</v>
      </c>
      <c r="L78" s="30">
        <f>SUM(Consumidor!L67:L78)/SUM(Consumidor!L55:L66)-1</f>
        <v>-0.03414654245924598</v>
      </c>
      <c r="M78" s="30">
        <f>SUM(Consumidor!M67:M78)/SUM(Consumidor!M55:M66)-1</f>
        <v>-0.001757646761687881</v>
      </c>
    </row>
    <row r="79" spans="1:13" ht="14.25">
      <c r="A79" s="6">
        <v>41334</v>
      </c>
      <c r="B79" s="28">
        <f>SUM(Consumidor!B68:B79)/SUM(Consumidor!B56:B67)-1</f>
        <v>-0.02916597608004068</v>
      </c>
      <c r="C79" s="29">
        <f>SUM(Consumidor!C68:C79)/SUM(Consumidor!C56:C67)-1</f>
        <v>0.0886569756843063</v>
      </c>
      <c r="D79" s="29">
        <f>SUM(Consumidor!D68:D79)/SUM(Consumidor!D56:D67)-1</f>
        <v>0.05549337485161887</v>
      </c>
      <c r="E79" s="29">
        <f>SUM(Consumidor!E68:E79)/SUM(Consumidor!E56:E67)-1</f>
        <v>-0.02844085175340627</v>
      </c>
      <c r="F79" s="30">
        <f>SUM(Consumidor!F68:F79)/SUM(Consumidor!F56:F67)-1</f>
        <v>-0.013794644934390199</v>
      </c>
      <c r="G79" s="28">
        <f>SUM(Consumidor!G68:G79)/SUM(Consumidor!G56:G67)-1</f>
        <v>0.07339757721158446</v>
      </c>
      <c r="H79" s="29">
        <f>SUM(Consumidor!H68:H79)/SUM(Consumidor!H56:H67)-1</f>
        <v>0.00282513242021043</v>
      </c>
      <c r="I79" s="29">
        <f>SUM(Consumidor!I68:I79)/SUM(Consumidor!I56:I67)-1</f>
        <v>-0.012993589420684737</v>
      </c>
      <c r="J79" s="29">
        <f>SUM(Consumidor!J68:J79)/SUM(Consumidor!J56:J67)-1</f>
        <v>-0.03169998789387696</v>
      </c>
      <c r="K79" s="29">
        <f>SUM(Consumidor!K68:K79)/SUM(Consumidor!K56:K67)-1</f>
        <v>-0.03970198204520203</v>
      </c>
      <c r="L79" s="30">
        <f>SUM(Consumidor!L68:L79)/SUM(Consumidor!L56:L67)-1</f>
        <v>-0.03761449053196808</v>
      </c>
      <c r="M79" s="30">
        <f>SUM(Consumidor!M68:M79)/SUM(Consumidor!M56:M67)-1</f>
        <v>-0.0013817253132293317</v>
      </c>
    </row>
    <row r="80" spans="1:13" ht="14.25">
      <c r="A80" s="6">
        <v>41365</v>
      </c>
      <c r="B80" s="28">
        <f>SUM(Consumidor!B69:B80)/SUM(Consumidor!B57:B68)-1</f>
        <v>-0.01463020587797359</v>
      </c>
      <c r="C80" s="29">
        <f>SUM(Consumidor!C69:C80)/SUM(Consumidor!C57:C68)-1</f>
        <v>0.11206717738858019</v>
      </c>
      <c r="D80" s="29">
        <f>SUM(Consumidor!D69:D80)/SUM(Consumidor!D57:D68)-1</f>
        <v>0.08316657463798194</v>
      </c>
      <c r="E80" s="29">
        <f>SUM(Consumidor!E69:E80)/SUM(Consumidor!E57:E68)-1</f>
        <v>-0.007935950644384793</v>
      </c>
      <c r="F80" s="30">
        <f>SUM(Consumidor!F69:F80)/SUM(Consumidor!F57:F68)-1</f>
        <v>0.006221488646684481</v>
      </c>
      <c r="G80" s="28">
        <f>SUM(Consumidor!G69:G80)/SUM(Consumidor!G57:G68)-1</f>
        <v>0.09195954887578894</v>
      </c>
      <c r="H80" s="29">
        <f>SUM(Consumidor!H69:H80)/SUM(Consumidor!H57:H68)-1</f>
        <v>0.02783149694245246</v>
      </c>
      <c r="I80" s="29">
        <f>SUM(Consumidor!I69:I80)/SUM(Consumidor!I57:I68)-1</f>
        <v>0.006951594210691914</v>
      </c>
      <c r="J80" s="29">
        <f>SUM(Consumidor!J69:J80)/SUM(Consumidor!J57:J68)-1</f>
        <v>-0.014153686700407508</v>
      </c>
      <c r="K80" s="29">
        <f>SUM(Consumidor!K69:K80)/SUM(Consumidor!K57:K68)-1</f>
        <v>-0.024675935888406553</v>
      </c>
      <c r="L80" s="30">
        <f>SUM(Consumidor!L69:L80)/SUM(Consumidor!L57:L68)-1</f>
        <v>-0.01991871063905748</v>
      </c>
      <c r="M80" s="30">
        <f>SUM(Consumidor!M69:M80)/SUM(Consumidor!M57:M68)-1</f>
        <v>0.019758193868022023</v>
      </c>
    </row>
    <row r="81" spans="1:13" ht="14.25">
      <c r="A81" s="6">
        <v>41395</v>
      </c>
      <c r="B81" s="28">
        <f>SUM(Consumidor!B70:B81)/SUM(Consumidor!B58:B69)-1</f>
        <v>-0.01333519910785197</v>
      </c>
      <c r="C81" s="29">
        <f>SUM(Consumidor!C70:C81)/SUM(Consumidor!C58:C69)-1</f>
        <v>0.12088149813224147</v>
      </c>
      <c r="D81" s="29">
        <f>SUM(Consumidor!D70:D81)/SUM(Consumidor!D58:D69)-1</f>
        <v>0.09382538368062665</v>
      </c>
      <c r="E81" s="29">
        <f>SUM(Consumidor!E70:E81)/SUM(Consumidor!E58:E69)-1</f>
        <v>-0.003457114765263003</v>
      </c>
      <c r="F81" s="30">
        <f>SUM(Consumidor!F70:F81)/SUM(Consumidor!F58:F69)-1</f>
        <v>0.010605363215722585</v>
      </c>
      <c r="G81" s="28">
        <f>SUM(Consumidor!G70:G81)/SUM(Consumidor!G58:G69)-1</f>
        <v>0.08993336792731088</v>
      </c>
      <c r="H81" s="29">
        <f>SUM(Consumidor!H70:H81)/SUM(Consumidor!H58:H69)-1</f>
        <v>0.03536271898778409</v>
      </c>
      <c r="I81" s="29">
        <f>SUM(Consumidor!I70:I81)/SUM(Consumidor!I58:I69)-1</f>
        <v>0.012622725379884736</v>
      </c>
      <c r="J81" s="29">
        <f>SUM(Consumidor!J70:J81)/SUM(Consumidor!J58:J69)-1</f>
        <v>-0.009024819220601388</v>
      </c>
      <c r="K81" s="29">
        <f>SUM(Consumidor!K70:K81)/SUM(Consumidor!K58:K69)-1</f>
        <v>-0.020442209475600936</v>
      </c>
      <c r="L81" s="30">
        <f>SUM(Consumidor!L70:L81)/SUM(Consumidor!L58:L69)-1</f>
        <v>-0.013399152187584917</v>
      </c>
      <c r="M81" s="30">
        <f>SUM(Consumidor!M70:M81)/SUM(Consumidor!M58:M69)-1</f>
        <v>0.02519518561546019</v>
      </c>
    </row>
    <row r="82" spans="1:13" ht="14.25">
      <c r="A82" s="6">
        <v>41426</v>
      </c>
      <c r="B82" s="28">
        <f>SUM(Consumidor!B71:B82)/SUM(Consumidor!B59:B70)-1</f>
        <v>-0.009505960716977735</v>
      </c>
      <c r="C82" s="29">
        <f>SUM(Consumidor!C71:C82)/SUM(Consumidor!C59:C70)-1</f>
        <v>0.1272641518425206</v>
      </c>
      <c r="D82" s="29">
        <f>SUM(Consumidor!D71:D82)/SUM(Consumidor!D59:D70)-1</f>
        <v>0.10368373335750092</v>
      </c>
      <c r="E82" s="29">
        <f>SUM(Consumidor!E71:E82)/SUM(Consumidor!E59:E70)-1</f>
        <v>0.00869411043969559</v>
      </c>
      <c r="F82" s="30">
        <f>SUM(Consumidor!F71:F82)/SUM(Consumidor!F59:F70)-1</f>
        <v>0.02140721813271962</v>
      </c>
      <c r="G82" s="28">
        <f>SUM(Consumidor!G71:G82)/SUM(Consumidor!G59:G70)-1</f>
        <v>0.09727198817773797</v>
      </c>
      <c r="H82" s="29">
        <f>SUM(Consumidor!H71:H82)/SUM(Consumidor!H59:H70)-1</f>
        <v>0.04694284255873393</v>
      </c>
      <c r="I82" s="29">
        <f>SUM(Consumidor!I71:I82)/SUM(Consumidor!I59:I70)-1</f>
        <v>0.022616880420269325</v>
      </c>
      <c r="J82" s="29">
        <f>SUM(Consumidor!J71:J82)/SUM(Consumidor!J59:J70)-1</f>
        <v>0.0003932369933068447</v>
      </c>
      <c r="K82" s="29">
        <f>SUM(Consumidor!K71:K82)/SUM(Consumidor!K59:K70)-1</f>
        <v>-0.012087648406245655</v>
      </c>
      <c r="L82" s="30">
        <f>SUM(Consumidor!L71:L82)/SUM(Consumidor!L59:L70)-1</f>
        <v>-0.005815521205523089</v>
      </c>
      <c r="M82" s="30">
        <f>SUM(Consumidor!M71:M82)/SUM(Consumidor!M59:M70)-1</f>
        <v>0.035367567059791716</v>
      </c>
    </row>
    <row r="83" spans="1:13" ht="14.25">
      <c r="A83" s="6">
        <v>41456</v>
      </c>
      <c r="B83" s="28">
        <f>SUM(Consumidor!B72:B83)/SUM(Consumidor!B60:B71)-1</f>
        <v>-0.01720841463773981</v>
      </c>
      <c r="C83" s="29">
        <f>SUM(Consumidor!C72:C83)/SUM(Consumidor!C60:C71)-1</f>
        <v>0.1372499792768953</v>
      </c>
      <c r="D83" s="29">
        <f>SUM(Consumidor!D72:D83)/SUM(Consumidor!D60:D71)-1</f>
        <v>0.11361197316502047</v>
      </c>
      <c r="E83" s="29">
        <f>SUM(Consumidor!E72:E83)/SUM(Consumidor!E60:E71)-1</f>
        <v>0.017697605979223985</v>
      </c>
      <c r="F83" s="30">
        <f>SUM(Consumidor!F72:F83)/SUM(Consumidor!F60:F71)-1</f>
        <v>0.021162429189871546</v>
      </c>
      <c r="G83" s="28">
        <f>SUM(Consumidor!G72:G83)/SUM(Consumidor!G60:G71)-1</f>
        <v>0.10335032237280162</v>
      </c>
      <c r="H83" s="29">
        <f>SUM(Consumidor!H72:H83)/SUM(Consumidor!H60:H71)-1</f>
        <v>0.05325659970497476</v>
      </c>
      <c r="I83" s="29">
        <f>SUM(Consumidor!I72:I83)/SUM(Consumidor!I60:I71)-1</f>
        <v>0.023566874154019146</v>
      </c>
      <c r="J83" s="29">
        <f>SUM(Consumidor!J72:J83)/SUM(Consumidor!J60:J71)-1</f>
        <v>-0.0004369722998771586</v>
      </c>
      <c r="K83" s="29">
        <f>SUM(Consumidor!K72:K83)/SUM(Consumidor!K60:K71)-1</f>
        <v>-0.014645768374202617</v>
      </c>
      <c r="L83" s="30">
        <f>SUM(Consumidor!L72:L83)/SUM(Consumidor!L60:L71)-1</f>
        <v>-0.00881154994796396</v>
      </c>
      <c r="M83" s="30">
        <f>SUM(Consumidor!M72:M83)/SUM(Consumidor!M60:M71)-1</f>
        <v>0.03843307681617869</v>
      </c>
    </row>
    <row r="84" spans="1:13" ht="14.25">
      <c r="A84" s="6">
        <v>41487</v>
      </c>
      <c r="B84" s="28">
        <f>SUM(Consumidor!B73:B84)/SUM(Consumidor!B61:B72)-1</f>
        <v>-0.02616739096304721</v>
      </c>
      <c r="C84" s="29">
        <f>SUM(Consumidor!C73:C84)/SUM(Consumidor!C61:C72)-1</f>
        <v>0.14189951833899572</v>
      </c>
      <c r="D84" s="29">
        <f>SUM(Consumidor!D73:D84)/SUM(Consumidor!D61:D72)-1</f>
        <v>0.12250857242296331</v>
      </c>
      <c r="E84" s="29">
        <f>SUM(Consumidor!E73:E84)/SUM(Consumidor!E61:E72)-1</f>
        <v>0.021108609622551677</v>
      </c>
      <c r="F84" s="30">
        <f>SUM(Consumidor!F73:F84)/SUM(Consumidor!F61:F72)-1</f>
        <v>0.01733777090683386</v>
      </c>
      <c r="G84" s="28">
        <f>SUM(Consumidor!G73:G84)/SUM(Consumidor!G61:G72)-1</f>
        <v>0.103340500193972</v>
      </c>
      <c r="H84" s="29">
        <f>SUM(Consumidor!H73:H84)/SUM(Consumidor!H61:H72)-1</f>
        <v>0.05607096896700492</v>
      </c>
      <c r="I84" s="29">
        <f>SUM(Consumidor!I73:I84)/SUM(Consumidor!I61:I72)-1</f>
        <v>0.02150891214076145</v>
      </c>
      <c r="J84" s="29">
        <f>SUM(Consumidor!J73:J84)/SUM(Consumidor!J61:J72)-1</f>
        <v>-0.004102759879254236</v>
      </c>
      <c r="K84" s="29">
        <f>SUM(Consumidor!K73:K84)/SUM(Consumidor!K61:K72)-1</f>
        <v>-0.02021455170730213</v>
      </c>
      <c r="L84" s="30">
        <f>SUM(Consumidor!L73:L84)/SUM(Consumidor!L61:L72)-1</f>
        <v>-0.01488187614643477</v>
      </c>
      <c r="M84" s="30">
        <f>SUM(Consumidor!M73:M84)/SUM(Consumidor!M61:M72)-1</f>
        <v>0.03796506325765381</v>
      </c>
    </row>
    <row r="85" spans="1:13" ht="14.25">
      <c r="A85" s="6">
        <v>41518</v>
      </c>
      <c r="B85" s="28">
        <f>SUM(Consumidor!B74:B85)/SUM(Consumidor!B62:B73)-1</f>
        <v>-0.018547112709858538</v>
      </c>
      <c r="C85" s="29">
        <f>SUM(Consumidor!C74:C85)/SUM(Consumidor!C62:C73)-1</f>
        <v>0.14657442916630958</v>
      </c>
      <c r="D85" s="29">
        <f>SUM(Consumidor!D74:D85)/SUM(Consumidor!D62:D73)-1</f>
        <v>0.12903860741878392</v>
      </c>
      <c r="E85" s="29">
        <f>SUM(Consumidor!E74:E85)/SUM(Consumidor!E62:E73)-1</f>
        <v>0.02979848628500892</v>
      </c>
      <c r="F85" s="30">
        <f>SUM(Consumidor!F74:F85)/SUM(Consumidor!F62:F73)-1</f>
        <v>0.032726922448383045</v>
      </c>
      <c r="G85" s="28">
        <f>SUM(Consumidor!G74:G85)/SUM(Consumidor!G62:G73)-1</f>
        <v>0.11297314506788769</v>
      </c>
      <c r="H85" s="29">
        <f>SUM(Consumidor!H74:H85)/SUM(Consumidor!H62:H73)-1</f>
        <v>0.06854087652468888</v>
      </c>
      <c r="I85" s="29">
        <f>SUM(Consumidor!I74:I85)/SUM(Consumidor!I62:I73)-1</f>
        <v>0.03283093665749437</v>
      </c>
      <c r="J85" s="29">
        <f>SUM(Consumidor!J74:J85)/SUM(Consumidor!J62:J73)-1</f>
        <v>0.007319793792286422</v>
      </c>
      <c r="K85" s="29">
        <f>SUM(Consumidor!K74:K85)/SUM(Consumidor!K62:K73)-1</f>
        <v>-0.008185766036486575</v>
      </c>
      <c r="L85" s="30">
        <f>SUM(Consumidor!L74:L85)/SUM(Consumidor!L62:L73)-1</f>
        <v>-0.0017134847995858848</v>
      </c>
      <c r="M85" s="30">
        <f>SUM(Consumidor!M74:M85)/SUM(Consumidor!M62:M73)-1</f>
        <v>0.0495972060467742</v>
      </c>
    </row>
    <row r="86" spans="1:13" ht="14.25">
      <c r="A86" s="6">
        <v>41548</v>
      </c>
      <c r="B86" s="28">
        <f>SUM(Consumidor!B75:B86)/SUM(Consumidor!B63:B74)-1</f>
        <v>-0.020233167557246468</v>
      </c>
      <c r="C86" s="29">
        <f>SUM(Consumidor!C75:C86)/SUM(Consumidor!C63:C74)-1</f>
        <v>0.14692291400431667</v>
      </c>
      <c r="D86" s="29">
        <f>SUM(Consumidor!D75:D86)/SUM(Consumidor!D63:D74)-1</f>
        <v>0.11442670471771965</v>
      </c>
      <c r="E86" s="29">
        <f>SUM(Consumidor!E75:E86)/SUM(Consumidor!E63:E74)-1</f>
        <v>0.039755679002714706</v>
      </c>
      <c r="F86" s="30">
        <f>SUM(Consumidor!F75:F86)/SUM(Consumidor!F63:F74)-1</f>
        <v>0.00501346922522572</v>
      </c>
      <c r="G86" s="28">
        <f>SUM(Consumidor!G75:G86)/SUM(Consumidor!G63:G74)-1</f>
        <v>0.10410768022267436</v>
      </c>
      <c r="H86" s="29">
        <f>SUM(Consumidor!H75:H86)/SUM(Consumidor!H63:H74)-1</f>
        <v>0.055375510364696234</v>
      </c>
      <c r="I86" s="29">
        <f>SUM(Consumidor!I75:I86)/SUM(Consumidor!I63:I74)-1</f>
        <v>0.014570913219344561</v>
      </c>
      <c r="J86" s="29">
        <f>SUM(Consumidor!J75:J86)/SUM(Consumidor!J63:J74)-1</f>
        <v>-0.00844160355047796</v>
      </c>
      <c r="K86" s="29">
        <f>SUM(Consumidor!K75:K86)/SUM(Consumidor!K63:K74)-1</f>
        <v>-0.02480617941519281</v>
      </c>
      <c r="L86" s="30">
        <f>SUM(Consumidor!L75:L86)/SUM(Consumidor!L63:L74)-1</f>
        <v>-0.014340014268533263</v>
      </c>
      <c r="M86" s="30">
        <f>SUM(Consumidor!M75:M86)/SUM(Consumidor!M63:M74)-1</f>
        <v>0.034605782103472205</v>
      </c>
    </row>
    <row r="87" spans="1:13" ht="14.25">
      <c r="A87" s="6">
        <v>41579</v>
      </c>
      <c r="B87" s="28">
        <f>SUM(Consumidor!B76:B87)/SUM(Consumidor!B64:B75)-1</f>
        <v>-0.03407101659992451</v>
      </c>
      <c r="C87" s="29">
        <f>SUM(Consumidor!C76:C87)/SUM(Consumidor!C64:C75)-1</f>
        <v>0.13159431641541208</v>
      </c>
      <c r="D87" s="29">
        <f>SUM(Consumidor!D76:D87)/SUM(Consumidor!D64:D75)-1</f>
        <v>0.09777462765620526</v>
      </c>
      <c r="E87" s="29">
        <f>SUM(Consumidor!E76:E87)/SUM(Consumidor!E64:E75)-1</f>
        <v>0.037541215139498485</v>
      </c>
      <c r="F87" s="30">
        <f>SUM(Consumidor!F76:F87)/SUM(Consumidor!F64:F75)-1</f>
        <v>-0.002860116213628916</v>
      </c>
      <c r="G87" s="28">
        <f>SUM(Consumidor!G76:G87)/SUM(Consumidor!G64:G75)-1</f>
        <v>0.09197452113360893</v>
      </c>
      <c r="H87" s="29">
        <f>SUM(Consumidor!H76:H87)/SUM(Consumidor!H64:H75)-1</f>
        <v>0.04578893851637944</v>
      </c>
      <c r="I87" s="29">
        <f>SUM(Consumidor!I76:I87)/SUM(Consumidor!I64:I75)-1</f>
        <v>0.006532601444055652</v>
      </c>
      <c r="J87" s="29">
        <f>SUM(Consumidor!J76:J87)/SUM(Consumidor!J64:J75)-1</f>
        <v>-0.01694891382523911</v>
      </c>
      <c r="K87" s="29">
        <f>SUM(Consumidor!K76:K87)/SUM(Consumidor!K64:K75)-1</f>
        <v>-0.03391169044273956</v>
      </c>
      <c r="L87" s="30">
        <f>SUM(Consumidor!L76:L87)/SUM(Consumidor!L64:L75)-1</f>
        <v>-0.025415814599444198</v>
      </c>
      <c r="M87" s="30">
        <f>SUM(Consumidor!M76:M87)/SUM(Consumidor!M64:M75)-1</f>
        <v>0.025565422584507225</v>
      </c>
    </row>
    <row r="88" spans="1:13" ht="15" thickBot="1">
      <c r="A88" s="10">
        <v>41609</v>
      </c>
      <c r="B88" s="22">
        <f>SUM(Consumidor!B77:B88)/SUM(Consumidor!B65:B76)-1</f>
        <v>-0.043603513844769126</v>
      </c>
      <c r="C88" s="23">
        <f>SUM(Consumidor!C77:C88)/SUM(Consumidor!C65:C76)-1</f>
        <v>0.10175824290374358</v>
      </c>
      <c r="D88" s="23">
        <f>SUM(Consumidor!D77:D88)/SUM(Consumidor!D65:D76)-1</f>
        <v>0.08034789356221417</v>
      </c>
      <c r="E88" s="23">
        <f>SUM(Consumidor!E77:E88)/SUM(Consumidor!E65:E76)-1</f>
        <v>0.03814946030726096</v>
      </c>
      <c r="F88" s="24">
        <f>SUM(Consumidor!F77:F88)/SUM(Consumidor!F65:F76)-1</f>
        <v>-0.007915581620153489</v>
      </c>
      <c r="G88" s="22">
        <f>SUM(Consumidor!G77:G88)/SUM(Consumidor!G65:G76)-1</f>
        <v>0.08434113158213985</v>
      </c>
      <c r="H88" s="23">
        <f>SUM(Consumidor!H77:H88)/SUM(Consumidor!H65:H76)-1</f>
        <v>0.03749987785924058</v>
      </c>
      <c r="I88" s="23">
        <f>SUM(Consumidor!I77:I88)/SUM(Consumidor!I65:I76)-1</f>
        <v>-0.000580687603799368</v>
      </c>
      <c r="J88" s="23">
        <f>SUM(Consumidor!J77:J88)/SUM(Consumidor!J65:J76)-1</f>
        <v>-0.02413010494001111</v>
      </c>
      <c r="K88" s="23">
        <f>SUM(Consumidor!K77:K88)/SUM(Consumidor!K65:K76)-1</f>
        <v>-0.041839884334373134</v>
      </c>
      <c r="L88" s="24">
        <f>SUM(Consumidor!L77:L88)/SUM(Consumidor!L65:L76)-1</f>
        <v>-0.03428204827076453</v>
      </c>
      <c r="M88" s="24">
        <f>SUM(Consumidor!M77:M88)/SUM(Consumidor!M65:M76)-1</f>
        <v>0.0180337843659808</v>
      </c>
    </row>
    <row r="89" spans="1:13" ht="14.25">
      <c r="A89" s="2">
        <v>41640</v>
      </c>
      <c r="B89" s="25">
        <f>SUM(Consumidor!B78:B89)/SUM(Consumidor!B66:B77)-1</f>
        <v>-0.05684482829965376</v>
      </c>
      <c r="C89" s="26">
        <f>SUM(Consumidor!C78:C89)/SUM(Consumidor!C66:C77)-1</f>
        <v>0.0824628892451218</v>
      </c>
      <c r="D89" s="26">
        <f>SUM(Consumidor!D78:D89)/SUM(Consumidor!D66:D77)-1</f>
        <v>0.06851780071168556</v>
      </c>
      <c r="E89" s="26">
        <f>SUM(Consumidor!E78:E89)/SUM(Consumidor!E66:E77)-1</f>
        <v>0.03277709340604118</v>
      </c>
      <c r="F89" s="27">
        <f>SUM(Consumidor!F78:F89)/SUM(Consumidor!F66:F77)-1</f>
        <v>-0.021449278016493434</v>
      </c>
      <c r="G89" s="25">
        <f>SUM(Consumidor!G78:G89)/SUM(Consumidor!G66:G77)-1</f>
        <v>0.07034736517966667</v>
      </c>
      <c r="H89" s="26">
        <f>SUM(Consumidor!H78:H89)/SUM(Consumidor!H66:H77)-1</f>
        <v>0.024736631978849566</v>
      </c>
      <c r="I89" s="26">
        <f>SUM(Consumidor!I78:I89)/SUM(Consumidor!I66:I77)-1</f>
        <v>-0.011728826901345246</v>
      </c>
      <c r="J89" s="26">
        <f>SUM(Consumidor!J78:J89)/SUM(Consumidor!J66:J77)-1</f>
        <v>-0.035082814709757715</v>
      </c>
      <c r="K89" s="26">
        <f>SUM(Consumidor!K78:K89)/SUM(Consumidor!K66:K77)-1</f>
        <v>-0.053343950346116165</v>
      </c>
      <c r="L89" s="27">
        <f>SUM(Consumidor!L78:L89)/SUM(Consumidor!L66:L77)-1</f>
        <v>-0.046340508143983605</v>
      </c>
      <c r="M89" s="27">
        <f>SUM(Consumidor!M78:M89)/SUM(Consumidor!M66:M77)-1</f>
        <v>0.006090466826421448</v>
      </c>
    </row>
    <row r="90" spans="1:13" ht="14.25">
      <c r="A90" s="6">
        <v>41671</v>
      </c>
      <c r="B90" s="31">
        <f>SUM(Consumidor!B79:B90)/SUM(Consumidor!B67:B78)-1</f>
        <v>-0.06008527094832794</v>
      </c>
      <c r="C90" s="32">
        <f>SUM(Consumidor!C79:C90)/SUM(Consumidor!C67:C78)-1</f>
        <v>0.07331663112417908</v>
      </c>
      <c r="D90" s="32">
        <f>SUM(Consumidor!D79:D90)/SUM(Consumidor!D67:D78)-1</f>
        <v>0.06353034270975533</v>
      </c>
      <c r="E90" s="32">
        <f>SUM(Consumidor!E79:E90)/SUM(Consumidor!E67:E78)-1</f>
        <v>0.027732923938897036</v>
      </c>
      <c r="F90" s="33">
        <f>SUM(Consumidor!F79:F90)/SUM(Consumidor!F67:F78)-1</f>
        <v>-0.0246043991829763</v>
      </c>
      <c r="G90" s="31">
        <f>SUM(Consumidor!G79:G90)/SUM(Consumidor!G67:G78)-1</f>
        <v>0.06298150231365418</v>
      </c>
      <c r="H90" s="32">
        <f>SUM(Consumidor!H79:H90)/SUM(Consumidor!H67:H78)-1</f>
        <v>0.018929683819053134</v>
      </c>
      <c r="I90" s="32">
        <f>SUM(Consumidor!I79:I90)/SUM(Consumidor!I67:I78)-1</f>
        <v>-0.014588060364279176</v>
      </c>
      <c r="J90" s="32">
        <f>SUM(Consumidor!J79:J90)/SUM(Consumidor!J67:J78)-1</f>
        <v>-0.036318868602471355</v>
      </c>
      <c r="K90" s="32">
        <f>SUM(Consumidor!K79:K90)/SUM(Consumidor!K67:K78)-1</f>
        <v>-0.05354387557365303</v>
      </c>
      <c r="L90" s="33">
        <f>SUM(Consumidor!L79:L90)/SUM(Consumidor!L67:L78)-1</f>
        <v>-0.04741209076494757</v>
      </c>
      <c r="M90" s="33">
        <f>SUM(Consumidor!M79:M90)/SUM(Consumidor!M67:M78)-1</f>
        <v>0.002039880141365691</v>
      </c>
    </row>
    <row r="91" spans="1:13" ht="14.25">
      <c r="A91" s="6">
        <v>41699</v>
      </c>
      <c r="B91" s="31">
        <f>SUM(Consumidor!B80:B91)/SUM(Consumidor!B68:B79)-1</f>
        <v>-0.06772654399716949</v>
      </c>
      <c r="C91" s="32">
        <f>SUM(Consumidor!C80:C91)/SUM(Consumidor!C68:C79)-1</f>
        <v>0.05611062253968768</v>
      </c>
      <c r="D91" s="32">
        <f>SUM(Consumidor!D80:D91)/SUM(Consumidor!D68:D79)-1</f>
        <v>0.052859110593572955</v>
      </c>
      <c r="E91" s="32">
        <f>SUM(Consumidor!E80:E91)/SUM(Consumidor!E68:E79)-1</f>
        <v>0.027017694205877296</v>
      </c>
      <c r="F91" s="33">
        <f>SUM(Consumidor!F80:F91)/SUM(Consumidor!F68:F79)-1</f>
        <v>-0.028398862028071514</v>
      </c>
      <c r="G91" s="31">
        <f>SUM(Consumidor!G80:G91)/SUM(Consumidor!G68:G79)-1</f>
        <v>0.0364517846587562</v>
      </c>
      <c r="H91" s="32">
        <f>SUM(Consumidor!H80:H91)/SUM(Consumidor!H68:H79)-1</f>
        <v>0.010960363225432923</v>
      </c>
      <c r="I91" s="32">
        <f>SUM(Consumidor!I80:I91)/SUM(Consumidor!I68:I79)-1</f>
        <v>-0.012891146762514683</v>
      </c>
      <c r="J91" s="32">
        <f>SUM(Consumidor!J80:J91)/SUM(Consumidor!J68:J79)-1</f>
        <v>-0.0377268361035622</v>
      </c>
      <c r="K91" s="32">
        <f>SUM(Consumidor!K80:K91)/SUM(Consumidor!K68:K79)-1</f>
        <v>-0.057840979758266076</v>
      </c>
      <c r="L91" s="33">
        <f>SUM(Consumidor!L80:L91)/SUM(Consumidor!L68:L79)-1</f>
        <v>-0.053920507042351296</v>
      </c>
      <c r="M91" s="33">
        <f>SUM(Consumidor!M80:M91)/SUM(Consumidor!M68:M79)-1</f>
        <v>-0.0033745915850452723</v>
      </c>
    </row>
    <row r="92" spans="1:13" ht="14.25">
      <c r="A92" s="6">
        <v>41730</v>
      </c>
      <c r="B92" s="31">
        <f>SUM(Consumidor!B81:B92)/SUM(Consumidor!B69:B80)-1</f>
        <v>-0.08574218824218838</v>
      </c>
      <c r="C92" s="32">
        <f>SUM(Consumidor!C81:C92)/SUM(Consumidor!C69:C80)-1</f>
        <v>0.02240879117424699</v>
      </c>
      <c r="D92" s="32">
        <f>SUM(Consumidor!D81:D92)/SUM(Consumidor!D69:D80)-1</f>
        <v>0.01677228803418629</v>
      </c>
      <c r="E92" s="32">
        <f>SUM(Consumidor!E81:E92)/SUM(Consumidor!E69:E80)-1</f>
        <v>0.007148363685869796</v>
      </c>
      <c r="F92" s="33">
        <f>SUM(Consumidor!F81:F92)/SUM(Consumidor!F69:F80)-1</f>
        <v>-0.04651575960096799</v>
      </c>
      <c r="G92" s="31">
        <f>SUM(Consumidor!G81:G92)/SUM(Consumidor!G69:G80)-1</f>
        <v>-0.007049167394444611</v>
      </c>
      <c r="H92" s="32">
        <f>SUM(Consumidor!H81:H92)/SUM(Consumidor!H69:H80)-1</f>
        <v>-0.012934955352866595</v>
      </c>
      <c r="I92" s="32">
        <f>SUM(Consumidor!I81:I92)/SUM(Consumidor!I69:I80)-1</f>
        <v>-0.02844746597798331</v>
      </c>
      <c r="J92" s="32">
        <f>SUM(Consumidor!J81:J92)/SUM(Consumidor!J69:J80)-1</f>
        <v>-0.05649343953070585</v>
      </c>
      <c r="K92" s="32">
        <f>SUM(Consumidor!K81:K92)/SUM(Consumidor!K69:K80)-1</f>
        <v>-0.07995317821587011</v>
      </c>
      <c r="L92" s="33">
        <f>SUM(Consumidor!L81:L92)/SUM(Consumidor!L69:L80)-1</f>
        <v>-0.07712962128982259</v>
      </c>
      <c r="M92" s="33">
        <f>SUM(Consumidor!M81:M92)/SUM(Consumidor!M69:M80)-1</f>
        <v>-0.025635230678151877</v>
      </c>
    </row>
    <row r="93" spans="1:13" ht="14.25">
      <c r="A93" s="6">
        <v>41760</v>
      </c>
      <c r="B93" s="31">
        <f>SUM(Consumidor!B82:B93)/SUM(Consumidor!B70:B81)-1</f>
        <v>-0.07235734348561784</v>
      </c>
      <c r="C93" s="32">
        <f>SUM(Consumidor!C82:C93)/SUM(Consumidor!C70:C81)-1</f>
        <v>0.016172072922672198</v>
      </c>
      <c r="D93" s="32">
        <f>SUM(Consumidor!D82:D93)/SUM(Consumidor!D70:D81)-1</f>
        <v>0.014129648786550986</v>
      </c>
      <c r="E93" s="32">
        <f>SUM(Consumidor!E82:E93)/SUM(Consumidor!E70:E81)-1</f>
        <v>0.009343936247651508</v>
      </c>
      <c r="F93" s="33">
        <f>SUM(Consumidor!F82:F93)/SUM(Consumidor!F70:F81)-1</f>
        <v>-0.04266034495108262</v>
      </c>
      <c r="G93" s="31">
        <f>SUM(Consumidor!G82:G93)/SUM(Consumidor!G70:G81)-1</f>
        <v>-0.02222406519053255</v>
      </c>
      <c r="H93" s="32">
        <f>SUM(Consumidor!H82:H93)/SUM(Consumidor!H70:H81)-1</f>
        <v>-0.010598125133987835</v>
      </c>
      <c r="I93" s="32">
        <f>SUM(Consumidor!I82:I93)/SUM(Consumidor!I70:I81)-1</f>
        <v>-0.01982517331945377</v>
      </c>
      <c r="J93" s="32">
        <f>SUM(Consumidor!J82:J93)/SUM(Consumidor!J70:J81)-1</f>
        <v>-0.05273475457266763</v>
      </c>
      <c r="K93" s="32">
        <f>SUM(Consumidor!K82:K93)/SUM(Consumidor!K70:K81)-1</f>
        <v>-0.08096868294196968</v>
      </c>
      <c r="L93" s="33">
        <f>SUM(Consumidor!L82:L93)/SUM(Consumidor!L70:L81)-1</f>
        <v>-0.07920758359990376</v>
      </c>
      <c r="M93" s="33">
        <f>SUM(Consumidor!M82:M93)/SUM(Consumidor!M70:M81)-1</f>
        <v>-0.02286660249752248</v>
      </c>
    </row>
    <row r="94" spans="1:13" ht="14.25">
      <c r="A94" s="6">
        <v>41791</v>
      </c>
      <c r="B94" s="31">
        <f>SUM(Consumidor!B83:B94)/SUM(Consumidor!B71:B82)-1</f>
        <v>-0.07200070168701622</v>
      </c>
      <c r="C94" s="32">
        <f>SUM(Consumidor!C83:C94)/SUM(Consumidor!C71:C82)-1</f>
        <v>-0.005742472775677521</v>
      </c>
      <c r="D94" s="32">
        <f>SUM(Consumidor!D83:D94)/SUM(Consumidor!D71:D82)-1</f>
        <v>-0.004153895730113266</v>
      </c>
      <c r="E94" s="32">
        <f>SUM(Consumidor!E83:E94)/SUM(Consumidor!E71:E82)-1</f>
        <v>-0.008206750906820326</v>
      </c>
      <c r="F94" s="33">
        <f>SUM(Consumidor!F83:F94)/SUM(Consumidor!F71:F82)-1</f>
        <v>-0.05670464944155229</v>
      </c>
      <c r="G94" s="31">
        <f>SUM(Consumidor!G83:G94)/SUM(Consumidor!G71:G82)-1</f>
        <v>-0.05621696667357157</v>
      </c>
      <c r="H94" s="32">
        <f>SUM(Consumidor!H83:H94)/SUM(Consumidor!H71:H82)-1</f>
        <v>-0.02622576043838365</v>
      </c>
      <c r="I94" s="32">
        <f>SUM(Consumidor!I83:I94)/SUM(Consumidor!I71:I82)-1</f>
        <v>-0.02844133789559855</v>
      </c>
      <c r="J94" s="32">
        <f>SUM(Consumidor!J83:J94)/SUM(Consumidor!J71:J82)-1</f>
        <v>-0.06411942703441309</v>
      </c>
      <c r="K94" s="32">
        <f>SUM(Consumidor!K83:K94)/SUM(Consumidor!K71:K82)-1</f>
        <v>-0.09573137134304555</v>
      </c>
      <c r="L94" s="33">
        <f>SUM(Consumidor!L83:L94)/SUM(Consumidor!L71:L82)-1</f>
        <v>-0.0939173971420234</v>
      </c>
      <c r="M94" s="33">
        <f>SUM(Consumidor!M83:M94)/SUM(Consumidor!M71:M82)-1</f>
        <v>-0.03741301782412931</v>
      </c>
    </row>
    <row r="95" spans="1:13" ht="14.25">
      <c r="A95" s="6">
        <v>41821</v>
      </c>
      <c r="B95" s="31">
        <f>SUM(Consumidor!B84:B95)/SUM(Consumidor!B72:B83)-1</f>
        <v>-0.05811727167515057</v>
      </c>
      <c r="C95" s="32">
        <f>SUM(Consumidor!C84:C95)/SUM(Consumidor!C72:C83)-1</f>
        <v>-0.03356014524900708</v>
      </c>
      <c r="D95" s="32">
        <f>SUM(Consumidor!D84:D95)/SUM(Consumidor!D72:D83)-1</f>
        <v>-0.03342577498721033</v>
      </c>
      <c r="E95" s="32">
        <f>SUM(Consumidor!E84:E95)/SUM(Consumidor!E72:E83)-1</f>
        <v>-0.0367700066269131</v>
      </c>
      <c r="F95" s="33">
        <f>SUM(Consumidor!F84:F95)/SUM(Consumidor!F72:F83)-1</f>
        <v>-0.06364681317909071</v>
      </c>
      <c r="G95" s="31">
        <f>SUM(Consumidor!G84:G95)/SUM(Consumidor!G72:G83)-1</f>
        <v>-0.09861431596249559</v>
      </c>
      <c r="H95" s="32">
        <f>SUM(Consumidor!H84:H95)/SUM(Consumidor!H72:H83)-1</f>
        <v>-0.04500112876678608</v>
      </c>
      <c r="I95" s="32">
        <f>SUM(Consumidor!I84:I95)/SUM(Consumidor!I72:I83)-1</f>
        <v>-0.03313132090937376</v>
      </c>
      <c r="J95" s="32">
        <f>SUM(Consumidor!J84:J95)/SUM(Consumidor!J72:J83)-1</f>
        <v>-0.0684554267126477</v>
      </c>
      <c r="K95" s="32">
        <f>SUM(Consumidor!K84:K95)/SUM(Consumidor!K72:K83)-1</f>
        <v>-0.09978823047216201</v>
      </c>
      <c r="L95" s="33">
        <f>SUM(Consumidor!L84:L95)/SUM(Consumidor!L72:L83)-1</f>
        <v>-0.09768277527979907</v>
      </c>
      <c r="M95" s="33">
        <f>SUM(Consumidor!M84:M95)/SUM(Consumidor!M72:M83)-1</f>
        <v>-0.05138469605652629</v>
      </c>
    </row>
    <row r="96" spans="1:13" ht="14.25">
      <c r="A96" s="6">
        <v>41852</v>
      </c>
      <c r="B96" s="31">
        <f>SUM(Consumidor!B85:B96)/SUM(Consumidor!B73:B84)-1</f>
        <v>-0.033211520643690706</v>
      </c>
      <c r="C96" s="32">
        <f>SUM(Consumidor!C85:C96)/SUM(Consumidor!C73:C84)-1</f>
        <v>-0.041064070525775764</v>
      </c>
      <c r="D96" s="32">
        <f>SUM(Consumidor!D85:D96)/SUM(Consumidor!D73:D84)-1</f>
        <v>-0.037418388624244514</v>
      </c>
      <c r="E96" s="32">
        <f>SUM(Consumidor!E85:E96)/SUM(Consumidor!E73:E84)-1</f>
        <v>-0.04258626846737201</v>
      </c>
      <c r="F96" s="33">
        <f>SUM(Consumidor!F85:F96)/SUM(Consumidor!F73:F84)-1</f>
        <v>-0.05564649415554479</v>
      </c>
      <c r="G96" s="31">
        <f>SUM(Consumidor!G85:G96)/SUM(Consumidor!G73:G84)-1</f>
        <v>-0.11807091294060579</v>
      </c>
      <c r="H96" s="32">
        <f>SUM(Consumidor!H85:H96)/SUM(Consumidor!H73:H84)-1</f>
        <v>-0.043130418844270935</v>
      </c>
      <c r="I96" s="32">
        <f>SUM(Consumidor!I85:I96)/SUM(Consumidor!I73:I84)-1</f>
        <v>-0.0215052215951288</v>
      </c>
      <c r="J96" s="32">
        <f>SUM(Consumidor!J85:J96)/SUM(Consumidor!J73:J84)-1</f>
        <v>-0.05973816391159037</v>
      </c>
      <c r="K96" s="32">
        <f>SUM(Consumidor!K85:K96)/SUM(Consumidor!K73:K84)-1</f>
        <v>-0.09329713667067852</v>
      </c>
      <c r="L96" s="33">
        <f>SUM(Consumidor!L85:L96)/SUM(Consumidor!L73:L84)-1</f>
        <v>-0.09076143448211249</v>
      </c>
      <c r="M96" s="33">
        <f>SUM(Consumidor!M85:M96)/SUM(Consumidor!M73:M84)-1</f>
        <v>-0.04739056891937399</v>
      </c>
    </row>
    <row r="97" spans="1:13" ht="14.25">
      <c r="A97" s="6">
        <v>41883</v>
      </c>
      <c r="B97" s="31">
        <f>SUM(Consumidor!B86:B97)/SUM(Consumidor!B74:B85)-1</f>
        <v>-0.019471871564534116</v>
      </c>
      <c r="C97" s="32">
        <f>SUM(Consumidor!C86:C97)/SUM(Consumidor!C74:C85)-1</f>
        <v>-0.035657294352853586</v>
      </c>
      <c r="D97" s="32">
        <f>SUM(Consumidor!D86:D97)/SUM(Consumidor!D74:D85)-1</f>
        <v>-0.031293561943502524</v>
      </c>
      <c r="E97" s="32">
        <f>SUM(Consumidor!E86:E97)/SUM(Consumidor!E74:E85)-1</f>
        <v>-0.03524244144386224</v>
      </c>
      <c r="F97" s="33">
        <f>SUM(Consumidor!F86:F97)/SUM(Consumidor!F74:F85)-1</f>
        <v>-0.05330699569709951</v>
      </c>
      <c r="G97" s="31">
        <f>SUM(Consumidor!G86:G97)/SUM(Consumidor!G74:G85)-1</f>
        <v>-0.13280628883464562</v>
      </c>
      <c r="H97" s="32">
        <f>SUM(Consumidor!H86:H97)/SUM(Consumidor!H74:H85)-1</f>
        <v>-0.03860622518287449</v>
      </c>
      <c r="I97" s="32">
        <f>SUM(Consumidor!I86:I97)/SUM(Consumidor!I74:I85)-1</f>
        <v>-0.009870620560350707</v>
      </c>
      <c r="J97" s="32">
        <f>SUM(Consumidor!J86:J97)/SUM(Consumidor!J74:J85)-1</f>
        <v>-0.053234563863106765</v>
      </c>
      <c r="K97" s="32">
        <f>SUM(Consumidor!K86:K97)/SUM(Consumidor!K74:K85)-1</f>
        <v>-0.09244371593960132</v>
      </c>
      <c r="L97" s="33">
        <f>SUM(Consumidor!L86:L97)/SUM(Consumidor!L74:L85)-1</f>
        <v>-0.09071458829938639</v>
      </c>
      <c r="M97" s="33">
        <f>SUM(Consumidor!M86:M97)/SUM(Consumidor!M74:M85)-1</f>
        <v>-0.04239098871822988</v>
      </c>
    </row>
    <row r="98" spans="1:13" ht="14.25">
      <c r="A98" s="6">
        <v>41913</v>
      </c>
      <c r="B98" s="31">
        <f>SUM(Consumidor!B87:B98)/SUM(Consumidor!B75:B86)-1</f>
        <v>0.00431507509315221</v>
      </c>
      <c r="C98" s="32">
        <f>SUM(Consumidor!C87:C98)/SUM(Consumidor!C75:C86)-1</f>
        <v>-0.049439424058510206</v>
      </c>
      <c r="D98" s="32">
        <f>SUM(Consumidor!D87:D98)/SUM(Consumidor!D75:D86)-1</f>
        <v>-0.034661095827952404</v>
      </c>
      <c r="E98" s="32">
        <f>SUM(Consumidor!E87:E98)/SUM(Consumidor!E75:E86)-1</f>
        <v>-0.04226669814670947</v>
      </c>
      <c r="F98" s="33">
        <f>SUM(Consumidor!F87:F98)/SUM(Consumidor!F75:F86)-1</f>
        <v>-0.03225784187201708</v>
      </c>
      <c r="G98" s="31">
        <f>SUM(Consumidor!G87:G98)/SUM(Consumidor!G75:G86)-1</f>
        <v>-0.15322861095469287</v>
      </c>
      <c r="H98" s="32">
        <f>SUM(Consumidor!H87:H98)/SUM(Consumidor!H75:H86)-1</f>
        <v>-0.03444850201384919</v>
      </c>
      <c r="I98" s="32">
        <f>SUM(Consumidor!I87:I98)/SUM(Consumidor!I75:I86)-1</f>
        <v>0.011666103889383939</v>
      </c>
      <c r="J98" s="32">
        <f>SUM(Consumidor!J87:J98)/SUM(Consumidor!J75:J86)-1</f>
        <v>-0.03332798132619974</v>
      </c>
      <c r="K98" s="32">
        <f>SUM(Consumidor!K87:K98)/SUM(Consumidor!K75:K86)-1</f>
        <v>-0.0731003145545096</v>
      </c>
      <c r="L98" s="33">
        <f>SUM(Consumidor!L87:L98)/SUM(Consumidor!L75:L86)-1</f>
        <v>-0.07550781048184996</v>
      </c>
      <c r="M98" s="33">
        <f>SUM(Consumidor!M87:M98)/SUM(Consumidor!M75:M86)-1</f>
        <v>-0.03241283608828782</v>
      </c>
    </row>
    <row r="99" spans="1:13" ht="14.25">
      <c r="A99" s="6">
        <v>41944</v>
      </c>
      <c r="B99" s="31">
        <f>SUM(Consumidor!B88:B99)/SUM(Consumidor!B76:B87)-1</f>
        <v>0.036891363095783225</v>
      </c>
      <c r="C99" s="32">
        <f>SUM(Consumidor!C88:C99)/SUM(Consumidor!C76:C87)-1</f>
        <v>-0.04699439734663391</v>
      </c>
      <c r="D99" s="32">
        <f>SUM(Consumidor!D88:D99)/SUM(Consumidor!D76:D87)-1</f>
        <v>-0.028984685514884756</v>
      </c>
      <c r="E99" s="32">
        <f>SUM(Consumidor!E88:E99)/SUM(Consumidor!E76:E87)-1</f>
        <v>-0.04282998367575275</v>
      </c>
      <c r="F99" s="33">
        <f>SUM(Consumidor!F88:F99)/SUM(Consumidor!F76:F87)-1</f>
        <v>-0.01708767672479472</v>
      </c>
      <c r="G99" s="31">
        <f>SUM(Consumidor!G88:G99)/SUM(Consumidor!G76:G87)-1</f>
        <v>-0.16318958917669668</v>
      </c>
      <c r="H99" s="32">
        <f>SUM(Consumidor!H88:H99)/SUM(Consumidor!H76:H87)-1</f>
        <v>-0.02516973703423475</v>
      </c>
      <c r="I99" s="32">
        <f>SUM(Consumidor!I88:I99)/SUM(Consumidor!I76:I87)-1</f>
        <v>0.02966259546586647</v>
      </c>
      <c r="J99" s="32">
        <f>SUM(Consumidor!J88:J99)/SUM(Consumidor!J76:J87)-1</f>
        <v>-0.016447395373260454</v>
      </c>
      <c r="K99" s="32">
        <f>SUM(Consumidor!K88:K99)/SUM(Consumidor!K76:K87)-1</f>
        <v>-0.057503236632602706</v>
      </c>
      <c r="L99" s="33">
        <f>SUM(Consumidor!L88:L99)/SUM(Consumidor!L76:L87)-1</f>
        <v>-0.058833363496576085</v>
      </c>
      <c r="M99" s="33">
        <f>SUM(Consumidor!M88:M99)/SUM(Consumidor!M76:M87)-1</f>
        <v>-0.021121603397764255</v>
      </c>
    </row>
    <row r="100" spans="1:13" ht="15" thickBot="1">
      <c r="A100" s="10">
        <v>41974</v>
      </c>
      <c r="B100" s="22">
        <f>SUM(Consumidor!B89:B100)/SUM(Consumidor!B77:B88)-1</f>
        <v>0.07541241482628003</v>
      </c>
      <c r="C100" s="23">
        <f>SUM(Consumidor!C89:C100)/SUM(Consumidor!C77:C88)-1</f>
        <v>-0.022099947401969078</v>
      </c>
      <c r="D100" s="23">
        <f>SUM(Consumidor!D89:D100)/SUM(Consumidor!D77:D88)-1</f>
        <v>-0.02096592538579456</v>
      </c>
      <c r="E100" s="23">
        <f>SUM(Consumidor!E89:E100)/SUM(Consumidor!E77:E88)-1</f>
        <v>-0.03386773234004026</v>
      </c>
      <c r="F100" s="24">
        <f>SUM(Consumidor!F89:F100)/SUM(Consumidor!F77:F88)-1</f>
        <v>0.0009317757782705272</v>
      </c>
      <c r="G100" s="22">
        <f>SUM(Consumidor!G89:G100)/SUM(Consumidor!G77:G88)-1</f>
        <v>-0.17248615452717608</v>
      </c>
      <c r="H100" s="23">
        <f>SUM(Consumidor!H89:H100)/SUM(Consumidor!H77:H88)-1</f>
        <v>-0.009910206845661573</v>
      </c>
      <c r="I100" s="23">
        <f>SUM(Consumidor!I89:I100)/SUM(Consumidor!I77:I88)-1</f>
        <v>0.05398528822247095</v>
      </c>
      <c r="J100" s="23">
        <f>SUM(Consumidor!J89:J100)/SUM(Consumidor!J77:J88)-1</f>
        <v>0.0057411659581658725</v>
      </c>
      <c r="K100" s="23">
        <f>SUM(Consumidor!K89:K100)/SUM(Consumidor!K77:K88)-1</f>
        <v>-0.03763786432420757</v>
      </c>
      <c r="L100" s="24">
        <f>SUM(Consumidor!L89:L100)/SUM(Consumidor!L77:L88)-1</f>
        <v>-0.03942027902895551</v>
      </c>
      <c r="M100" s="24">
        <f>SUM(Consumidor!M89:M100)/SUM(Consumidor!M77:M88)-1</f>
        <v>-0.004597419008563586</v>
      </c>
    </row>
    <row r="101" spans="1:13" ht="14.25">
      <c r="A101" s="2">
        <v>42005</v>
      </c>
      <c r="B101" s="25">
        <f>SUM(Consumidor!B90:B101)/SUM(Consumidor!B78:B89)-1</f>
        <v>0.10063243535839583</v>
      </c>
      <c r="C101" s="26">
        <f>SUM(Consumidor!C90:C101)/SUM(Consumidor!C78:C89)-1</f>
        <v>-0.020726955084682475</v>
      </c>
      <c r="D101" s="26">
        <f>SUM(Consumidor!D90:D101)/SUM(Consumidor!D78:D89)-1</f>
        <v>-0.024235982255259025</v>
      </c>
      <c r="E101" s="26">
        <f>SUM(Consumidor!E90:E101)/SUM(Consumidor!E78:E89)-1</f>
        <v>-0.03956690058276302</v>
      </c>
      <c r="F101" s="27">
        <f>SUM(Consumidor!F90:F101)/SUM(Consumidor!F78:F89)-1</f>
        <v>0.008395857271250584</v>
      </c>
      <c r="G101" s="25">
        <f>SUM(Consumidor!G90:G101)/SUM(Consumidor!G78:G89)-1</f>
        <v>-0.18882039814579954</v>
      </c>
      <c r="H101" s="26">
        <f>SUM(Consumidor!H90:H101)/SUM(Consumidor!H78:H89)-1</f>
        <v>-0.007334937679161713</v>
      </c>
      <c r="I101" s="26">
        <f>SUM(Consumidor!I90:I101)/SUM(Consumidor!I78:I89)-1</f>
        <v>0.06470849298380044</v>
      </c>
      <c r="J101" s="26">
        <f>SUM(Consumidor!J90:J101)/SUM(Consumidor!J78:J89)-1</f>
        <v>0.01431562110848783</v>
      </c>
      <c r="K101" s="26">
        <f>SUM(Consumidor!K90:K101)/SUM(Consumidor!K78:K89)-1</f>
        <v>-0.030914176167853524</v>
      </c>
      <c r="L101" s="27">
        <f>SUM(Consumidor!L90:L101)/SUM(Consumidor!L78:L89)-1</f>
        <v>-0.0327572727983948</v>
      </c>
      <c r="M101" s="27">
        <f>SUM(Consumidor!M90:M101)/SUM(Consumidor!M78:M89)-1</f>
        <v>-0.0005057144451426909</v>
      </c>
    </row>
    <row r="102" spans="1:13" ht="14.25">
      <c r="A102" s="6">
        <v>42036</v>
      </c>
      <c r="B102" s="31">
        <f>SUM(Consumidor!B91:B102)/SUM(Consumidor!B79:B90)-1</f>
        <v>0.11093997300546388</v>
      </c>
      <c r="C102" s="32">
        <f>SUM(Consumidor!C91:C102)/SUM(Consumidor!C79:C90)-1</f>
        <v>-0.014197889172742006</v>
      </c>
      <c r="D102" s="32">
        <f>SUM(Consumidor!D91:D102)/SUM(Consumidor!D79:D90)-1</f>
        <v>-0.025476636020767773</v>
      </c>
      <c r="E102" s="32">
        <f>SUM(Consumidor!E91:E102)/SUM(Consumidor!E79:E90)-1</f>
        <v>-0.03781683895246657</v>
      </c>
      <c r="F102" s="33">
        <f>SUM(Consumidor!F91:F102)/SUM(Consumidor!F79:F90)-1</f>
        <v>0.005663821126358215</v>
      </c>
      <c r="G102" s="31">
        <f>SUM(Consumidor!G91:G102)/SUM(Consumidor!G79:G90)-1</f>
        <v>-0.2028024329365088</v>
      </c>
      <c r="H102" s="32">
        <f>SUM(Consumidor!H91:H102)/SUM(Consumidor!H79:H90)-1</f>
        <v>-0.006473010429295156</v>
      </c>
      <c r="I102" s="32">
        <f>SUM(Consumidor!I91:I102)/SUM(Consumidor!I79:I90)-1</f>
        <v>0.069105072317446</v>
      </c>
      <c r="J102" s="32">
        <f>SUM(Consumidor!J91:J102)/SUM(Consumidor!J79:J90)-1</f>
        <v>0.013167779939651236</v>
      </c>
      <c r="K102" s="32">
        <f>SUM(Consumidor!K91:K102)/SUM(Consumidor!K79:K90)-1</f>
        <v>-0.037842803059261576</v>
      </c>
      <c r="L102" s="33">
        <f>SUM(Consumidor!L91:L102)/SUM(Consumidor!L79:L90)-1</f>
        <v>-0.03905531788005989</v>
      </c>
      <c r="M102" s="33">
        <f>SUM(Consumidor!M91:M102)/SUM(Consumidor!M79:M90)-1</f>
        <v>-0.0006188501647684808</v>
      </c>
    </row>
    <row r="103" spans="1:13" ht="14.25">
      <c r="A103" s="6">
        <v>42064</v>
      </c>
      <c r="B103" s="31">
        <f>SUM(Consumidor!B92:B103)/SUM(Consumidor!B80:B91)-1</f>
        <v>0.1409378837186579</v>
      </c>
      <c r="C103" s="32">
        <f>SUM(Consumidor!C92:C103)/SUM(Consumidor!C80:C91)-1</f>
        <v>0.012058987685166223</v>
      </c>
      <c r="D103" s="32">
        <f>SUM(Consumidor!D92:D103)/SUM(Consumidor!D80:D91)-1</f>
        <v>-0.0042798412896171145</v>
      </c>
      <c r="E103" s="32">
        <f>SUM(Consumidor!E92:E103)/SUM(Consumidor!E80:E91)-1</f>
        <v>-0.019696654716915285</v>
      </c>
      <c r="F103" s="33">
        <f>SUM(Consumidor!F92:F103)/SUM(Consumidor!F80:F91)-1</f>
        <v>0.01899963521046244</v>
      </c>
      <c r="G103" s="31">
        <f>SUM(Consumidor!G92:G103)/SUM(Consumidor!G80:G91)-1</f>
        <v>-0.1761224448508223</v>
      </c>
      <c r="H103" s="32">
        <f>SUM(Consumidor!H92:H103)/SUM(Consumidor!H80:H91)-1</f>
        <v>0.011977432948021782</v>
      </c>
      <c r="I103" s="32">
        <f>SUM(Consumidor!I92:I103)/SUM(Consumidor!I80:I91)-1</f>
        <v>0.08182266488598211</v>
      </c>
      <c r="J103" s="32">
        <f>SUM(Consumidor!J92:J103)/SUM(Consumidor!J80:J91)-1</f>
        <v>0.030374696495758968</v>
      </c>
      <c r="K103" s="32">
        <f>SUM(Consumidor!K92:K103)/SUM(Consumidor!K80:K91)-1</f>
        <v>-0.017546672186906975</v>
      </c>
      <c r="L103" s="33">
        <f>SUM(Consumidor!L92:L103)/SUM(Consumidor!L80:L91)-1</f>
        <v>-0.017454249643715336</v>
      </c>
      <c r="M103" s="33">
        <f>SUM(Consumidor!M92:M103)/SUM(Consumidor!M80:M91)-1</f>
        <v>0.017053717101034316</v>
      </c>
    </row>
    <row r="104" spans="1:13" ht="14.25">
      <c r="A104" s="6">
        <v>42095</v>
      </c>
      <c r="B104" s="31">
        <f>SUM(Consumidor!B93:B104)/SUM(Consumidor!B81:B92)-1</f>
        <v>0.15821765295168366</v>
      </c>
      <c r="C104" s="32">
        <f>SUM(Consumidor!C93:C104)/SUM(Consumidor!C81:C92)-1</f>
        <v>0.030228364474193414</v>
      </c>
      <c r="D104" s="32">
        <f>SUM(Consumidor!D93:D104)/SUM(Consumidor!D81:D92)-1</f>
        <v>0.008435228079075818</v>
      </c>
      <c r="E104" s="32">
        <f>SUM(Consumidor!E93:E104)/SUM(Consumidor!E81:E92)-1</f>
        <v>-0.012261214092689321</v>
      </c>
      <c r="F104" s="33">
        <f>SUM(Consumidor!F93:F104)/SUM(Consumidor!F81:F92)-1</f>
        <v>0.025956405906129465</v>
      </c>
      <c r="G104" s="31">
        <f>SUM(Consumidor!G93:G104)/SUM(Consumidor!G81:G92)-1</f>
        <v>-0.154798218448709</v>
      </c>
      <c r="H104" s="32">
        <f>SUM(Consumidor!H93:H104)/SUM(Consumidor!H81:H92)-1</f>
        <v>0.022025753251130542</v>
      </c>
      <c r="I104" s="32">
        <f>SUM(Consumidor!I93:I104)/SUM(Consumidor!I81:I92)-1</f>
        <v>0.08578003653694632</v>
      </c>
      <c r="J104" s="32">
        <f>SUM(Consumidor!J93:J104)/SUM(Consumidor!J81:J92)-1</f>
        <v>0.039390156029545764</v>
      </c>
      <c r="K104" s="32">
        <f>SUM(Consumidor!K93:K104)/SUM(Consumidor!K81:K92)-1</f>
        <v>-0.00412270969380002</v>
      </c>
      <c r="L104" s="33">
        <f>SUM(Consumidor!L93:L104)/SUM(Consumidor!L81:L92)-1</f>
        <v>-0.003103668970799056</v>
      </c>
      <c r="M104" s="33">
        <f>SUM(Consumidor!M93:M104)/SUM(Consumidor!M81:M92)-1</f>
        <v>0.026594734735107428</v>
      </c>
    </row>
    <row r="105" spans="1:13" ht="14.25">
      <c r="A105" s="6">
        <v>42125</v>
      </c>
      <c r="B105" s="31">
        <f>SUM(Consumidor!B94:B105)/SUM(Consumidor!B82:B93)-1</f>
        <v>0.13991419533620086</v>
      </c>
      <c r="C105" s="32">
        <f>SUM(Consumidor!C94:C105)/SUM(Consumidor!C82:C93)-1</f>
        <v>0.03574672029641679</v>
      </c>
      <c r="D105" s="32">
        <f>SUM(Consumidor!D94:D105)/SUM(Consumidor!D82:D93)-1</f>
        <v>0.0019309026039520116</v>
      </c>
      <c r="E105" s="32">
        <f>SUM(Consumidor!E94:E105)/SUM(Consumidor!E82:E93)-1</f>
        <v>-0.006666229197868412</v>
      </c>
      <c r="F105" s="33">
        <f>SUM(Consumidor!F94:F105)/SUM(Consumidor!F82:F93)-1</f>
        <v>0.02877532205712474</v>
      </c>
      <c r="G105" s="31">
        <f>SUM(Consumidor!G94:G105)/SUM(Consumidor!G82:G93)-1</f>
        <v>-0.14205630817208725</v>
      </c>
      <c r="H105" s="32">
        <f>SUM(Consumidor!H94:H105)/SUM(Consumidor!H82:H93)-1</f>
        <v>0.02229185495965602</v>
      </c>
      <c r="I105" s="32">
        <f>SUM(Consumidor!I94:I105)/SUM(Consumidor!I82:I93)-1</f>
        <v>0.08008833085147682</v>
      </c>
      <c r="J105" s="32">
        <f>SUM(Consumidor!J94:J105)/SUM(Consumidor!J82:J93)-1</f>
        <v>0.040205272806177694</v>
      </c>
      <c r="K105" s="32">
        <f>SUM(Consumidor!K94:K105)/SUM(Consumidor!K82:K93)-1</f>
        <v>0.002002292304184028</v>
      </c>
      <c r="L105" s="33">
        <f>SUM(Consumidor!L94:L105)/SUM(Consumidor!L82:L93)-1</f>
        <v>0.004275258027835127</v>
      </c>
      <c r="M105" s="33">
        <f>SUM(Consumidor!M94:M105)/SUM(Consumidor!M82:M93)-1</f>
        <v>0.02675103293754688</v>
      </c>
    </row>
    <row r="106" spans="1:13" ht="14.25">
      <c r="A106" s="6">
        <v>42156</v>
      </c>
      <c r="B106" s="31">
        <f>SUM(Consumidor!B95:B106)/SUM(Consumidor!B83:B94)-1</f>
        <v>0.146357829568998</v>
      </c>
      <c r="C106" s="32">
        <f>SUM(Consumidor!C95:C106)/SUM(Consumidor!C83:C94)-1</f>
        <v>0.058864903320523965</v>
      </c>
      <c r="D106" s="32">
        <f>SUM(Consumidor!D95:D106)/SUM(Consumidor!D83:D94)-1</f>
        <v>0.016732162867003186</v>
      </c>
      <c r="E106" s="32">
        <f>SUM(Consumidor!E95:E106)/SUM(Consumidor!E83:E94)-1</f>
        <v>0.017009770467288243</v>
      </c>
      <c r="F106" s="33">
        <f>SUM(Consumidor!F95:F106)/SUM(Consumidor!F83:F94)-1</f>
        <v>0.04969228316999508</v>
      </c>
      <c r="G106" s="31">
        <f>SUM(Consumidor!G95:G106)/SUM(Consumidor!G83:G94)-1</f>
        <v>-0.11363700398873844</v>
      </c>
      <c r="H106" s="32">
        <f>SUM(Consumidor!H95:H106)/SUM(Consumidor!H83:H94)-1</f>
        <v>0.041827791102204914</v>
      </c>
      <c r="I106" s="32">
        <f>SUM(Consumidor!I95:I106)/SUM(Consumidor!I83:I94)-1</f>
        <v>0.09512823814258242</v>
      </c>
      <c r="J106" s="32">
        <f>SUM(Consumidor!J95:J106)/SUM(Consumidor!J83:J94)-1</f>
        <v>0.059485977572288906</v>
      </c>
      <c r="K106" s="32">
        <f>SUM(Consumidor!K95:K106)/SUM(Consumidor!K83:K94)-1</f>
        <v>0.025328258000696602</v>
      </c>
      <c r="L106" s="33">
        <f>SUM(Consumidor!L95:L106)/SUM(Consumidor!L83:L94)-1</f>
        <v>0.02811544074358574</v>
      </c>
      <c r="M106" s="33">
        <f>SUM(Consumidor!M95:M106)/SUM(Consumidor!M83:M94)-1</f>
        <v>0.04607367621992364</v>
      </c>
    </row>
    <row r="107" spans="1:13" ht="14.25">
      <c r="A107" s="6">
        <v>42186</v>
      </c>
      <c r="B107" s="31">
        <f>SUM(Consumidor!B96:B107)/SUM(Consumidor!B84:B95)-1</f>
        <v>0.14103150111741125</v>
      </c>
      <c r="C107" s="32">
        <f>SUM(Consumidor!C96:C107)/SUM(Consumidor!C84:C95)-1</f>
        <v>0.0793375778091816</v>
      </c>
      <c r="D107" s="32">
        <f>SUM(Consumidor!D96:D107)/SUM(Consumidor!D84:D95)-1</f>
        <v>0.031329316211411884</v>
      </c>
      <c r="E107" s="32">
        <f>SUM(Consumidor!E96:E107)/SUM(Consumidor!E84:E95)-1</f>
        <v>0.04748766867556986</v>
      </c>
      <c r="F107" s="33">
        <f>SUM(Consumidor!F96:F107)/SUM(Consumidor!F84:F95)-1</f>
        <v>0.06461308526310594</v>
      </c>
      <c r="G107" s="31">
        <f>SUM(Consumidor!G96:G107)/SUM(Consumidor!G84:G95)-1</f>
        <v>-0.08125208568751241</v>
      </c>
      <c r="H107" s="32">
        <f>SUM(Consumidor!H96:H107)/SUM(Consumidor!H84:H95)-1</f>
        <v>0.06090209081600406</v>
      </c>
      <c r="I107" s="32">
        <f>SUM(Consumidor!I96:I107)/SUM(Consumidor!I84:I95)-1</f>
        <v>0.10461536011351602</v>
      </c>
      <c r="J107" s="32">
        <f>SUM(Consumidor!J96:J107)/SUM(Consumidor!J84:J95)-1</f>
        <v>0.0720940089826616</v>
      </c>
      <c r="K107" s="32">
        <f>SUM(Consumidor!K96:K107)/SUM(Consumidor!K84:K95)-1</f>
        <v>0.03995708833184697</v>
      </c>
      <c r="L107" s="33">
        <f>SUM(Consumidor!L96:L107)/SUM(Consumidor!L84:L95)-1</f>
        <v>0.04232660317634007</v>
      </c>
      <c r="M107" s="33">
        <f>SUM(Consumidor!M96:M107)/SUM(Consumidor!M84:M95)-1</f>
        <v>0.06255461739864887</v>
      </c>
    </row>
    <row r="108" spans="1:13" ht="14.25">
      <c r="A108" s="6">
        <v>42217</v>
      </c>
      <c r="B108" s="31">
        <f>SUM(Consumidor!B97:B108)/SUM(Consumidor!B85:B96)-1</f>
        <v>0.1278461779330744</v>
      </c>
      <c r="C108" s="32">
        <f>SUM(Consumidor!C97:C108)/SUM(Consumidor!C85:C96)-1</f>
        <v>0.08773921752382052</v>
      </c>
      <c r="D108" s="32">
        <f>SUM(Consumidor!D97:D108)/SUM(Consumidor!D85:D96)-1</f>
        <v>0.03126489260996146</v>
      </c>
      <c r="E108" s="32">
        <f>SUM(Consumidor!E97:E108)/SUM(Consumidor!E85:E96)-1</f>
        <v>0.053368456807903586</v>
      </c>
      <c r="F108" s="33">
        <f>SUM(Consumidor!F97:F108)/SUM(Consumidor!F85:F96)-1</f>
        <v>0.05854443355942651</v>
      </c>
      <c r="G108" s="31">
        <f>SUM(Consumidor!G97:G108)/SUM(Consumidor!G85:G96)-1</f>
        <v>-0.0653230409904284</v>
      </c>
      <c r="H108" s="32">
        <f>SUM(Consumidor!H97:H108)/SUM(Consumidor!H85:H96)-1</f>
        <v>0.05852488202758899</v>
      </c>
      <c r="I108" s="32">
        <f>SUM(Consumidor!I97:I108)/SUM(Consumidor!I85:I96)-1</f>
        <v>0.09550858921708749</v>
      </c>
      <c r="J108" s="32">
        <f>SUM(Consumidor!J97:J108)/SUM(Consumidor!J85:J96)-1</f>
        <v>0.06879417492651552</v>
      </c>
      <c r="K108" s="32">
        <f>SUM(Consumidor!K97:K108)/SUM(Consumidor!K85:K96)-1</f>
        <v>0.04134986499149762</v>
      </c>
      <c r="L108" s="33">
        <f>SUM(Consumidor!L97:L108)/SUM(Consumidor!L85:L96)-1</f>
        <v>0.0425666931002846</v>
      </c>
      <c r="M108" s="33">
        <f>SUM(Consumidor!M97:M108)/SUM(Consumidor!M85:M96)-1</f>
        <v>0.06000155948830388</v>
      </c>
    </row>
    <row r="109" spans="1:13" ht="14.25">
      <c r="A109" s="6">
        <v>42248</v>
      </c>
      <c r="B109" s="31">
        <f>SUM(Consumidor!B98:B109)/SUM(Consumidor!B86:B97)-1</f>
        <v>0.10638524741522093</v>
      </c>
      <c r="C109" s="32">
        <f>SUM(Consumidor!C98:C109)/SUM(Consumidor!C86:C97)-1</f>
        <v>0.07719400896101614</v>
      </c>
      <c r="D109" s="32">
        <f>SUM(Consumidor!D98:D109)/SUM(Consumidor!D86:D97)-1</f>
        <v>0.016460948126497454</v>
      </c>
      <c r="E109" s="32">
        <f>SUM(Consumidor!E98:E109)/SUM(Consumidor!E86:E97)-1</f>
        <v>0.04120591119913852</v>
      </c>
      <c r="F109" s="33">
        <f>SUM(Consumidor!F98:F109)/SUM(Consumidor!F86:F97)-1</f>
        <v>0.04827452989641867</v>
      </c>
      <c r="G109" s="31">
        <f>SUM(Consumidor!G98:G109)/SUM(Consumidor!G86:G97)-1</f>
        <v>-0.06102799315941276</v>
      </c>
      <c r="H109" s="32">
        <f>SUM(Consumidor!H98:H109)/SUM(Consumidor!H86:H97)-1</f>
        <v>0.046080318248107544</v>
      </c>
      <c r="I109" s="32">
        <f>SUM(Consumidor!I98:I109)/SUM(Consumidor!I86:I97)-1</f>
        <v>0.0770895557970972</v>
      </c>
      <c r="J109" s="32">
        <f>SUM(Consumidor!J98:J109)/SUM(Consumidor!J86:J97)-1</f>
        <v>0.05692730889135911</v>
      </c>
      <c r="K109" s="32">
        <f>SUM(Consumidor!K98:K109)/SUM(Consumidor!K86:K97)-1</f>
        <v>0.0356999422418629</v>
      </c>
      <c r="L109" s="33">
        <f>SUM(Consumidor!L98:L109)/SUM(Consumidor!L86:L97)-1</f>
        <v>0.037363517994774</v>
      </c>
      <c r="M109" s="33">
        <f>SUM(Consumidor!M98:M109)/SUM(Consumidor!M86:M97)-1</f>
        <v>0.047629276020531464</v>
      </c>
    </row>
    <row r="110" spans="1:13" ht="14.25">
      <c r="A110" s="6">
        <v>42278</v>
      </c>
      <c r="B110" s="31">
        <f>SUM(Consumidor!B99:B110)/SUM(Consumidor!B87:B98)-1</f>
        <v>0.07809823652054915</v>
      </c>
      <c r="C110" s="32">
        <f>SUM(Consumidor!C99:C110)/SUM(Consumidor!C87:C98)-1</f>
        <v>0.0777553450124775</v>
      </c>
      <c r="D110" s="32">
        <f>SUM(Consumidor!D99:D110)/SUM(Consumidor!D87:D98)-1</f>
        <v>0.004890066440592866</v>
      </c>
      <c r="E110" s="32">
        <f>SUM(Consumidor!E99:E110)/SUM(Consumidor!E87:E98)-1</f>
        <v>0.033516317528571316</v>
      </c>
      <c r="F110" s="33">
        <f>SUM(Consumidor!F99:F110)/SUM(Consumidor!F87:F98)-1</f>
        <v>0.03195951988476575</v>
      </c>
      <c r="G110" s="31">
        <f>SUM(Consumidor!G99:G110)/SUM(Consumidor!G87:G98)-1</f>
        <v>-0.05217249295427073</v>
      </c>
      <c r="H110" s="32">
        <f>SUM(Consumidor!H99:H110)/SUM(Consumidor!H87:H98)-1</f>
        <v>0.035045315732205484</v>
      </c>
      <c r="I110" s="32">
        <f>SUM(Consumidor!I99:I110)/SUM(Consumidor!I87:I98)-1</f>
        <v>0.05508208672806458</v>
      </c>
      <c r="J110" s="32">
        <f>SUM(Consumidor!J99:J110)/SUM(Consumidor!J87:J98)-1</f>
        <v>0.038232610022024494</v>
      </c>
      <c r="K110" s="32">
        <f>SUM(Consumidor!K99:K110)/SUM(Consumidor!K87:K98)-1</f>
        <v>0.01972148694102538</v>
      </c>
      <c r="L110" s="33">
        <f>SUM(Consumidor!L99:L110)/SUM(Consumidor!L87:L98)-1</f>
        <v>0.023319240883556303</v>
      </c>
      <c r="M110" s="33">
        <f>SUM(Consumidor!M99:M110)/SUM(Consumidor!M87:M98)-1</f>
        <v>0.03368065355872285</v>
      </c>
    </row>
    <row r="111" spans="1:13" ht="14.25">
      <c r="A111" s="6">
        <v>42309</v>
      </c>
      <c r="B111" s="31">
        <f>SUM(Consumidor!B100:B111)/SUM(Consumidor!B88:B99)-1</f>
        <v>0.054432352430637376</v>
      </c>
      <c r="C111" s="32">
        <f>SUM(Consumidor!C100:C111)/SUM(Consumidor!C88:C99)-1</f>
        <v>0.07853382608263759</v>
      </c>
      <c r="D111" s="32">
        <f>SUM(Consumidor!D100:D111)/SUM(Consumidor!D88:D99)-1</f>
        <v>-0.0018462055387113985</v>
      </c>
      <c r="E111" s="32">
        <f>SUM(Consumidor!E100:E111)/SUM(Consumidor!E88:E99)-1</f>
        <v>0.031132528365962697</v>
      </c>
      <c r="F111" s="33">
        <f>SUM(Consumidor!F100:F111)/SUM(Consumidor!F88:F99)-1</f>
        <v>0.020314351027826083</v>
      </c>
      <c r="G111" s="31">
        <f>SUM(Consumidor!G100:G111)/SUM(Consumidor!G88:G99)-1</f>
        <v>-0.0459753734445153</v>
      </c>
      <c r="H111" s="32">
        <f>SUM(Consumidor!H100:H111)/SUM(Consumidor!H88:H99)-1</f>
        <v>0.024728960080678153</v>
      </c>
      <c r="I111" s="32">
        <f>SUM(Consumidor!I100:I111)/SUM(Consumidor!I88:I99)-1</f>
        <v>0.041466400158648664</v>
      </c>
      <c r="J111" s="32">
        <f>SUM(Consumidor!J100:J111)/SUM(Consumidor!J88:J99)-1</f>
        <v>0.02876716526944989</v>
      </c>
      <c r="K111" s="32">
        <f>SUM(Consumidor!K100:K111)/SUM(Consumidor!K88:K99)-1</f>
        <v>0.013740864838071465</v>
      </c>
      <c r="L111" s="33">
        <f>SUM(Consumidor!L100:L111)/SUM(Consumidor!L88:L99)-1</f>
        <v>0.017627954085305486</v>
      </c>
      <c r="M111" s="33">
        <f>SUM(Consumidor!M100:M111)/SUM(Consumidor!M88:M99)-1</f>
        <v>0.024228578154862346</v>
      </c>
    </row>
    <row r="112" spans="1:13" ht="15" thickBot="1">
      <c r="A112" s="10">
        <v>42339</v>
      </c>
      <c r="B112" s="22">
        <f>SUM(Consumidor!B101:B112)/SUM(Consumidor!B89:B100)-1</f>
        <v>0.024722065278193206</v>
      </c>
      <c r="C112" s="23">
        <f>SUM(Consumidor!C101:C112)/SUM(Consumidor!C89:C100)-1</f>
        <v>0.0598625350871691</v>
      </c>
      <c r="D112" s="23">
        <f>SUM(Consumidor!D101:D112)/SUM(Consumidor!D89:D100)-1</f>
        <v>-0.016246358273990014</v>
      </c>
      <c r="E112" s="23">
        <f>SUM(Consumidor!E101:E112)/SUM(Consumidor!E89:E100)-1</f>
        <v>0.02491065092717548</v>
      </c>
      <c r="F112" s="24">
        <f>SUM(Consumidor!F101:F112)/SUM(Consumidor!F89:F100)-1</f>
        <v>0.006486748683298904</v>
      </c>
      <c r="G112" s="22">
        <f>SUM(Consumidor!G101:G112)/SUM(Consumidor!G89:G100)-1</f>
        <v>-0.04164290149721939</v>
      </c>
      <c r="H112" s="23">
        <f>SUM(Consumidor!H101:H112)/SUM(Consumidor!H89:H100)-1</f>
        <v>0.01036091812651696</v>
      </c>
      <c r="I112" s="23">
        <f>SUM(Consumidor!I101:I112)/SUM(Consumidor!I89:I100)-1</f>
        <v>0.022409539452606708</v>
      </c>
      <c r="J112" s="23">
        <f>SUM(Consumidor!J101:J112)/SUM(Consumidor!J89:J100)-1</f>
        <v>0.013380676256308899</v>
      </c>
      <c r="K112" s="23">
        <f>SUM(Consumidor!K101:K112)/SUM(Consumidor!K89:K100)-1</f>
        <v>0.002049840100125433</v>
      </c>
      <c r="L112" s="24">
        <f>SUM(Consumidor!L101:L112)/SUM(Consumidor!L89:L100)-1</f>
        <v>0.005333546862599681</v>
      </c>
      <c r="M112" s="24">
        <f>SUM(Consumidor!M101:M112)/SUM(Consumidor!M89:M100)-1</f>
        <v>0.010038716499473077</v>
      </c>
    </row>
    <row r="113" spans="1:13" ht="14.25">
      <c r="A113" s="2">
        <v>42370</v>
      </c>
      <c r="B113" s="25">
        <f>SUM(Consumidor!B102:B113)/SUM(Consumidor!B90:B101)-1</f>
        <v>0.003432108763243402</v>
      </c>
      <c r="C113" s="26">
        <f>SUM(Consumidor!C102:C113)/SUM(Consumidor!C90:C101)-1</f>
        <v>0.05389287544646226</v>
      </c>
      <c r="D113" s="26">
        <f>SUM(Consumidor!D102:D113)/SUM(Consumidor!D90:D101)-1</f>
        <v>-0.023136724715498436</v>
      </c>
      <c r="E113" s="26">
        <f>SUM(Consumidor!E102:E113)/SUM(Consumidor!E90:E101)-1</f>
        <v>0.027358217930313344</v>
      </c>
      <c r="F113" s="27">
        <f>SUM(Consumidor!F102:F113)/SUM(Consumidor!F90:F101)-1</f>
        <v>0.00456460774362899</v>
      </c>
      <c r="G113" s="25">
        <f>SUM(Consumidor!G102:G113)/SUM(Consumidor!G90:G101)-1</f>
        <v>-0.02906018742819716</v>
      </c>
      <c r="H113" s="26">
        <f>SUM(Consumidor!H102:H113)/SUM(Consumidor!H90:H101)-1</f>
        <v>0.006836690008861224</v>
      </c>
      <c r="I113" s="26">
        <f>SUM(Consumidor!I102:I113)/SUM(Consumidor!I90:I101)-1</f>
        <v>0.013666700547695365</v>
      </c>
      <c r="J113" s="26">
        <f>SUM(Consumidor!J102:J113)/SUM(Consumidor!J90:J101)-1</f>
        <v>0.008620205537117842</v>
      </c>
      <c r="K113" s="26">
        <f>SUM(Consumidor!K102:K113)/SUM(Consumidor!K90:K101)-1</f>
        <v>0.000728363099850915</v>
      </c>
      <c r="L113" s="27">
        <f>SUM(Consumidor!L102:L113)/SUM(Consumidor!L90:L101)-1</f>
        <v>0.002881218891220838</v>
      </c>
      <c r="M113" s="27">
        <f>SUM(Consumidor!M102:M113)/SUM(Consumidor!M90:M101)-1</f>
        <v>0.0060564726983705075</v>
      </c>
    </row>
    <row r="114" spans="1:13" ht="14.25">
      <c r="A114" s="6">
        <v>42401</v>
      </c>
      <c r="B114" s="31">
        <f>SUM(Consumidor!B103:B114)/SUM(Consumidor!B91:B102)-1</f>
        <v>-0.0008152595420166664</v>
      </c>
      <c r="C114" s="32">
        <f>SUM(Consumidor!C103:C114)/SUM(Consumidor!C91:C102)-1</f>
        <v>0.045616705559932136</v>
      </c>
      <c r="D114" s="32">
        <f>SUM(Consumidor!D103:D114)/SUM(Consumidor!D91:D102)-1</f>
        <v>-0.02530609455381949</v>
      </c>
      <c r="E114" s="32">
        <f>SUM(Consumidor!E103:E114)/SUM(Consumidor!E91:E102)-1</f>
        <v>0.034209989197171664</v>
      </c>
      <c r="F114" s="33">
        <f>SUM(Consumidor!F103:F114)/SUM(Consumidor!F91:F102)-1</f>
        <v>0.013308037099507342</v>
      </c>
      <c r="G114" s="31">
        <f>SUM(Consumidor!G103:G114)/SUM(Consumidor!G91:G102)-1</f>
        <v>-0.012058826010002077</v>
      </c>
      <c r="H114" s="32">
        <f>SUM(Consumidor!H103:H114)/SUM(Consumidor!H91:H102)-1</f>
        <v>0.010264532674036708</v>
      </c>
      <c r="I114" s="32">
        <f>SUM(Consumidor!I103:I114)/SUM(Consumidor!I91:I102)-1</f>
        <v>0.014439066842720782</v>
      </c>
      <c r="J114" s="32">
        <f>SUM(Consumidor!J103:J114)/SUM(Consumidor!J91:J102)-1</f>
        <v>0.015093952517822196</v>
      </c>
      <c r="K114" s="32">
        <f>SUM(Consumidor!K103:K114)/SUM(Consumidor!K91:K102)-1</f>
        <v>0.012969584101063969</v>
      </c>
      <c r="L114" s="33">
        <f>SUM(Consumidor!L103:L114)/SUM(Consumidor!L91:L102)-1</f>
        <v>0.014227248787925362</v>
      </c>
      <c r="M114" s="33">
        <f>SUM(Consumidor!M103:M114)/SUM(Consumidor!M91:M102)-1</f>
        <v>0.010427417120224769</v>
      </c>
    </row>
    <row r="115" spans="1:13" ht="14.25">
      <c r="A115" s="6">
        <v>42430</v>
      </c>
      <c r="B115" s="31">
        <f>SUM(Consumidor!B104:B115)/SUM(Consumidor!B92:B103)-1</f>
        <v>-0.013749510043076674</v>
      </c>
      <c r="C115" s="32">
        <f>SUM(Consumidor!C104:C115)/SUM(Consumidor!C92:C103)-1</f>
        <v>0.02536160732699222</v>
      </c>
      <c r="D115" s="32">
        <f>SUM(Consumidor!D104:D115)/SUM(Consumidor!D92:D103)-1</f>
        <v>-0.046505538417281</v>
      </c>
      <c r="E115" s="32">
        <f>SUM(Consumidor!E104:E115)/SUM(Consumidor!E92:E103)-1</f>
        <v>0.022140992354412692</v>
      </c>
      <c r="F115" s="33">
        <f>SUM(Consumidor!F104:F115)/SUM(Consumidor!F92:F103)-1</f>
        <v>0.00643328325927528</v>
      </c>
      <c r="G115" s="31">
        <f>SUM(Consumidor!G104:G115)/SUM(Consumidor!G92:G103)-1</f>
        <v>-0.028772444987926526</v>
      </c>
      <c r="H115" s="32">
        <f>SUM(Consumidor!H104:H115)/SUM(Consumidor!H92:H103)-1</f>
        <v>-0.0029265129544554513</v>
      </c>
      <c r="I115" s="32">
        <f>SUM(Consumidor!I104:I115)/SUM(Consumidor!I92:I103)-1</f>
        <v>0.004400969142308142</v>
      </c>
      <c r="J115" s="32">
        <f>SUM(Consumidor!J104:J115)/SUM(Consumidor!J92:J103)-1</f>
        <v>0.005734034131456012</v>
      </c>
      <c r="K115" s="32">
        <f>SUM(Consumidor!K104:K115)/SUM(Consumidor!K92:K103)-1</f>
        <v>0.004419390661821954</v>
      </c>
      <c r="L115" s="33">
        <f>SUM(Consumidor!L104:L115)/SUM(Consumidor!L92:L103)-1</f>
        <v>0.004375166978233924</v>
      </c>
      <c r="M115" s="33">
        <f>SUM(Consumidor!M104:M115)/SUM(Consumidor!M92:M103)-1</f>
        <v>-0.0012491804313989885</v>
      </c>
    </row>
    <row r="116" spans="1:13" ht="14.25">
      <c r="A116" s="6">
        <v>42461</v>
      </c>
      <c r="B116" s="31">
        <f>SUM(Consumidor!B105:B116)/SUM(Consumidor!B93:B104)-1</f>
        <v>-0.011346896359683889</v>
      </c>
      <c r="C116" s="32">
        <f>SUM(Consumidor!C105:C116)/SUM(Consumidor!C93:C104)-1</f>
        <v>0.021444574800713045</v>
      </c>
      <c r="D116" s="32">
        <f>SUM(Consumidor!D105:D116)/SUM(Consumidor!D93:D104)-1</f>
        <v>-0.044647844504616896</v>
      </c>
      <c r="E116" s="32">
        <f>SUM(Consumidor!E105:E116)/SUM(Consumidor!E93:E104)-1</f>
        <v>0.03137175999743591</v>
      </c>
      <c r="F116" s="33">
        <f>SUM(Consumidor!F105:F116)/SUM(Consumidor!F93:F104)-1</f>
        <v>0.015114331476667964</v>
      </c>
      <c r="G116" s="31">
        <f>SUM(Consumidor!G105:G116)/SUM(Consumidor!G93:G104)-1</f>
        <v>-0.026947044159612132</v>
      </c>
      <c r="H116" s="32">
        <f>SUM(Consumidor!H105:H116)/SUM(Consumidor!H93:H104)-1</f>
        <v>0.0020967162088654234</v>
      </c>
      <c r="I116" s="32">
        <f>SUM(Consumidor!I105:I116)/SUM(Consumidor!I93:I104)-1</f>
        <v>0.012041407675806859</v>
      </c>
      <c r="J116" s="32">
        <f>SUM(Consumidor!J105:J116)/SUM(Consumidor!J93:J104)-1</f>
        <v>0.014117060851132957</v>
      </c>
      <c r="K116" s="32">
        <f>SUM(Consumidor!K105:K116)/SUM(Consumidor!K93:K104)-1</f>
        <v>0.0133310441083625</v>
      </c>
      <c r="L116" s="33">
        <f>SUM(Consumidor!L105:L116)/SUM(Consumidor!L93:L104)-1</f>
        <v>0.01251884173830664</v>
      </c>
      <c r="M116" s="33">
        <f>SUM(Consumidor!M105:M116)/SUM(Consumidor!M93:M104)-1</f>
        <v>0.005027282746883133</v>
      </c>
    </row>
    <row r="117" spans="1:13" ht="14.25">
      <c r="A117" s="6">
        <v>42491</v>
      </c>
      <c r="B117" s="31">
        <f>SUM(Consumidor!B106:B117)/SUM(Consumidor!B94:B105)-1</f>
        <v>-0.0020478755781295765</v>
      </c>
      <c r="C117" s="32">
        <f>SUM(Consumidor!C106:C117)/SUM(Consumidor!C94:C105)-1</f>
        <v>0.009441107631611434</v>
      </c>
      <c r="D117" s="32">
        <f>SUM(Consumidor!D106:D117)/SUM(Consumidor!D94:D105)-1</f>
        <v>-0.03696722094095373</v>
      </c>
      <c r="E117" s="32">
        <f>SUM(Consumidor!E106:E117)/SUM(Consumidor!E94:E105)-1</f>
        <v>0.029931424915923044</v>
      </c>
      <c r="F117" s="33">
        <f>SUM(Consumidor!F106:F117)/SUM(Consumidor!F94:F105)-1</f>
        <v>0.013187247595775942</v>
      </c>
      <c r="G117" s="31">
        <f>SUM(Consumidor!G106:G117)/SUM(Consumidor!G94:G105)-1</f>
        <v>-0.027393566887261578</v>
      </c>
      <c r="H117" s="32">
        <f>SUM(Consumidor!H106:H117)/SUM(Consumidor!H94:H105)-1</f>
        <v>0.0019749956875223518</v>
      </c>
      <c r="I117" s="32">
        <f>SUM(Consumidor!I106:I117)/SUM(Consumidor!I94:I105)-1</f>
        <v>0.012968678310901094</v>
      </c>
      <c r="J117" s="32">
        <f>SUM(Consumidor!J106:J117)/SUM(Consumidor!J94:J105)-1</f>
        <v>0.015058842948515228</v>
      </c>
      <c r="K117" s="32">
        <f>SUM(Consumidor!K106:K117)/SUM(Consumidor!K94:K105)-1</f>
        <v>0.014609538185826443</v>
      </c>
      <c r="L117" s="33">
        <f>SUM(Consumidor!L106:L117)/SUM(Consumidor!L94:L105)-1</f>
        <v>0.01307003405797813</v>
      </c>
      <c r="M117" s="33">
        <f>SUM(Consumidor!M106:M117)/SUM(Consumidor!M94:M105)-1</f>
        <v>0.00546534072415894</v>
      </c>
    </row>
    <row r="118" spans="1:13" ht="14.25">
      <c r="A118" s="6">
        <v>42522</v>
      </c>
      <c r="B118" s="31">
        <f>SUM(Consumidor!B107:B118)/SUM(Consumidor!B95:B106)-1</f>
        <v>-0.00026959849340246755</v>
      </c>
      <c r="C118" s="32">
        <f>SUM(Consumidor!C107:C118)/SUM(Consumidor!C95:C106)-1</f>
        <v>-0.0022283440983709157</v>
      </c>
      <c r="D118" s="32">
        <f>SUM(Consumidor!D107:D118)/SUM(Consumidor!D95:D106)-1</f>
        <v>-0.03477535878594218</v>
      </c>
      <c r="E118" s="32">
        <f>SUM(Consumidor!E107:E118)/SUM(Consumidor!E95:E106)-1</f>
        <v>0.02696719954847082</v>
      </c>
      <c r="F118" s="33">
        <f>SUM(Consumidor!F107:F118)/SUM(Consumidor!F95:F106)-1</f>
        <v>0.010353257359265289</v>
      </c>
      <c r="G118" s="31">
        <f>SUM(Consumidor!G107:G118)/SUM(Consumidor!G95:G106)-1</f>
        <v>-0.029826181436311217</v>
      </c>
      <c r="H118" s="32">
        <f>SUM(Consumidor!H107:H118)/SUM(Consumidor!H95:H106)-1</f>
        <v>-0.0006218459763709383</v>
      </c>
      <c r="I118" s="32">
        <f>SUM(Consumidor!I107:I118)/SUM(Consumidor!I95:I106)-1</f>
        <v>0.011244747281798917</v>
      </c>
      <c r="J118" s="32">
        <f>SUM(Consumidor!J107:J118)/SUM(Consumidor!J95:J106)-1</f>
        <v>0.013939936378508655</v>
      </c>
      <c r="K118" s="32">
        <f>SUM(Consumidor!K107:K118)/SUM(Consumidor!K95:K106)-1</f>
        <v>0.014462102679115185</v>
      </c>
      <c r="L118" s="33">
        <f>SUM(Consumidor!L107:L118)/SUM(Consumidor!L95:L106)-1</f>
        <v>0.011691466428767283</v>
      </c>
      <c r="M118" s="33">
        <f>SUM(Consumidor!M107:M118)/SUM(Consumidor!M95:M106)-1</f>
        <v>0.003482937420118848</v>
      </c>
    </row>
    <row r="119" spans="1:13" ht="14.25">
      <c r="A119" s="6">
        <v>42552</v>
      </c>
      <c r="B119" s="31">
        <f>SUM(Consumidor!B108:B119)/SUM(Consumidor!B96:B107)-1</f>
        <v>-0.0070367081869445736</v>
      </c>
      <c r="C119" s="32">
        <f>SUM(Consumidor!C108:C119)/SUM(Consumidor!C96:C107)-1</f>
        <v>-0.019844255855133053</v>
      </c>
      <c r="D119" s="32">
        <f>SUM(Consumidor!D108:D119)/SUM(Consumidor!D96:D107)-1</f>
        <v>-0.03961281385617843</v>
      </c>
      <c r="E119" s="32">
        <f>SUM(Consumidor!E108:E119)/SUM(Consumidor!E96:E107)-1</f>
        <v>0.011959797984469</v>
      </c>
      <c r="F119" s="33">
        <f>SUM(Consumidor!F108:F119)/SUM(Consumidor!F96:F107)-1</f>
        <v>-0.0031718916326427538</v>
      </c>
      <c r="G119" s="31">
        <f>SUM(Consumidor!G108:G119)/SUM(Consumidor!G96:G107)-1</f>
        <v>-0.042636975158326984</v>
      </c>
      <c r="H119" s="32">
        <f>SUM(Consumidor!H108:H119)/SUM(Consumidor!H96:H107)-1</f>
        <v>-0.013606995986601644</v>
      </c>
      <c r="I119" s="32">
        <f>SUM(Consumidor!I108:I119)/SUM(Consumidor!I96:I107)-1</f>
        <v>0.00021482173253084547</v>
      </c>
      <c r="J119" s="32">
        <f>SUM(Consumidor!J108:J119)/SUM(Consumidor!J96:J107)-1</f>
        <v>0.0035059331055691256</v>
      </c>
      <c r="K119" s="32">
        <f>SUM(Consumidor!K108:K119)/SUM(Consumidor!K96:K107)-1</f>
        <v>0.0043709573375343425</v>
      </c>
      <c r="L119" s="33">
        <f>SUM(Consumidor!L108:L119)/SUM(Consumidor!L96:L107)-1</f>
        <v>0.00014102580864205905</v>
      </c>
      <c r="M119" s="33">
        <f>SUM(Consumidor!M108:M119)/SUM(Consumidor!M96:M107)-1</f>
        <v>-0.00830577352971118</v>
      </c>
    </row>
    <row r="120" spans="1:13" ht="14.25">
      <c r="A120" s="6">
        <v>42583</v>
      </c>
      <c r="B120" s="31">
        <f>SUM(Consumidor!B109:B120)/SUM(Consumidor!B97:B108)-1</f>
        <v>-0.00462711777219138</v>
      </c>
      <c r="C120" s="32">
        <f>SUM(Consumidor!C109:C120)/SUM(Consumidor!C97:C108)-1</f>
        <v>-0.027892386939868286</v>
      </c>
      <c r="D120" s="32">
        <f>SUM(Consumidor!D109:D120)/SUM(Consumidor!D97:D108)-1</f>
        <v>-0.03527389479608334</v>
      </c>
      <c r="E120" s="32">
        <f>SUM(Consumidor!E109:E120)/SUM(Consumidor!E97:E108)-1</f>
        <v>0.0165024779704408</v>
      </c>
      <c r="F120" s="33">
        <f>SUM(Consumidor!F109:F120)/SUM(Consumidor!F97:F108)-1</f>
        <v>-0.00015173436208648639</v>
      </c>
      <c r="G120" s="31">
        <f>SUM(Consumidor!G109:G120)/SUM(Consumidor!G97:G108)-1</f>
        <v>-0.03993917917335399</v>
      </c>
      <c r="H120" s="32">
        <f>SUM(Consumidor!H109:H120)/SUM(Consumidor!H97:H108)-1</f>
        <v>-0.010019610957633374</v>
      </c>
      <c r="I120" s="32">
        <f>SUM(Consumidor!I109:I120)/SUM(Consumidor!I97:I108)-1</f>
        <v>0.002856768167528889</v>
      </c>
      <c r="J120" s="32">
        <f>SUM(Consumidor!J109:J120)/SUM(Consumidor!J97:J108)-1</f>
        <v>0.005410412789561336</v>
      </c>
      <c r="K120" s="32">
        <f>SUM(Consumidor!K109:K120)/SUM(Consumidor!K97:K108)-1</f>
        <v>0.00578526965087045</v>
      </c>
      <c r="L120" s="33">
        <f>SUM(Consumidor!L109:L120)/SUM(Consumidor!L97:L108)-1</f>
        <v>0.0027082140296177393</v>
      </c>
      <c r="M120" s="33">
        <f>SUM(Consumidor!M109:M120)/SUM(Consumidor!M97:M108)-1</f>
        <v>-0.005439553573835854</v>
      </c>
    </row>
    <row r="121" spans="1:13" ht="14.25">
      <c r="A121" s="6">
        <v>42614</v>
      </c>
      <c r="B121" s="31">
        <f>SUM(Consumidor!B110:B121)/SUM(Consumidor!B98:B109)-1</f>
        <v>0.004075631564669946</v>
      </c>
      <c r="C121" s="32">
        <f>SUM(Consumidor!C110:C121)/SUM(Consumidor!C98:C109)-1</f>
        <v>-0.03493330347624701</v>
      </c>
      <c r="D121" s="32">
        <f>SUM(Consumidor!D110:D121)/SUM(Consumidor!D98:D109)-1</f>
        <v>-0.03188913705834229</v>
      </c>
      <c r="E121" s="32">
        <f>SUM(Consumidor!E110:E121)/SUM(Consumidor!E98:E109)-1</f>
        <v>0.026414935284889696</v>
      </c>
      <c r="F121" s="33">
        <f>SUM(Consumidor!F110:F121)/SUM(Consumidor!F98:F109)-1</f>
        <v>0.00427652943602852</v>
      </c>
      <c r="G121" s="31">
        <f>SUM(Consumidor!G110:G121)/SUM(Consumidor!G98:G109)-1</f>
        <v>-0.03435315837006925</v>
      </c>
      <c r="H121" s="32">
        <f>SUM(Consumidor!H110:H121)/SUM(Consumidor!H98:H109)-1</f>
        <v>-0.004487676323740253</v>
      </c>
      <c r="I121" s="32">
        <f>SUM(Consumidor!I110:I121)/SUM(Consumidor!I98:I109)-1</f>
        <v>0.0075749471683494995</v>
      </c>
      <c r="J121" s="32">
        <f>SUM(Consumidor!J110:J121)/SUM(Consumidor!J98:J109)-1</f>
        <v>0.00911636487079015</v>
      </c>
      <c r="K121" s="32">
        <f>SUM(Consumidor!K110:K121)/SUM(Consumidor!K98:K109)-1</f>
        <v>0.009560977443935359</v>
      </c>
      <c r="L121" s="33">
        <f>SUM(Consumidor!L110:L121)/SUM(Consumidor!L98:L109)-1</f>
        <v>0.007096473069282183</v>
      </c>
      <c r="M121" s="33">
        <f>SUM(Consumidor!M110:M121)/SUM(Consumidor!M98:M109)-1</f>
        <v>-0.00049009545985923</v>
      </c>
    </row>
    <row r="122" spans="1:13" ht="14.25">
      <c r="A122" s="6">
        <v>42644</v>
      </c>
      <c r="B122" s="31">
        <f>SUM(Consumidor!B111:B122)/SUM(Consumidor!B99:B110)-1</f>
        <v>0.02352098609465525</v>
      </c>
      <c r="C122" s="32">
        <f>SUM(Consumidor!C111:C122)/SUM(Consumidor!C99:C110)-1</f>
        <v>-0.028228694049053482</v>
      </c>
      <c r="D122" s="32">
        <f>SUM(Consumidor!D111:D122)/SUM(Consumidor!D99:D110)-1</f>
        <v>-0.006083414811167587</v>
      </c>
      <c r="E122" s="32">
        <f>SUM(Consumidor!E111:E122)/SUM(Consumidor!E99:E110)-1</f>
        <v>0.04888983897719701</v>
      </c>
      <c r="F122" s="33">
        <f>SUM(Consumidor!F111:F122)/SUM(Consumidor!F99:F110)-1</f>
        <v>0.01621328252956067</v>
      </c>
      <c r="G122" s="31">
        <f>SUM(Consumidor!G111:G122)/SUM(Consumidor!G99:G110)-1</f>
        <v>-0.015151925692738488</v>
      </c>
      <c r="H122" s="32">
        <f>SUM(Consumidor!H111:H122)/SUM(Consumidor!H99:H110)-1</f>
        <v>0.013238948025457553</v>
      </c>
      <c r="I122" s="32">
        <f>SUM(Consumidor!I111:I122)/SUM(Consumidor!I99:I110)-1</f>
        <v>0.023357901750945986</v>
      </c>
      <c r="J122" s="32">
        <f>SUM(Consumidor!J111:J122)/SUM(Consumidor!J99:J110)-1</f>
        <v>0.02398828249366325</v>
      </c>
      <c r="K122" s="32">
        <f>SUM(Consumidor!K111:K122)/SUM(Consumidor!K99:K110)-1</f>
        <v>0.024140197674827002</v>
      </c>
      <c r="L122" s="33">
        <f>SUM(Consumidor!L111:L122)/SUM(Consumidor!L99:L110)-1</f>
        <v>0.02132002340939554</v>
      </c>
      <c r="M122" s="33">
        <f>SUM(Consumidor!M111:M122)/SUM(Consumidor!M99:M110)-1</f>
        <v>0.01615949051958121</v>
      </c>
    </row>
    <row r="123" spans="1:13" ht="14.25">
      <c r="A123" s="6">
        <v>42675</v>
      </c>
      <c r="B123" s="31">
        <f>SUM(Consumidor!B112:B123)/SUM(Consumidor!B100:B111)-1</f>
        <v>0.04243175462761806</v>
      </c>
      <c r="C123" s="32">
        <f>SUM(Consumidor!C112:C123)/SUM(Consumidor!C100:C111)-1</f>
        <v>-0.02407261381430792</v>
      </c>
      <c r="D123" s="32">
        <f>SUM(Consumidor!D112:D123)/SUM(Consumidor!D100:D111)-1</f>
        <v>0.007253251071784428</v>
      </c>
      <c r="E123" s="32">
        <f>SUM(Consumidor!E112:E123)/SUM(Consumidor!E100:E111)-1</f>
        <v>0.07003619421099283</v>
      </c>
      <c r="F123" s="33">
        <f>SUM(Consumidor!F112:F123)/SUM(Consumidor!F100:F111)-1</f>
        <v>0.03204028434605455</v>
      </c>
      <c r="G123" s="31">
        <f>SUM(Consumidor!G112:G123)/SUM(Consumidor!G100:G111)-1</f>
        <v>0.0034933107750878545</v>
      </c>
      <c r="H123" s="32">
        <f>SUM(Consumidor!H112:H123)/SUM(Consumidor!H100:H111)-1</f>
        <v>0.030851757380823575</v>
      </c>
      <c r="I123" s="32">
        <f>SUM(Consumidor!I112:I123)/SUM(Consumidor!I100:I111)-1</f>
        <v>0.03822552263913459</v>
      </c>
      <c r="J123" s="32">
        <f>SUM(Consumidor!J112:J123)/SUM(Consumidor!J100:J111)-1</f>
        <v>0.03720707531059553</v>
      </c>
      <c r="K123" s="32">
        <f>SUM(Consumidor!K112:K123)/SUM(Consumidor!K100:K111)-1</f>
        <v>0.036238457646335265</v>
      </c>
      <c r="L123" s="33">
        <f>SUM(Consumidor!L112:L123)/SUM(Consumidor!L100:L111)-1</f>
        <v>0.03349526776216183</v>
      </c>
      <c r="M123" s="33">
        <f>SUM(Consumidor!M112:M123)/SUM(Consumidor!M100:M111)-1</f>
        <v>0.032083921644166624</v>
      </c>
    </row>
    <row r="124" spans="1:13" ht="15" thickBot="1">
      <c r="A124" s="10">
        <v>42705</v>
      </c>
      <c r="B124" s="22">
        <f>SUM(Consumidor!B113:B124)/SUM(Consumidor!B101:B112)-1</f>
        <v>0.051077545118140444</v>
      </c>
      <c r="C124" s="23">
        <f>SUM(Consumidor!C113:C124)/SUM(Consumidor!C101:C112)-1</f>
        <v>-0.02621445073529305</v>
      </c>
      <c r="D124" s="23">
        <f>SUM(Consumidor!D113:D124)/SUM(Consumidor!D101:D112)-1</f>
        <v>0.0169059324236438</v>
      </c>
      <c r="E124" s="23">
        <f>SUM(Consumidor!E113:E124)/SUM(Consumidor!E101:E112)-1</f>
        <v>0.07168219213896965</v>
      </c>
      <c r="F124" s="24">
        <f>SUM(Consumidor!F113:F124)/SUM(Consumidor!F101:F112)-1</f>
        <v>0.0371367784870158</v>
      </c>
      <c r="G124" s="22">
        <f>SUM(Consumidor!G113:G124)/SUM(Consumidor!G101:G112)-1</f>
        <v>0.010634747460870342</v>
      </c>
      <c r="H124" s="23">
        <f>SUM(Consumidor!H113:H124)/SUM(Consumidor!H101:H112)-1</f>
        <v>0.03693535961383687</v>
      </c>
      <c r="I124" s="23">
        <f>SUM(Consumidor!I113:I124)/SUM(Consumidor!I101:I112)-1</f>
        <v>0.04295298035144546</v>
      </c>
      <c r="J124" s="23">
        <f>SUM(Consumidor!J113:J124)/SUM(Consumidor!J101:J112)-1</f>
        <v>0.04080509721153458</v>
      </c>
      <c r="K124" s="23">
        <f>SUM(Consumidor!K113:K124)/SUM(Consumidor!K101:K112)-1</f>
        <v>0.038948391791619796</v>
      </c>
      <c r="L124" s="24">
        <f>SUM(Consumidor!L113:L124)/SUM(Consumidor!L101:L112)-1</f>
        <v>0.03643386604310472</v>
      </c>
      <c r="M124" s="24">
        <f>SUM(Consumidor!M113:M124)/SUM(Consumidor!M101:M112)-1</f>
        <v>0.03733525571419749</v>
      </c>
    </row>
    <row r="125" spans="1:13" ht="14.25">
      <c r="A125" s="2">
        <v>42736</v>
      </c>
      <c r="B125" s="25">
        <f>SUM(Consumidor!B114:B125)/SUM(Consumidor!B102:B113)-1</f>
        <v>0.05651635548767908</v>
      </c>
      <c r="C125" s="26">
        <f>SUM(Consumidor!C114:C125)/SUM(Consumidor!C102:C113)-1</f>
        <v>-0.027128677757740305</v>
      </c>
      <c r="D125" s="26">
        <f>SUM(Consumidor!D114:D125)/SUM(Consumidor!D102:D113)-1</f>
        <v>0.0241810271023839</v>
      </c>
      <c r="E125" s="26">
        <f>SUM(Consumidor!E114:E125)/SUM(Consumidor!E102:E113)-1</f>
        <v>0.07530741449514888</v>
      </c>
      <c r="F125" s="27">
        <f>SUM(Consumidor!F114:F125)/SUM(Consumidor!F102:F113)-1</f>
        <v>0.03789768430150953</v>
      </c>
      <c r="G125" s="25">
        <f>SUM(Consumidor!G114:G125)/SUM(Consumidor!G102:G113)-1</f>
        <v>0.01693608338813135</v>
      </c>
      <c r="H125" s="26">
        <f>SUM(Consumidor!H114:H125)/SUM(Consumidor!H102:H113)-1</f>
        <v>0.03994077369065896</v>
      </c>
      <c r="I125" s="26">
        <f>SUM(Consumidor!I114:I125)/SUM(Consumidor!I102:I113)-1</f>
        <v>0.04522156934158139</v>
      </c>
      <c r="J125" s="26">
        <f>SUM(Consumidor!J114:J125)/SUM(Consumidor!J102:J113)-1</f>
        <v>0.04202176250037293</v>
      </c>
      <c r="K125" s="26">
        <f>SUM(Consumidor!K114:K125)/SUM(Consumidor!K102:K113)-1</f>
        <v>0.03968325359459657</v>
      </c>
      <c r="L125" s="27">
        <f>SUM(Consumidor!L114:L125)/SUM(Consumidor!L102:L113)-1</f>
        <v>0.03791012393315829</v>
      </c>
      <c r="M125" s="27">
        <f>SUM(Consumidor!M114:M125)/SUM(Consumidor!M102:M113)-1</f>
        <v>0.04009670261437326</v>
      </c>
    </row>
    <row r="126" spans="1:13" ht="14.25">
      <c r="A126" s="6">
        <v>42767</v>
      </c>
      <c r="B126" s="31">
        <f>SUM(Consumidor!B115:B126)/SUM(Consumidor!B103:B114)-1</f>
        <v>0.05001278602157955</v>
      </c>
      <c r="C126" s="32">
        <f>SUM(Consumidor!C115:C126)/SUM(Consumidor!C103:C114)-1</f>
        <v>-0.02896538306932339</v>
      </c>
      <c r="D126" s="32">
        <f>SUM(Consumidor!D115:D126)/SUM(Consumidor!D103:D114)-1</f>
        <v>0.027320162946110393</v>
      </c>
      <c r="E126" s="32">
        <f>SUM(Consumidor!E115:E126)/SUM(Consumidor!E103:E114)-1</f>
        <v>0.0630331146841554</v>
      </c>
      <c r="F126" s="33">
        <f>SUM(Consumidor!F115:F126)/SUM(Consumidor!F103:F114)-1</f>
        <v>0.024696047691943335</v>
      </c>
      <c r="G126" s="31">
        <f>SUM(Consumidor!G115:G126)/SUM(Consumidor!G103:G114)-1</f>
        <v>0.014594406318164443</v>
      </c>
      <c r="H126" s="32">
        <f>SUM(Consumidor!H115:H126)/SUM(Consumidor!H103:H114)-1</f>
        <v>0.032778475592732725</v>
      </c>
      <c r="I126" s="32">
        <f>SUM(Consumidor!I115:I126)/SUM(Consumidor!I103:I114)-1</f>
        <v>0.03460066282130825</v>
      </c>
      <c r="J126" s="32">
        <f>SUM(Consumidor!J115:J126)/SUM(Consumidor!J103:J114)-1</f>
        <v>0.029640654007518252</v>
      </c>
      <c r="K126" s="32">
        <f>SUM(Consumidor!K115:K126)/SUM(Consumidor!K103:K114)-1</f>
        <v>0.02663070840544024</v>
      </c>
      <c r="L126" s="33">
        <f>SUM(Consumidor!L115:L126)/SUM(Consumidor!L103:L114)-1</f>
        <v>0.02579176045205167</v>
      </c>
      <c r="M126" s="33">
        <f>SUM(Consumidor!M115:M126)/SUM(Consumidor!M103:M114)-1</f>
        <v>0.031201642442371558</v>
      </c>
    </row>
    <row r="127" spans="1:13" ht="14.25">
      <c r="A127" s="6">
        <v>42795</v>
      </c>
      <c r="B127" s="31">
        <f>SUM(Consumidor!B116:B127)/SUM(Consumidor!B104:B115)-1</f>
        <v>0.044255395869885916</v>
      </c>
      <c r="C127" s="32">
        <f>SUM(Consumidor!C116:C127)/SUM(Consumidor!C104:C115)-1</f>
        <v>-0.02300348534133212</v>
      </c>
      <c r="D127" s="32">
        <f>SUM(Consumidor!D116:D127)/SUM(Consumidor!D104:D115)-1</f>
        <v>0.04156330292574317</v>
      </c>
      <c r="E127" s="32">
        <f>SUM(Consumidor!E116:E127)/SUM(Consumidor!E104:E115)-1</f>
        <v>0.06977972503755336</v>
      </c>
      <c r="F127" s="33">
        <f>SUM(Consumidor!F116:F127)/SUM(Consumidor!F104:F115)-1</f>
        <v>0.028807558225885543</v>
      </c>
      <c r="G127" s="31">
        <f>SUM(Consumidor!G116:G127)/SUM(Consumidor!G104:G115)-1</f>
        <v>0.02551797355320673</v>
      </c>
      <c r="H127" s="32">
        <f>SUM(Consumidor!H116:H127)/SUM(Consumidor!H104:H115)-1</f>
        <v>0.040224792361153616</v>
      </c>
      <c r="I127" s="32">
        <f>SUM(Consumidor!I116:I127)/SUM(Consumidor!I104:I115)-1</f>
        <v>0.03843448042076392</v>
      </c>
      <c r="J127" s="32">
        <f>SUM(Consumidor!J116:J127)/SUM(Consumidor!J104:J115)-1</f>
        <v>0.03234096603433079</v>
      </c>
      <c r="K127" s="32">
        <f>SUM(Consumidor!K116:K127)/SUM(Consumidor!K104:K115)-1</f>
        <v>0.028715033974257453</v>
      </c>
      <c r="L127" s="33">
        <f>SUM(Consumidor!L116:L127)/SUM(Consumidor!L104:L115)-1</f>
        <v>0.028845705853962178</v>
      </c>
      <c r="M127" s="33">
        <f>SUM(Consumidor!M116:M127)/SUM(Consumidor!M104:M115)-1</f>
        <v>0.03678835832055416</v>
      </c>
    </row>
    <row r="128" spans="1:13" ht="14.25">
      <c r="A128" s="6">
        <v>42826</v>
      </c>
      <c r="B128" s="31">
        <f>SUM(Consumidor!B117:B128)/SUM(Consumidor!B105:B116)-1</f>
        <v>0.030562290884972088</v>
      </c>
      <c r="C128" s="32">
        <f>SUM(Consumidor!C117:C128)/SUM(Consumidor!C105:C116)-1</f>
        <v>-0.027053550732470955</v>
      </c>
      <c r="D128" s="32">
        <f>SUM(Consumidor!D117:D128)/SUM(Consumidor!D105:D116)-1</f>
        <v>0.03603043639953629</v>
      </c>
      <c r="E128" s="32">
        <f>SUM(Consumidor!E117:E128)/SUM(Consumidor!E105:E116)-1</f>
        <v>0.05423867231667767</v>
      </c>
      <c r="F128" s="33">
        <f>SUM(Consumidor!F117:F128)/SUM(Consumidor!F105:F116)-1</f>
        <v>0.018692444672893327</v>
      </c>
      <c r="G128" s="31">
        <f>SUM(Consumidor!G117:G128)/SUM(Consumidor!G105:G116)-1</f>
        <v>0.02017693196528425</v>
      </c>
      <c r="H128" s="32">
        <f>SUM(Consumidor!H117:H128)/SUM(Consumidor!H105:H116)-1</f>
        <v>0.031084474722272493</v>
      </c>
      <c r="I128" s="32">
        <f>SUM(Consumidor!I117:I128)/SUM(Consumidor!I105:I116)-1</f>
        <v>0.026825866030788736</v>
      </c>
      <c r="J128" s="32">
        <f>SUM(Consumidor!J117:J128)/SUM(Consumidor!J105:J116)-1</f>
        <v>0.020158956996343624</v>
      </c>
      <c r="K128" s="32">
        <f>SUM(Consumidor!K117:K128)/SUM(Consumidor!K105:K116)-1</f>
        <v>0.01625932079206338</v>
      </c>
      <c r="L128" s="33">
        <f>SUM(Consumidor!L117:L128)/SUM(Consumidor!L105:L116)-1</f>
        <v>0.016905874652594743</v>
      </c>
      <c r="M128" s="33">
        <f>SUM(Consumidor!M117:M128)/SUM(Consumidor!M105:M116)-1</f>
        <v>0.02654282363321414</v>
      </c>
    </row>
    <row r="129" spans="1:13" ht="14.25">
      <c r="A129" s="6">
        <v>42856</v>
      </c>
      <c r="B129" s="31">
        <f>SUM(Consumidor!B118:B129)/SUM(Consumidor!B106:B117)-1</f>
        <v>0.027760202666838207</v>
      </c>
      <c r="C129" s="32">
        <f>SUM(Consumidor!C118:C129)/SUM(Consumidor!C106:C117)-1</f>
        <v>-0.011294690451512324</v>
      </c>
      <c r="D129" s="32">
        <f>SUM(Consumidor!D118:D129)/SUM(Consumidor!D106:D117)-1</f>
        <v>0.04017849601768453</v>
      </c>
      <c r="E129" s="32">
        <f>SUM(Consumidor!E118:E129)/SUM(Consumidor!E106:E117)-1</f>
        <v>0.05809598081857592</v>
      </c>
      <c r="F129" s="33">
        <f>SUM(Consumidor!F118:F129)/SUM(Consumidor!F106:F117)-1</f>
        <v>0.023119561136165867</v>
      </c>
      <c r="G129" s="31">
        <f>SUM(Consumidor!G118:G129)/SUM(Consumidor!G106:G117)-1</f>
        <v>0.028257584179097517</v>
      </c>
      <c r="H129" s="32">
        <f>SUM(Consumidor!H118:H129)/SUM(Consumidor!H106:H117)-1</f>
        <v>0.03641609163890913</v>
      </c>
      <c r="I129" s="32">
        <f>SUM(Consumidor!I118:I129)/SUM(Consumidor!I106:I117)-1</f>
        <v>0.03001628759212127</v>
      </c>
      <c r="J129" s="32">
        <f>SUM(Consumidor!J118:J129)/SUM(Consumidor!J106:J117)-1</f>
        <v>0.022734742413430764</v>
      </c>
      <c r="K129" s="32">
        <f>SUM(Consumidor!K118:K129)/SUM(Consumidor!K106:K117)-1</f>
        <v>0.018400641872416967</v>
      </c>
      <c r="L129" s="33">
        <f>SUM(Consumidor!L118:L129)/SUM(Consumidor!L106:L117)-1</f>
        <v>0.01960577148597098</v>
      </c>
      <c r="M129" s="33">
        <f>SUM(Consumidor!M118:M129)/SUM(Consumidor!M106:M117)-1</f>
        <v>0.03083773786213584</v>
      </c>
    </row>
    <row r="130" spans="1:13" ht="14.25">
      <c r="A130" s="6">
        <v>42887</v>
      </c>
      <c r="B130" s="31">
        <f>SUM(Consumidor!B119:B130)/SUM(Consumidor!B107:B118)-1</f>
        <v>0.02448886116302118</v>
      </c>
      <c r="C130" s="32">
        <f>SUM(Consumidor!C119:C130)/SUM(Consumidor!C107:C118)-1</f>
        <v>0.004929761790092968</v>
      </c>
      <c r="D130" s="32">
        <f>SUM(Consumidor!D119:D130)/SUM(Consumidor!D107:D118)-1</f>
        <v>0.04482994951207142</v>
      </c>
      <c r="E130" s="32">
        <f>SUM(Consumidor!E119:E130)/SUM(Consumidor!E107:E118)-1</f>
        <v>0.05621861876455392</v>
      </c>
      <c r="F130" s="33">
        <f>SUM(Consumidor!F119:F130)/SUM(Consumidor!F107:F118)-1</f>
        <v>0.022148122764750866</v>
      </c>
      <c r="G130" s="31">
        <f>SUM(Consumidor!G119:G130)/SUM(Consumidor!G107:G118)-1</f>
        <v>0.03422002227229681</v>
      </c>
      <c r="H130" s="32">
        <f>SUM(Consumidor!H119:H130)/SUM(Consumidor!H107:H118)-1</f>
        <v>0.039019491153077235</v>
      </c>
      <c r="I130" s="32">
        <f>SUM(Consumidor!I119:I130)/SUM(Consumidor!I107:I118)-1</f>
        <v>0.028984380956449618</v>
      </c>
      <c r="J130" s="32">
        <f>SUM(Consumidor!J119:J130)/SUM(Consumidor!J107:J118)-1</f>
        <v>0.02011980136992908</v>
      </c>
      <c r="K130" s="32">
        <f>SUM(Consumidor!K119:K130)/SUM(Consumidor!K107:K118)-1</f>
        <v>0.013969288615942821</v>
      </c>
      <c r="L130" s="33">
        <f>SUM(Consumidor!L119:L130)/SUM(Consumidor!L107:L118)-1</f>
        <v>0.01689406847500141</v>
      </c>
      <c r="M130" s="33">
        <f>SUM(Consumidor!M119:M130)/SUM(Consumidor!M107:M118)-1</f>
        <v>0.03144528758328291</v>
      </c>
    </row>
    <row r="131" spans="1:13" ht="14.25">
      <c r="A131" s="6">
        <v>42917</v>
      </c>
      <c r="B131" s="31">
        <f>SUM(Consumidor!B120:B131)/SUM(Consumidor!B108:B119)-1</f>
        <v>0.03211870749047474</v>
      </c>
      <c r="C131" s="32">
        <f>SUM(Consumidor!C120:C131)/SUM(Consumidor!C108:C119)-1</f>
        <v>0.03073123834700442</v>
      </c>
      <c r="D131" s="32">
        <f>SUM(Consumidor!D120:D131)/SUM(Consumidor!D108:D119)-1</f>
        <v>0.06543380506065999</v>
      </c>
      <c r="E131" s="32">
        <f>SUM(Consumidor!E120:E131)/SUM(Consumidor!E108:E119)-1</f>
        <v>0.06778761423904744</v>
      </c>
      <c r="F131" s="33">
        <f>SUM(Consumidor!F120:F131)/SUM(Consumidor!F108:F119)-1</f>
        <v>0.037993464033621915</v>
      </c>
      <c r="G131" s="31">
        <f>SUM(Consumidor!G120:G131)/SUM(Consumidor!G108:G119)-1</f>
        <v>0.059235665674269855</v>
      </c>
      <c r="H131" s="32">
        <f>SUM(Consumidor!H120:H131)/SUM(Consumidor!H108:H119)-1</f>
        <v>0.056645776393637215</v>
      </c>
      <c r="I131" s="32">
        <f>SUM(Consumidor!I120:I131)/SUM(Consumidor!I108:I119)-1</f>
        <v>0.04245144915042598</v>
      </c>
      <c r="J131" s="32">
        <f>SUM(Consumidor!J120:J131)/SUM(Consumidor!J108:J119)-1</f>
        <v>0.03182651921597457</v>
      </c>
      <c r="K131" s="32">
        <f>SUM(Consumidor!K120:K131)/SUM(Consumidor!K108:K119)-1</f>
        <v>0.02519657669412667</v>
      </c>
      <c r="L131" s="33">
        <f>SUM(Consumidor!L120:L131)/SUM(Consumidor!L108:L119)-1</f>
        <v>0.030648803644305778</v>
      </c>
      <c r="M131" s="33">
        <f>SUM(Consumidor!M120:M131)/SUM(Consumidor!M108:M119)-1</f>
        <v>0.04717702068554397</v>
      </c>
    </row>
    <row r="132" spans="1:13" ht="14.25">
      <c r="A132" s="6">
        <v>42948</v>
      </c>
      <c r="B132" s="31">
        <f>SUM(Consumidor!B121:B132)/SUM(Consumidor!B109:B120)-1</f>
        <v>0.032206056174992836</v>
      </c>
      <c r="C132" s="32">
        <f>SUM(Consumidor!C121:C132)/SUM(Consumidor!C109:C120)-1</f>
        <v>0.048650412571346946</v>
      </c>
      <c r="D132" s="32">
        <f>SUM(Consumidor!D121:D132)/SUM(Consumidor!D109:D120)-1</f>
        <v>0.07939840690600786</v>
      </c>
      <c r="E132" s="32">
        <f>SUM(Consumidor!E121:E132)/SUM(Consumidor!E109:E120)-1</f>
        <v>0.06588414716868729</v>
      </c>
      <c r="F132" s="33">
        <f>SUM(Consumidor!F121:F132)/SUM(Consumidor!F109:F120)-1</f>
        <v>0.04587574821926088</v>
      </c>
      <c r="G132" s="31">
        <f>SUM(Consumidor!G121:G132)/SUM(Consumidor!G109:G120)-1</f>
        <v>0.07953787588953776</v>
      </c>
      <c r="H132" s="32">
        <f>SUM(Consumidor!H121:H132)/SUM(Consumidor!H109:H120)-1</f>
        <v>0.0622879849211353</v>
      </c>
      <c r="I132" s="32">
        <f>SUM(Consumidor!I121:I132)/SUM(Consumidor!I109:I120)-1</f>
        <v>0.048019126258080025</v>
      </c>
      <c r="J132" s="32">
        <f>SUM(Consumidor!J121:J132)/SUM(Consumidor!J109:J120)-1</f>
        <v>0.03775307412798323</v>
      </c>
      <c r="K132" s="32">
        <f>SUM(Consumidor!K121:K132)/SUM(Consumidor!K109:K120)-1</f>
        <v>0.031076557367327284</v>
      </c>
      <c r="L132" s="33">
        <f>SUM(Consumidor!L121:L132)/SUM(Consumidor!L109:L120)-1</f>
        <v>0.03604131765834051</v>
      </c>
      <c r="M132" s="33">
        <f>SUM(Consumidor!M121:M132)/SUM(Consumidor!M109:M120)-1</f>
        <v>0.05422322270036961</v>
      </c>
    </row>
    <row r="133" spans="1:13" ht="14.25">
      <c r="A133" s="6">
        <v>42979</v>
      </c>
      <c r="B133" s="31">
        <f>SUM(Consumidor!B122:B133)/SUM(Consumidor!B110:B121)-1</f>
        <v>0.030186906437579264</v>
      </c>
      <c r="C133" s="32">
        <f>SUM(Consumidor!C122:C133)/SUM(Consumidor!C110:C121)-1</f>
        <v>0.07071888575260332</v>
      </c>
      <c r="D133" s="32">
        <f>SUM(Consumidor!D122:D133)/SUM(Consumidor!D110:D121)-1</f>
        <v>0.09081355542234859</v>
      </c>
      <c r="E133" s="32">
        <f>SUM(Consumidor!E122:E133)/SUM(Consumidor!E110:E121)-1</f>
        <v>0.06087264094437961</v>
      </c>
      <c r="F133" s="33">
        <f>SUM(Consumidor!F122:F133)/SUM(Consumidor!F110:F121)-1</f>
        <v>0.04840089528703273</v>
      </c>
      <c r="G133" s="31">
        <f>SUM(Consumidor!G122:G133)/SUM(Consumidor!G110:G121)-1</f>
        <v>0.10270230802345459</v>
      </c>
      <c r="H133" s="32">
        <f>SUM(Consumidor!H122:H133)/SUM(Consumidor!H110:H121)-1</f>
        <v>0.0627785592452983</v>
      </c>
      <c r="I133" s="32">
        <f>SUM(Consumidor!I122:I133)/SUM(Consumidor!I110:I121)-1</f>
        <v>0.049519344810234456</v>
      </c>
      <c r="J133" s="32">
        <f>SUM(Consumidor!J122:J133)/SUM(Consumidor!J110:J121)-1</f>
        <v>0.0402344363239151</v>
      </c>
      <c r="K133" s="32">
        <f>SUM(Consumidor!K122:K133)/SUM(Consumidor!K110:K121)-1</f>
        <v>0.033324475765761585</v>
      </c>
      <c r="L133" s="33">
        <f>SUM(Consumidor!L122:L133)/SUM(Consumidor!L110:L121)-1</f>
        <v>0.03683347231906264</v>
      </c>
      <c r="M133" s="33">
        <f>SUM(Consumidor!M122:M133)/SUM(Consumidor!M110:M121)-1</f>
        <v>0.05756688018482348</v>
      </c>
    </row>
    <row r="134" spans="1:13" ht="14.25">
      <c r="A134" s="6">
        <v>43009</v>
      </c>
      <c r="B134" s="31">
        <f>SUM(Consumidor!B123:B134)/SUM(Consumidor!B111:B122)-1</f>
        <v>0.020363114944490057</v>
      </c>
      <c r="C134" s="32">
        <f>SUM(Consumidor!C123:C134)/SUM(Consumidor!C111:C122)-1</f>
        <v>0.0586452540006035</v>
      </c>
      <c r="D134" s="32">
        <f>SUM(Consumidor!D123:D134)/SUM(Consumidor!D111:D122)-1</f>
        <v>0.07011710969388174</v>
      </c>
      <c r="E134" s="32">
        <f>SUM(Consumidor!E123:E134)/SUM(Consumidor!E111:E122)-1</f>
        <v>0.051261369686185</v>
      </c>
      <c r="F134" s="33">
        <f>SUM(Consumidor!F123:F134)/SUM(Consumidor!F111:F122)-1</f>
        <v>0.05296386073201864</v>
      </c>
      <c r="G134" s="31">
        <f>SUM(Consumidor!G123:G134)/SUM(Consumidor!G111:G122)-1</f>
        <v>0.11012112122155626</v>
      </c>
      <c r="H134" s="32">
        <f>SUM(Consumidor!H123:H134)/SUM(Consumidor!H111:H122)-1</f>
        <v>0.05392044655563244</v>
      </c>
      <c r="I134" s="32">
        <f>SUM(Consumidor!I123:I134)/SUM(Consumidor!I111:I122)-1</f>
        <v>0.04212755188011652</v>
      </c>
      <c r="J134" s="32">
        <f>SUM(Consumidor!J123:J134)/SUM(Consumidor!J111:J122)-1</f>
        <v>0.04380394946843458</v>
      </c>
      <c r="K134" s="32">
        <f>SUM(Consumidor!K123:K134)/SUM(Consumidor!K111:K122)-1</f>
        <v>0.04709573508919229</v>
      </c>
      <c r="L134" s="33">
        <f>SUM(Consumidor!L123:L134)/SUM(Consumidor!L111:L122)-1</f>
        <v>0.04909554192401089</v>
      </c>
      <c r="M134" s="33">
        <f>SUM(Consumidor!M123:M134)/SUM(Consumidor!M111:M122)-1</f>
        <v>0.05302073679789632</v>
      </c>
    </row>
    <row r="135" spans="1:13" ht="14.25">
      <c r="A135" s="6">
        <v>43040</v>
      </c>
      <c r="B135" s="31">
        <f>SUM(Consumidor!B124:B135)/SUM(Consumidor!B112:B123)-1</f>
        <v>-0.0014691387721205151</v>
      </c>
      <c r="C135" s="32">
        <f>SUM(Consumidor!C124:C135)/SUM(Consumidor!C112:C123)-1</f>
        <v>0.05147767837309081</v>
      </c>
      <c r="D135" s="32">
        <f>SUM(Consumidor!D124:D135)/SUM(Consumidor!D112:D123)-1</f>
        <v>0.06465915886758755</v>
      </c>
      <c r="E135" s="32">
        <f>SUM(Consumidor!E124:E135)/SUM(Consumidor!E112:E123)-1</f>
        <v>0.033485393302236544</v>
      </c>
      <c r="F135" s="33">
        <f>SUM(Consumidor!F124:F135)/SUM(Consumidor!F112:F123)-1</f>
        <v>0.040584776256543664</v>
      </c>
      <c r="G135" s="31">
        <f>SUM(Consumidor!G124:G135)/SUM(Consumidor!G112:G123)-1</f>
        <v>0.11820414570959015</v>
      </c>
      <c r="H135" s="32">
        <f>SUM(Consumidor!H124:H135)/SUM(Consumidor!H112:H123)-1</f>
        <v>0.03892962136327438</v>
      </c>
      <c r="I135" s="32">
        <f>SUM(Consumidor!I124:I135)/SUM(Consumidor!I112:I123)-1</f>
        <v>0.026889263577483558</v>
      </c>
      <c r="J135" s="32">
        <f>SUM(Consumidor!J124:J135)/SUM(Consumidor!J112:J123)-1</f>
        <v>0.02961541271746415</v>
      </c>
      <c r="K135" s="32">
        <f>SUM(Consumidor!K124:K135)/SUM(Consumidor!K112:K123)-1</f>
        <v>0.03375119952375605</v>
      </c>
      <c r="L135" s="33">
        <f>SUM(Consumidor!L124:L135)/SUM(Consumidor!L112:L123)-1</f>
        <v>0.03617183516748268</v>
      </c>
      <c r="M135" s="33">
        <f>SUM(Consumidor!M124:M135)/SUM(Consumidor!M112:M123)-1</f>
        <v>0.04026868617803858</v>
      </c>
    </row>
    <row r="136" spans="1:13" ht="15" thickBot="1">
      <c r="A136" s="10">
        <v>43070</v>
      </c>
      <c r="B136" s="22">
        <f>SUM(Consumidor!B125:B136)/SUM(Consumidor!B113:B124)-1</f>
        <v>0.0023198794178287407</v>
      </c>
      <c r="C136" s="23">
        <f>SUM(Consumidor!C125:C136)/SUM(Consumidor!C113:C124)-1</f>
        <v>0.06935358098171096</v>
      </c>
      <c r="D136" s="23">
        <f>SUM(Consumidor!D125:D136)/SUM(Consumidor!D113:D124)-1</f>
        <v>0.08087294784841004</v>
      </c>
      <c r="E136" s="23">
        <f>SUM(Consumidor!E125:E136)/SUM(Consumidor!E113:E124)-1</f>
        <v>0.03405315823545774</v>
      </c>
      <c r="F136" s="24">
        <f>SUM(Consumidor!F125:F136)/SUM(Consumidor!F113:F124)-1</f>
        <v>0.049599351067508346</v>
      </c>
      <c r="G136" s="22">
        <f>SUM(Consumidor!G125:G136)/SUM(Consumidor!G113:G124)-1</f>
        <v>0.15157527442386676</v>
      </c>
      <c r="H136" s="23">
        <f>SUM(Consumidor!H125:H136)/SUM(Consumidor!H113:H124)-1</f>
        <v>0.04588184432898146</v>
      </c>
      <c r="I136" s="23">
        <f>SUM(Consumidor!I125:I136)/SUM(Consumidor!I113:I124)-1</f>
        <v>0.03227485545750364</v>
      </c>
      <c r="J136" s="23">
        <f>SUM(Consumidor!J125:J136)/SUM(Consumidor!J113:J124)-1</f>
        <v>0.035684219172760656</v>
      </c>
      <c r="K136" s="23">
        <f>SUM(Consumidor!K125:K136)/SUM(Consumidor!K113:K124)-1</f>
        <v>0.04074726263598216</v>
      </c>
      <c r="L136" s="24">
        <f>SUM(Consumidor!L125:L136)/SUM(Consumidor!L113:L124)-1</f>
        <v>0.04410222383571982</v>
      </c>
      <c r="M136" s="24">
        <f>SUM(Consumidor!M125:M136)/SUM(Consumidor!M113:M124)-1</f>
        <v>0.048974245080482426</v>
      </c>
    </row>
    <row r="137" spans="1:13" ht="14.25">
      <c r="A137" s="2">
        <v>43101</v>
      </c>
      <c r="B137" s="25">
        <f>SUM(Consumidor!B126:B137)/SUM(Consumidor!B114:B125)-1</f>
        <v>0.017965046580683985</v>
      </c>
      <c r="C137" s="26">
        <f>SUM(Consumidor!C126:C137)/SUM(Consumidor!C114:C125)-1</f>
        <v>0.0911964871533002</v>
      </c>
      <c r="D137" s="26">
        <f>SUM(Consumidor!D126:D137)/SUM(Consumidor!D114:D125)-1</f>
        <v>0.10113630073315716</v>
      </c>
      <c r="E137" s="26">
        <f>SUM(Consumidor!E126:E137)/SUM(Consumidor!E114:E125)-1</f>
        <v>0.043739085714625814</v>
      </c>
      <c r="F137" s="27">
        <f>SUM(Consumidor!F126:F137)/SUM(Consumidor!F114:F125)-1</f>
        <v>0.0651021830900409</v>
      </c>
      <c r="G137" s="25">
        <f>SUM(Consumidor!G126:G137)/SUM(Consumidor!G114:G125)-1</f>
        <v>0.18802292576349977</v>
      </c>
      <c r="H137" s="26">
        <f>SUM(Consumidor!H126:H137)/SUM(Consumidor!H114:H125)-1</f>
        <v>0.05967163227441019</v>
      </c>
      <c r="I137" s="26">
        <f>SUM(Consumidor!I126:I137)/SUM(Consumidor!I114:I125)-1</f>
        <v>0.045235284552165744</v>
      </c>
      <c r="J137" s="26">
        <f>SUM(Consumidor!J126:J137)/SUM(Consumidor!J114:J125)-1</f>
        <v>0.04929109628593897</v>
      </c>
      <c r="K137" s="26">
        <f>SUM(Consumidor!K126:K137)/SUM(Consumidor!K114:K125)-1</f>
        <v>0.05510490487339359</v>
      </c>
      <c r="L137" s="27">
        <f>SUM(Consumidor!L126:L137)/SUM(Consumidor!L114:L125)-1</f>
        <v>0.05935057071441885</v>
      </c>
      <c r="M137" s="27">
        <f>SUM(Consumidor!M126:M137)/SUM(Consumidor!M114:M125)-1</f>
        <v>0.06457387547318505</v>
      </c>
    </row>
    <row r="138" spans="1:13" ht="14.25">
      <c r="A138" s="6">
        <v>43132</v>
      </c>
      <c r="B138" s="31">
        <f>SUM(Consumidor!B127:B138)/SUM(Consumidor!B115:B126)-1</f>
        <v>0.025255209742033102</v>
      </c>
      <c r="C138" s="32">
        <f>SUM(Consumidor!C127:C138)/SUM(Consumidor!C115:C126)-1</f>
        <v>0.09923335846703063</v>
      </c>
      <c r="D138" s="32">
        <f>SUM(Consumidor!D127:D138)/SUM(Consumidor!D115:D126)-1</f>
        <v>0.11642577165205492</v>
      </c>
      <c r="E138" s="32">
        <f>SUM(Consumidor!E127:E138)/SUM(Consumidor!E115:E126)-1</f>
        <v>0.048316649303757675</v>
      </c>
      <c r="F138" s="33">
        <f>SUM(Consumidor!F127:F138)/SUM(Consumidor!F115:F126)-1</f>
        <v>0.08197790860034315</v>
      </c>
      <c r="G138" s="31">
        <f>SUM(Consumidor!G127:G138)/SUM(Consumidor!G115:G126)-1</f>
        <v>0.2130915730643288</v>
      </c>
      <c r="H138" s="32">
        <f>SUM(Consumidor!H127:H138)/SUM(Consumidor!H115:H126)-1</f>
        <v>0.0691158248056103</v>
      </c>
      <c r="I138" s="32">
        <f>SUM(Consumidor!I127:I138)/SUM(Consumidor!I115:I126)-1</f>
        <v>0.0580045881862834</v>
      </c>
      <c r="J138" s="32">
        <f>SUM(Consumidor!J127:J138)/SUM(Consumidor!J115:J126)-1</f>
        <v>0.06328987344273829</v>
      </c>
      <c r="K138" s="32">
        <f>SUM(Consumidor!K127:K138)/SUM(Consumidor!K115:K126)-1</f>
        <v>0.06987994957016985</v>
      </c>
      <c r="L138" s="33">
        <f>SUM(Consumidor!L127:L138)/SUM(Consumidor!L115:L126)-1</f>
        <v>0.07462181094263354</v>
      </c>
      <c r="M138" s="33">
        <f>SUM(Consumidor!M127:M138)/SUM(Consumidor!M115:M126)-1</f>
        <v>0.07762295699936206</v>
      </c>
    </row>
    <row r="139" spans="1:13" ht="14.25">
      <c r="A139" s="6">
        <v>43160</v>
      </c>
      <c r="B139" s="31">
        <f>SUM(Consumidor!B128:B139)/SUM(Consumidor!B116:B127)-1</f>
        <v>0.033906222100244854</v>
      </c>
      <c r="C139" s="32">
        <f>SUM(Consumidor!C128:C139)/SUM(Consumidor!C116:C127)-1</f>
        <v>0.09635868776449819</v>
      </c>
      <c r="D139" s="32">
        <f>SUM(Consumidor!D128:D139)/SUM(Consumidor!D116:D127)-1</f>
        <v>0.11882880249632932</v>
      </c>
      <c r="E139" s="32">
        <f>SUM(Consumidor!E128:E139)/SUM(Consumidor!E116:E127)-1</f>
        <v>0.043225663548613014</v>
      </c>
      <c r="F139" s="33">
        <f>SUM(Consumidor!F128:F139)/SUM(Consumidor!F116:F127)-1</f>
        <v>0.08054991707804482</v>
      </c>
      <c r="G139" s="31">
        <f>SUM(Consumidor!G128:G139)/SUM(Consumidor!G116:G127)-1</f>
        <v>0.23056245342214687</v>
      </c>
      <c r="H139" s="32">
        <f>SUM(Consumidor!H128:H139)/SUM(Consumidor!H116:H127)-1</f>
        <v>0.06551110776972924</v>
      </c>
      <c r="I139" s="32">
        <f>SUM(Consumidor!I128:I139)/SUM(Consumidor!I116:I127)-1</f>
        <v>0.055888314304857856</v>
      </c>
      <c r="J139" s="32">
        <f>SUM(Consumidor!J128:J139)/SUM(Consumidor!J116:J127)-1</f>
        <v>0.06218849938986781</v>
      </c>
      <c r="K139" s="32">
        <f>SUM(Consumidor!K128:K139)/SUM(Consumidor!K116:K127)-1</f>
        <v>0.06938585215623827</v>
      </c>
      <c r="L139" s="33">
        <f>SUM(Consumidor!L128:L139)/SUM(Consumidor!L116:L127)-1</f>
        <v>0.07392278424803389</v>
      </c>
      <c r="M139" s="33">
        <f>SUM(Consumidor!M128:M139)/SUM(Consumidor!M116:M127)-1</f>
        <v>0.0770478041863929</v>
      </c>
    </row>
    <row r="140" spans="1:13" ht="14.25">
      <c r="A140" s="6">
        <v>43191</v>
      </c>
      <c r="B140" s="31">
        <f>SUM(Consumidor!B129:B140)/SUM(Consumidor!B117:B128)-1</f>
        <v>0.061392584036447984</v>
      </c>
      <c r="C140" s="32">
        <f>SUM(Consumidor!C129:C140)/SUM(Consumidor!C117:C128)-1</f>
        <v>0.120358035963128</v>
      </c>
      <c r="D140" s="32">
        <f>SUM(Consumidor!D129:D140)/SUM(Consumidor!D117:D128)-1</f>
        <v>0.14729080857867682</v>
      </c>
      <c r="E140" s="32">
        <f>SUM(Consumidor!E129:E140)/SUM(Consumidor!E117:E128)-1</f>
        <v>0.06587722551852937</v>
      </c>
      <c r="F140" s="33">
        <f>SUM(Consumidor!F129:F140)/SUM(Consumidor!F117:F128)-1</f>
        <v>0.09953733258963093</v>
      </c>
      <c r="G140" s="31">
        <f>SUM(Consumidor!G129:G140)/SUM(Consumidor!G117:G128)-1</f>
        <v>0.27245889765710074</v>
      </c>
      <c r="H140" s="32">
        <f>SUM(Consumidor!H129:H140)/SUM(Consumidor!H117:H128)-1</f>
        <v>0.08532561172155773</v>
      </c>
      <c r="I140" s="32">
        <f>SUM(Consumidor!I129:I140)/SUM(Consumidor!I117:I128)-1</f>
        <v>0.07649615231491347</v>
      </c>
      <c r="J140" s="32">
        <f>SUM(Consumidor!J129:J140)/SUM(Consumidor!J117:J128)-1</f>
        <v>0.08268383891394882</v>
      </c>
      <c r="K140" s="32">
        <f>SUM(Consumidor!K129:K140)/SUM(Consumidor!K117:K128)-1</f>
        <v>0.08974797577324556</v>
      </c>
      <c r="L140" s="33">
        <f>SUM(Consumidor!L129:L140)/SUM(Consumidor!L117:L128)-1</f>
        <v>0.09368644224081413</v>
      </c>
      <c r="M140" s="33">
        <f>SUM(Consumidor!M129:M140)/SUM(Consumidor!M117:M128)-1</f>
        <v>0.09940884212392986</v>
      </c>
    </row>
    <row r="141" spans="1:13" ht="14.25">
      <c r="A141" s="6">
        <v>43221</v>
      </c>
      <c r="B141" s="31">
        <f>SUM(Consumidor!B130:B141)/SUM(Consumidor!B118:B129)-1</f>
        <v>0.07170835739175763</v>
      </c>
      <c r="C141" s="32">
        <f>SUM(Consumidor!C130:C141)/SUM(Consumidor!C118:C129)-1</f>
        <v>0.120278143775286</v>
      </c>
      <c r="D141" s="32">
        <f>SUM(Consumidor!D130:D141)/SUM(Consumidor!D118:D129)-1</f>
        <v>0.15392333352904508</v>
      </c>
      <c r="E141" s="32">
        <f>SUM(Consumidor!E130:E141)/SUM(Consumidor!E118:E129)-1</f>
        <v>0.065292159240254</v>
      </c>
      <c r="F141" s="33">
        <f>SUM(Consumidor!F130:F141)/SUM(Consumidor!F118:F129)-1</f>
        <v>0.09844663494792805</v>
      </c>
      <c r="G141" s="31">
        <f>SUM(Consumidor!G130:G141)/SUM(Consumidor!G118:G129)-1</f>
        <v>0.29176381902483794</v>
      </c>
      <c r="H141" s="32">
        <f>SUM(Consumidor!H130:H141)/SUM(Consumidor!H118:H129)-1</f>
        <v>0.08368210612186644</v>
      </c>
      <c r="I141" s="32">
        <f>SUM(Consumidor!I130:I141)/SUM(Consumidor!I118:I129)-1</f>
        <v>0.07666070965910654</v>
      </c>
      <c r="J141" s="32">
        <f>SUM(Consumidor!J130:J141)/SUM(Consumidor!J118:J129)-1</f>
        <v>0.08311820373869594</v>
      </c>
      <c r="K141" s="32">
        <f>SUM(Consumidor!K130:K141)/SUM(Consumidor!K118:K129)-1</f>
        <v>0.09041357796925831</v>
      </c>
      <c r="L141" s="33">
        <f>SUM(Consumidor!L130:L141)/SUM(Consumidor!L118:L129)-1</f>
        <v>0.0932198564232829</v>
      </c>
      <c r="M141" s="33">
        <f>SUM(Consumidor!M130:M141)/SUM(Consumidor!M118:M129)-1</f>
        <v>0.10085067063570241</v>
      </c>
    </row>
    <row r="142" spans="1:13" ht="14.25">
      <c r="A142" s="6">
        <v>43252</v>
      </c>
      <c r="B142" s="31">
        <f>SUM(Consumidor!B131:B142)/SUM(Consumidor!B119:B130)-1</f>
        <v>0.07711493009821924</v>
      </c>
      <c r="C142" s="32">
        <f>SUM(Consumidor!C131:C142)/SUM(Consumidor!C119:C130)-1</f>
        <v>0.10504894431964851</v>
      </c>
      <c r="D142" s="32">
        <f>SUM(Consumidor!D131:D142)/SUM(Consumidor!D119:D130)-1</f>
        <v>0.1437472548309664</v>
      </c>
      <c r="E142" s="32">
        <f>SUM(Consumidor!E131:E142)/SUM(Consumidor!E119:E130)-1</f>
        <v>0.05669669035316094</v>
      </c>
      <c r="F142" s="33">
        <f>SUM(Consumidor!F131:F142)/SUM(Consumidor!F119:F130)-1</f>
        <v>0.09072541601451434</v>
      </c>
      <c r="G142" s="31">
        <f>SUM(Consumidor!G131:G142)/SUM(Consumidor!G119:G130)-1</f>
        <v>0.2987188310803255</v>
      </c>
      <c r="H142" s="32">
        <f>SUM(Consumidor!H131:H142)/SUM(Consumidor!H119:H130)-1</f>
        <v>0.07202766840818842</v>
      </c>
      <c r="I142" s="32">
        <f>SUM(Consumidor!I131:I142)/SUM(Consumidor!I119:I130)-1</f>
        <v>0.06870111524140698</v>
      </c>
      <c r="J142" s="32">
        <f>SUM(Consumidor!J131:J142)/SUM(Consumidor!J119:J130)-1</f>
        <v>0.07662953965912145</v>
      </c>
      <c r="K142" s="32">
        <f>SUM(Consumidor!K131:K142)/SUM(Consumidor!K119:K130)-1</f>
        <v>0.08536284620196755</v>
      </c>
      <c r="L142" s="33">
        <f>SUM(Consumidor!L131:L142)/SUM(Consumidor!L119:L130)-1</f>
        <v>0.08705641023845923</v>
      </c>
      <c r="M142" s="33">
        <f>SUM(Consumidor!M131:M142)/SUM(Consumidor!M119:M130)-1</f>
        <v>0.09336044326492487</v>
      </c>
    </row>
    <row r="143" spans="1:13" ht="14.25">
      <c r="A143" s="6">
        <v>43282</v>
      </c>
      <c r="B143" s="31">
        <f>SUM(Consumidor!B132:B143)/SUM(Consumidor!B120:B131)-1</f>
        <v>0.08798251175766159</v>
      </c>
      <c r="C143" s="32">
        <f>SUM(Consumidor!C132:C143)/SUM(Consumidor!C120:C131)-1</f>
        <v>0.09664434001996947</v>
      </c>
      <c r="D143" s="32">
        <f>SUM(Consumidor!D132:D143)/SUM(Consumidor!D120:D131)-1</f>
        <v>0.13352648347343576</v>
      </c>
      <c r="E143" s="32">
        <f>SUM(Consumidor!E132:E143)/SUM(Consumidor!E120:E131)-1</f>
        <v>0.053879719219629196</v>
      </c>
      <c r="F143" s="33">
        <f>SUM(Consumidor!F132:F143)/SUM(Consumidor!F120:F131)-1</f>
        <v>0.08250731898057673</v>
      </c>
      <c r="G143" s="31">
        <f>SUM(Consumidor!G132:G143)/SUM(Consumidor!G120:G131)-1</f>
        <v>0.3026401894219335</v>
      </c>
      <c r="H143" s="32">
        <f>SUM(Consumidor!H132:H143)/SUM(Consumidor!H120:H131)-1</f>
        <v>0.06341910977826548</v>
      </c>
      <c r="I143" s="32">
        <f>SUM(Consumidor!I132:I143)/SUM(Consumidor!I120:I131)-1</f>
        <v>0.06240455670292078</v>
      </c>
      <c r="J143" s="32">
        <f>SUM(Consumidor!J132:J143)/SUM(Consumidor!J120:J131)-1</f>
        <v>0.07130317438481226</v>
      </c>
      <c r="K143" s="32">
        <f>SUM(Consumidor!K132:K143)/SUM(Consumidor!K120:K131)-1</f>
        <v>0.0806485383216351</v>
      </c>
      <c r="L143" s="33">
        <f>SUM(Consumidor!L132:L143)/SUM(Consumidor!L120:L131)-1</f>
        <v>0.08090828292756025</v>
      </c>
      <c r="M143" s="33">
        <f>SUM(Consumidor!M132:M143)/SUM(Consumidor!M120:M131)-1</f>
        <v>0.08751798823855883</v>
      </c>
    </row>
    <row r="144" spans="1:13" ht="14.25">
      <c r="A144" s="6">
        <v>43313</v>
      </c>
      <c r="B144" s="31">
        <f>SUM(Consumidor!B133:B144)/SUM(Consumidor!B121:B132)-1</f>
        <v>0.10581076227695618</v>
      </c>
      <c r="C144" s="32">
        <f>SUM(Consumidor!C133:C144)/SUM(Consumidor!C121:C132)-1</f>
        <v>0.0911759164191972</v>
      </c>
      <c r="D144" s="32">
        <f>SUM(Consumidor!D133:D144)/SUM(Consumidor!D121:D132)-1</f>
        <v>0.12174981267024676</v>
      </c>
      <c r="E144" s="32">
        <f>SUM(Consumidor!E133:E144)/SUM(Consumidor!E121:E132)-1</f>
        <v>0.05139675684816636</v>
      </c>
      <c r="F144" s="33">
        <f>SUM(Consumidor!F133:F144)/SUM(Consumidor!F121:F132)-1</f>
        <v>0.07139642799385393</v>
      </c>
      <c r="G144" s="31">
        <f>SUM(Consumidor!G133:G144)/SUM(Consumidor!G121:G132)-1</f>
        <v>0.2927305978161925</v>
      </c>
      <c r="H144" s="32">
        <f>SUM(Consumidor!H133:H144)/SUM(Consumidor!H121:H132)-1</f>
        <v>0.0562463852524282</v>
      </c>
      <c r="I144" s="32">
        <f>SUM(Consumidor!I133:I144)/SUM(Consumidor!I121:I132)-1</f>
        <v>0.055942601949138915</v>
      </c>
      <c r="J144" s="32">
        <f>SUM(Consumidor!J133:J144)/SUM(Consumidor!J121:J132)-1</f>
        <v>0.06504315722585186</v>
      </c>
      <c r="K144" s="32">
        <f>SUM(Consumidor!K133:K144)/SUM(Consumidor!K121:K132)-1</f>
        <v>0.0748468077622284</v>
      </c>
      <c r="L144" s="33">
        <f>SUM(Consumidor!L133:L144)/SUM(Consumidor!L121:L132)-1</f>
        <v>0.07545041502466843</v>
      </c>
      <c r="M144" s="33">
        <f>SUM(Consumidor!M133:M144)/SUM(Consumidor!M121:M132)-1</f>
        <v>0.08077478884795508</v>
      </c>
    </row>
    <row r="145" spans="1:13" ht="14.25">
      <c r="A145" s="6">
        <v>43344</v>
      </c>
      <c r="B145" s="31">
        <f>SUM(Consumidor!B134:B145)/SUM(Consumidor!B122:B133)-1</f>
        <v>0.1196231371413512</v>
      </c>
      <c r="C145" s="32">
        <f>SUM(Consumidor!C134:C145)/SUM(Consumidor!C122:C133)-1</f>
        <v>0.0792588568934176</v>
      </c>
      <c r="D145" s="32">
        <f>SUM(Consumidor!D134:D145)/SUM(Consumidor!D122:D133)-1</f>
        <v>0.12088683220636165</v>
      </c>
      <c r="E145" s="32">
        <f>SUM(Consumidor!E134:E145)/SUM(Consumidor!E122:E133)-1</f>
        <v>0.052910368869295565</v>
      </c>
      <c r="F145" s="33">
        <f>SUM(Consumidor!F134:F145)/SUM(Consumidor!F122:F133)-1</f>
        <v>0.06805963224273759</v>
      </c>
      <c r="G145" s="31">
        <f>SUM(Consumidor!G134:G145)/SUM(Consumidor!G122:G133)-1</f>
        <v>0.272121759299343</v>
      </c>
      <c r="H145" s="32">
        <f>SUM(Consumidor!H134:H145)/SUM(Consumidor!H122:H133)-1</f>
        <v>0.057935310877533786</v>
      </c>
      <c r="I145" s="32">
        <f>SUM(Consumidor!I134:I145)/SUM(Consumidor!I122:I133)-1</f>
        <v>0.05624716143349584</v>
      </c>
      <c r="J145" s="32">
        <f>SUM(Consumidor!J134:J145)/SUM(Consumidor!J122:J133)-1</f>
        <v>0.06498103496709473</v>
      </c>
      <c r="K145" s="32">
        <f>SUM(Consumidor!K134:K145)/SUM(Consumidor!K122:K133)-1</f>
        <v>0.07508926460415366</v>
      </c>
      <c r="L145" s="33">
        <f>SUM(Consumidor!L134:L145)/SUM(Consumidor!L122:L133)-1</f>
        <v>0.07690571833730497</v>
      </c>
      <c r="M145" s="33">
        <f>SUM(Consumidor!M134:M145)/SUM(Consumidor!M122:M133)-1</f>
        <v>0.07983801593339113</v>
      </c>
    </row>
    <row r="146" spans="1:13" ht="14.25">
      <c r="A146" s="6">
        <v>43374</v>
      </c>
      <c r="B146" s="31">
        <f>SUM(Consumidor!B135:B146)/SUM(Consumidor!B123:B134)-1</f>
        <v>0.12442556438818553</v>
      </c>
      <c r="C146" s="32">
        <f>SUM(Consumidor!C135:C146)/SUM(Consumidor!C123:C134)-1</f>
        <v>0.1055464237417163</v>
      </c>
      <c r="D146" s="32">
        <f>SUM(Consumidor!D135:D146)/SUM(Consumidor!D123:D134)-1</f>
        <v>0.14972111962289336</v>
      </c>
      <c r="E146" s="32">
        <f>SUM(Consumidor!E135:E146)/SUM(Consumidor!E123:E134)-1</f>
        <v>0.0486742782477807</v>
      </c>
      <c r="F146" s="33">
        <f>SUM(Consumidor!F135:F146)/SUM(Consumidor!F123:F134)-1</f>
        <v>0.05625872662382547</v>
      </c>
      <c r="G146" s="31">
        <f>SUM(Consumidor!G135:G146)/SUM(Consumidor!G123:G134)-1</f>
        <v>0.26411904135954134</v>
      </c>
      <c r="H146" s="32">
        <f>SUM(Consumidor!H135:H146)/SUM(Consumidor!H123:H134)-1</f>
        <v>0.06218375789419883</v>
      </c>
      <c r="I146" s="32">
        <f>SUM(Consumidor!I135:I146)/SUM(Consumidor!I123:I134)-1</f>
        <v>0.06137443870410908</v>
      </c>
      <c r="J146" s="32">
        <f>SUM(Consumidor!J135:J146)/SUM(Consumidor!J123:J134)-1</f>
        <v>0.04923864875528783</v>
      </c>
      <c r="K146" s="32">
        <f>SUM(Consumidor!K135:K146)/SUM(Consumidor!K123:K134)-1</f>
        <v>0.03968081589833039</v>
      </c>
      <c r="L146" s="33">
        <f>SUM(Consumidor!L135:L146)/SUM(Consumidor!L123:L134)-1</f>
        <v>0.04502890645223512</v>
      </c>
      <c r="M146" s="33">
        <f>SUM(Consumidor!M135:M146)/SUM(Consumidor!M123:M134)-1</f>
        <v>0.07998398531849671</v>
      </c>
    </row>
    <row r="147" spans="1:13" ht="14.25">
      <c r="A147" s="6">
        <v>43405</v>
      </c>
      <c r="B147" s="31">
        <f>SUM(Consumidor!B136:B147)/SUM(Consumidor!B124:B135)-1</f>
        <v>0.1368980053202944</v>
      </c>
      <c r="C147" s="32">
        <f>SUM(Consumidor!C136:C147)/SUM(Consumidor!C124:C135)-1</f>
        <v>0.1090251827775901</v>
      </c>
      <c r="D147" s="32">
        <f>SUM(Consumidor!D136:D147)/SUM(Consumidor!D124:D135)-1</f>
        <v>0.1475710214211814</v>
      </c>
      <c r="E147" s="32">
        <f>SUM(Consumidor!E136:E147)/SUM(Consumidor!E124:E135)-1</f>
        <v>0.041981418095450085</v>
      </c>
      <c r="F147" s="33">
        <f>SUM(Consumidor!F136:F147)/SUM(Consumidor!F124:F135)-1</f>
        <v>0.04982818807133893</v>
      </c>
      <c r="G147" s="31">
        <f>SUM(Consumidor!G136:G147)/SUM(Consumidor!G124:G135)-1</f>
        <v>0.23830079558376727</v>
      </c>
      <c r="H147" s="32">
        <f>SUM(Consumidor!H136:H147)/SUM(Consumidor!H124:H135)-1</f>
        <v>0.06062851474458997</v>
      </c>
      <c r="I147" s="32">
        <f>SUM(Consumidor!I136:I147)/SUM(Consumidor!I124:I135)-1</f>
        <v>0.05999711322639678</v>
      </c>
      <c r="J147" s="32">
        <f>SUM(Consumidor!J136:J147)/SUM(Consumidor!J124:J135)-1</f>
        <v>0.04797134553536031</v>
      </c>
      <c r="K147" s="32">
        <f>SUM(Consumidor!K136:K147)/SUM(Consumidor!K124:K135)-1</f>
        <v>0.03869128953214829</v>
      </c>
      <c r="L147" s="33">
        <f>SUM(Consumidor!L136:L147)/SUM(Consumidor!L124:L135)-1</f>
        <v>0.043717646045155156</v>
      </c>
      <c r="M147" s="33">
        <f>SUM(Consumidor!M136:M147)/SUM(Consumidor!M124:M135)-1</f>
        <v>0.07645283565197492</v>
      </c>
    </row>
    <row r="148" spans="1:13" ht="15" thickBot="1">
      <c r="A148" s="10">
        <v>43435</v>
      </c>
      <c r="B148" s="22">
        <f>SUM(Consumidor!B137:B148)/SUM(Consumidor!B125:B136)-1</f>
        <v>0.14026544732741675</v>
      </c>
      <c r="C148" s="23">
        <f>SUM(Consumidor!C137:C148)/SUM(Consumidor!C125:C136)-1</f>
        <v>0.10418280178426209</v>
      </c>
      <c r="D148" s="23">
        <f>SUM(Consumidor!D137:D148)/SUM(Consumidor!D125:D136)-1</f>
        <v>0.13656925233146566</v>
      </c>
      <c r="E148" s="23">
        <f>SUM(Consumidor!E137:E148)/SUM(Consumidor!E125:E136)-1</f>
        <v>0.04157731775040352</v>
      </c>
      <c r="F148" s="24">
        <f>SUM(Consumidor!F137:F148)/SUM(Consumidor!F125:F136)-1</f>
        <v>0.03841325999721379</v>
      </c>
      <c r="G148" s="22">
        <f>SUM(Consumidor!G137:G148)/SUM(Consumidor!G125:G136)-1</f>
        <v>0.20590981114776108</v>
      </c>
      <c r="H148" s="23">
        <f>SUM(Consumidor!H137:H148)/SUM(Consumidor!H125:H136)-1</f>
        <v>0.054971032076744475</v>
      </c>
      <c r="I148" s="23">
        <f>SUM(Consumidor!I137:I148)/SUM(Consumidor!I125:I136)-1</f>
        <v>0.055227934039291826</v>
      </c>
      <c r="J148" s="23">
        <f>SUM(Consumidor!J137:J148)/SUM(Consumidor!J125:J136)-1</f>
        <v>0.04304416068466588</v>
      </c>
      <c r="K148" s="23">
        <f>SUM(Consumidor!K137:K148)/SUM(Consumidor!K125:K136)-1</f>
        <v>0.03365856358912178</v>
      </c>
      <c r="L148" s="24">
        <f>SUM(Consumidor!L137:L148)/SUM(Consumidor!L125:L136)-1</f>
        <v>0.03781293785944029</v>
      </c>
      <c r="M148" s="24">
        <f>SUM(Consumidor!M137:M148)/SUM(Consumidor!M125:M136)-1</f>
        <v>0.06882404672763265</v>
      </c>
    </row>
    <row r="149" spans="1:13" ht="14.25">
      <c r="A149" s="2">
        <v>43466</v>
      </c>
      <c r="B149" s="25">
        <f>SUM(Consumidor!B138:B149)/SUM(Consumidor!B126:B137)-1</f>
        <v>0.13358470824673918</v>
      </c>
      <c r="C149" s="26">
        <f>SUM(Consumidor!C138:C149)/SUM(Consumidor!C126:C137)-1</f>
        <v>0.09232017854745989</v>
      </c>
      <c r="D149" s="26">
        <f>SUM(Consumidor!D138:D149)/SUM(Consumidor!D126:D137)-1</f>
        <v>0.12317849784451806</v>
      </c>
      <c r="E149" s="26">
        <f>SUM(Consumidor!E138:E149)/SUM(Consumidor!E126:E137)-1</f>
        <v>0.031478290189341784</v>
      </c>
      <c r="F149" s="27">
        <f>SUM(Consumidor!F138:F149)/SUM(Consumidor!F126:F137)-1</f>
        <v>0.018078517248659942</v>
      </c>
      <c r="G149" s="25">
        <f>SUM(Consumidor!G138:G149)/SUM(Consumidor!G126:G137)-1</f>
        <v>0.17226250350263372</v>
      </c>
      <c r="H149" s="26">
        <f>SUM(Consumidor!H138:H149)/SUM(Consumidor!H126:H137)-1</f>
        <v>0.0418305826048615</v>
      </c>
      <c r="I149" s="26">
        <f>SUM(Consumidor!I138:I149)/SUM(Consumidor!I126:I137)-1</f>
        <v>0.04118992782245834</v>
      </c>
      <c r="J149" s="26">
        <f>SUM(Consumidor!J138:J149)/SUM(Consumidor!J126:J137)-1</f>
        <v>0.02898189958311037</v>
      </c>
      <c r="K149" s="26">
        <f>SUM(Consumidor!K138:K149)/SUM(Consumidor!K126:K137)-1</f>
        <v>0.019390424658914274</v>
      </c>
      <c r="L149" s="27">
        <f>SUM(Consumidor!L138:L149)/SUM(Consumidor!L126:L137)-1</f>
        <v>0.022672434090915017</v>
      </c>
      <c r="M149" s="27">
        <f>SUM(Consumidor!M138:M149)/SUM(Consumidor!M126:M137)-1</f>
        <v>0.053257096882719956</v>
      </c>
    </row>
    <row r="150" spans="1:13" ht="14.25">
      <c r="A150" s="6">
        <v>43497</v>
      </c>
      <c r="B150" s="31">
        <f>SUM(Consumidor!B139:B150)/SUM(Consumidor!B127:B138)-1</f>
        <v>0.15337128582459947</v>
      </c>
      <c r="C150" s="32">
        <f>SUM(Consumidor!C139:C150)/SUM(Consumidor!C127:C138)-1</f>
        <v>0.10676652084541427</v>
      </c>
      <c r="D150" s="32">
        <f>SUM(Consumidor!D139:D150)/SUM(Consumidor!D127:D138)-1</f>
        <v>0.11237794572147619</v>
      </c>
      <c r="E150" s="32">
        <f>SUM(Consumidor!E139:E150)/SUM(Consumidor!E127:E138)-1</f>
        <v>0.04538127407567383</v>
      </c>
      <c r="F150" s="33">
        <f>SUM(Consumidor!F139:F150)/SUM(Consumidor!F127:F138)-1</f>
        <v>0.01834680878482109</v>
      </c>
      <c r="G150" s="31">
        <f>SUM(Consumidor!G139:G150)/SUM(Consumidor!G127:G138)-1</f>
        <v>0.16433572382515993</v>
      </c>
      <c r="H150" s="32">
        <f>SUM(Consumidor!H139:H150)/SUM(Consumidor!H127:H138)-1</f>
        <v>0.04718267640266083</v>
      </c>
      <c r="I150" s="32">
        <f>SUM(Consumidor!I139:I150)/SUM(Consumidor!I127:I138)-1</f>
        <v>0.044922142456516045</v>
      </c>
      <c r="J150" s="32">
        <f>SUM(Consumidor!J139:J150)/SUM(Consumidor!J127:J138)-1</f>
        <v>0.032778492109866386</v>
      </c>
      <c r="K150" s="32">
        <f>SUM(Consumidor!K139:K150)/SUM(Consumidor!K127:K138)-1</f>
        <v>0.02340001514170309</v>
      </c>
      <c r="L150" s="33">
        <f>SUM(Consumidor!L139:L150)/SUM(Consumidor!L127:L138)-1</f>
        <v>0.02507848143044078</v>
      </c>
      <c r="M150" s="33">
        <f>SUM(Consumidor!M139:M150)/SUM(Consumidor!M127:M138)-1</f>
        <v>0.056456203513779</v>
      </c>
    </row>
    <row r="151" spans="1:13" ht="14.25">
      <c r="A151" s="6">
        <v>43525</v>
      </c>
      <c r="B151" s="31">
        <f>SUM(Consumidor!B140:B151)/SUM(Consumidor!B128:B139)-1</f>
        <v>0.1499014466314179</v>
      </c>
      <c r="C151" s="32">
        <f>SUM(Consumidor!C140:C151)/SUM(Consumidor!C128:C139)-1</f>
        <v>0.10888152973790843</v>
      </c>
      <c r="D151" s="32">
        <f>SUM(Consumidor!D140:D151)/SUM(Consumidor!D128:D139)-1</f>
        <v>0.10544256475532188</v>
      </c>
      <c r="E151" s="32">
        <f>SUM(Consumidor!E140:E151)/SUM(Consumidor!E128:E139)-1</f>
        <v>0.04550971694130235</v>
      </c>
      <c r="F151" s="33">
        <f>SUM(Consumidor!F140:F151)/SUM(Consumidor!F128:F139)-1</f>
        <v>0.014626550856183584</v>
      </c>
      <c r="G151" s="31">
        <f>SUM(Consumidor!G140:G151)/SUM(Consumidor!G128:G139)-1</f>
        <v>0.14342011689531287</v>
      </c>
      <c r="H151" s="32">
        <f>SUM(Consumidor!H140:H151)/SUM(Consumidor!H128:H139)-1</f>
        <v>0.04638533886691798</v>
      </c>
      <c r="I151" s="32">
        <f>SUM(Consumidor!I140:I151)/SUM(Consumidor!I128:I139)-1</f>
        <v>0.043532405167631794</v>
      </c>
      <c r="J151" s="32">
        <f>SUM(Consumidor!J140:J151)/SUM(Consumidor!J128:J139)-1</f>
        <v>0.030791812639167748</v>
      </c>
      <c r="K151" s="32">
        <f>SUM(Consumidor!K140:K151)/SUM(Consumidor!K128:K139)-1</f>
        <v>0.02087416047618107</v>
      </c>
      <c r="L151" s="33">
        <f>SUM(Consumidor!L140:L151)/SUM(Consumidor!L128:L139)-1</f>
        <v>0.022567992412944937</v>
      </c>
      <c r="M151" s="33">
        <f>SUM(Consumidor!M140:M151)/SUM(Consumidor!M128:M139)-1</f>
        <v>0.05324651799473212</v>
      </c>
    </row>
    <row r="152" spans="1:13" ht="14.25">
      <c r="A152" s="6">
        <v>43556</v>
      </c>
      <c r="B152" s="31">
        <f>SUM(Consumidor!B141:B152)/SUM(Consumidor!B129:B140)-1</f>
        <v>0.14047221780868702</v>
      </c>
      <c r="C152" s="32">
        <f>SUM(Consumidor!C141:C152)/SUM(Consumidor!C129:C140)-1</f>
        <v>0.09616272642105095</v>
      </c>
      <c r="D152" s="32">
        <f>SUM(Consumidor!D141:D152)/SUM(Consumidor!D129:D140)-1</f>
        <v>0.09761117594114932</v>
      </c>
      <c r="E152" s="32">
        <f>SUM(Consumidor!E141:E152)/SUM(Consumidor!E129:E140)-1</f>
        <v>0.03581621496626419</v>
      </c>
      <c r="F152" s="33">
        <f>SUM(Consumidor!F141:F152)/SUM(Consumidor!F129:F140)-1</f>
        <v>0.004358673515204581</v>
      </c>
      <c r="G152" s="31">
        <f>SUM(Consumidor!G141:G152)/SUM(Consumidor!G129:G140)-1</f>
        <v>0.11669163239198244</v>
      </c>
      <c r="H152" s="32">
        <f>SUM(Consumidor!H141:H152)/SUM(Consumidor!H129:H140)-1</f>
        <v>0.04028121721596123</v>
      </c>
      <c r="I152" s="32">
        <f>SUM(Consumidor!I141:I152)/SUM(Consumidor!I129:I140)-1</f>
        <v>0.03484175050419669</v>
      </c>
      <c r="J152" s="32">
        <f>SUM(Consumidor!J141:J152)/SUM(Consumidor!J129:J140)-1</f>
        <v>0.02195863029076328</v>
      </c>
      <c r="K152" s="32">
        <f>SUM(Consumidor!K141:K152)/SUM(Consumidor!K129:K140)-1</f>
        <v>0.012110208333616201</v>
      </c>
      <c r="L152" s="33">
        <f>SUM(Consumidor!L141:L152)/SUM(Consumidor!L129:L140)-1</f>
        <v>0.014103090462739498</v>
      </c>
      <c r="M152" s="33">
        <f>SUM(Consumidor!M141:M152)/SUM(Consumidor!M129:M140)-1</f>
        <v>0.04358451811017261</v>
      </c>
    </row>
    <row r="153" spans="1:13" ht="14.25">
      <c r="A153" s="6">
        <v>43586</v>
      </c>
      <c r="B153" s="31">
        <f>SUM(Consumidor!B142:B153)/SUM(Consumidor!B130:B141)-1</f>
        <v>0.14289660607316734</v>
      </c>
      <c r="C153" s="32">
        <f>SUM(Consumidor!C142:C153)/SUM(Consumidor!C130:C141)-1</f>
        <v>0.10017463444974783</v>
      </c>
      <c r="D153" s="32">
        <f>SUM(Consumidor!D142:D153)/SUM(Consumidor!D130:D141)-1</f>
        <v>0.09541247460127789</v>
      </c>
      <c r="E153" s="32">
        <f>SUM(Consumidor!E142:E153)/SUM(Consumidor!E130:E141)-1</f>
        <v>0.036654517771236295</v>
      </c>
      <c r="F153" s="33">
        <f>SUM(Consumidor!F142:F153)/SUM(Consumidor!F130:F141)-1</f>
        <v>0.007158907729643449</v>
      </c>
      <c r="G153" s="31">
        <f>SUM(Consumidor!G142:G153)/SUM(Consumidor!G130:G141)-1</f>
        <v>0.10122795602558443</v>
      </c>
      <c r="H153" s="32">
        <f>SUM(Consumidor!H142:H153)/SUM(Consumidor!H130:H141)-1</f>
        <v>0.04549283241322932</v>
      </c>
      <c r="I153" s="32">
        <f>SUM(Consumidor!I142:I153)/SUM(Consumidor!I130:I141)-1</f>
        <v>0.03769115888727215</v>
      </c>
      <c r="J153" s="32">
        <f>SUM(Consumidor!J142:J153)/SUM(Consumidor!J130:J141)-1</f>
        <v>0.024659725411420697</v>
      </c>
      <c r="K153" s="32">
        <f>SUM(Consumidor!K142:K153)/SUM(Consumidor!K130:K141)-1</f>
        <v>0.01461792713765564</v>
      </c>
      <c r="L153" s="33">
        <f>SUM(Consumidor!L142:L153)/SUM(Consumidor!L130:L141)-1</f>
        <v>0.017714938631008703</v>
      </c>
      <c r="M153" s="33">
        <f>SUM(Consumidor!M142:M153)/SUM(Consumidor!M130:M141)-1</f>
        <v>0.045305817404267756</v>
      </c>
    </row>
    <row r="154" spans="1:13" ht="14.25">
      <c r="A154" s="6">
        <v>43617</v>
      </c>
      <c r="B154" s="31">
        <f>SUM(Consumidor!B143:B154)/SUM(Consumidor!B131:B142)-1</f>
        <v>0.13776455313621017</v>
      </c>
      <c r="C154" s="32">
        <f>SUM(Consumidor!C143:C154)/SUM(Consumidor!C131:C142)-1</f>
        <v>0.10956084367040853</v>
      </c>
      <c r="D154" s="32">
        <f>SUM(Consumidor!D143:D154)/SUM(Consumidor!D131:D142)-1</f>
        <v>0.1005484235375591</v>
      </c>
      <c r="E154" s="32">
        <f>SUM(Consumidor!E143:E154)/SUM(Consumidor!E131:E142)-1</f>
        <v>0.04699119792675854</v>
      </c>
      <c r="F154" s="33">
        <f>SUM(Consumidor!F143:F154)/SUM(Consumidor!F131:F142)-1</f>
        <v>0.01888950189602201</v>
      </c>
      <c r="G154" s="31">
        <f>SUM(Consumidor!G143:G154)/SUM(Consumidor!G131:G142)-1</f>
        <v>0.09098795021148409</v>
      </c>
      <c r="H154" s="32">
        <f>SUM(Consumidor!H143:H154)/SUM(Consumidor!H131:H142)-1</f>
        <v>0.05854760015884186</v>
      </c>
      <c r="I154" s="32">
        <f>SUM(Consumidor!I143:I154)/SUM(Consumidor!I131:I142)-1</f>
        <v>0.04795698655612979</v>
      </c>
      <c r="J154" s="32">
        <f>SUM(Consumidor!J143:J154)/SUM(Consumidor!J131:J142)-1</f>
        <v>0.033952684608970385</v>
      </c>
      <c r="K154" s="32">
        <f>SUM(Consumidor!K143:K154)/SUM(Consumidor!K131:K142)-1</f>
        <v>0.0232388736566993</v>
      </c>
      <c r="L154" s="33">
        <f>SUM(Consumidor!L143:L154)/SUM(Consumidor!L131:L142)-1</f>
        <v>0.02611579385951579</v>
      </c>
      <c r="M154" s="33">
        <f>SUM(Consumidor!M143:M154)/SUM(Consumidor!M131:M142)-1</f>
        <v>0.05412285838179587</v>
      </c>
    </row>
    <row r="155" spans="1:13" ht="14.25">
      <c r="A155" s="6">
        <v>43647</v>
      </c>
      <c r="B155" s="31">
        <f>SUM(Consumidor!B144:B155)/SUM(Consumidor!B132:B143)-1</f>
        <v>0.14319226479743108</v>
      </c>
      <c r="C155" s="32">
        <f>SUM(Consumidor!C144:C155)/SUM(Consumidor!C132:C143)-1</f>
        <v>0.12189814573756053</v>
      </c>
      <c r="D155" s="32">
        <f>SUM(Consumidor!D144:D155)/SUM(Consumidor!D132:D143)-1</f>
        <v>0.12158189319820645</v>
      </c>
      <c r="E155" s="32">
        <f>SUM(Consumidor!E144:E155)/SUM(Consumidor!E132:E143)-1</f>
        <v>0.06354363508318772</v>
      </c>
      <c r="F155" s="33">
        <f>SUM(Consumidor!F144:F155)/SUM(Consumidor!F132:F143)-1</f>
        <v>0.03564322008738641</v>
      </c>
      <c r="G155" s="31">
        <f>SUM(Consumidor!G144:G155)/SUM(Consumidor!G132:G143)-1</f>
        <v>0.09149775200206345</v>
      </c>
      <c r="H155" s="32">
        <f>SUM(Consumidor!H144:H155)/SUM(Consumidor!H132:H143)-1</f>
        <v>0.07881290933004692</v>
      </c>
      <c r="I155" s="32">
        <f>SUM(Consumidor!I144:I155)/SUM(Consumidor!I132:I143)-1</f>
        <v>0.06544141700241579</v>
      </c>
      <c r="J155" s="32">
        <f>SUM(Consumidor!J144:J155)/SUM(Consumidor!J132:J143)-1</f>
        <v>0.05074405109477853</v>
      </c>
      <c r="K155" s="32">
        <f>SUM(Consumidor!K144:K155)/SUM(Consumidor!K132:K143)-1</f>
        <v>0.03909721811269962</v>
      </c>
      <c r="L155" s="33">
        <f>SUM(Consumidor!L144:L155)/SUM(Consumidor!L132:L143)-1</f>
        <v>0.04265548072607195</v>
      </c>
      <c r="M155" s="33">
        <f>SUM(Consumidor!M144:M155)/SUM(Consumidor!M132:M143)-1</f>
        <v>0.07053041293561413</v>
      </c>
    </row>
    <row r="156" spans="1:13" ht="14.25">
      <c r="A156" s="6">
        <v>43678</v>
      </c>
      <c r="B156" s="31">
        <f>SUM(Consumidor!B145:B156)/SUM(Consumidor!B133:B144)-1</f>
        <v>0.12678142936854786</v>
      </c>
      <c r="C156" s="32">
        <f>SUM(Consumidor!C145:C156)/SUM(Consumidor!C133:C144)-1</f>
        <v>0.12578090767120242</v>
      </c>
      <c r="D156" s="32">
        <f>SUM(Consumidor!D145:D156)/SUM(Consumidor!D133:D144)-1</f>
        <v>0.12653049130270477</v>
      </c>
      <c r="E156" s="32">
        <f>SUM(Consumidor!E145:E156)/SUM(Consumidor!E133:E144)-1</f>
        <v>0.07224189288172078</v>
      </c>
      <c r="F156" s="33">
        <f>SUM(Consumidor!F145:F156)/SUM(Consumidor!F133:F144)-1</f>
        <v>0.0490939984201062</v>
      </c>
      <c r="G156" s="31">
        <f>SUM(Consumidor!G145:G156)/SUM(Consumidor!G133:G144)-1</f>
        <v>0.0868382944185</v>
      </c>
      <c r="H156" s="32">
        <f>SUM(Consumidor!H145:H156)/SUM(Consumidor!H133:H144)-1</f>
        <v>0.09037047376857399</v>
      </c>
      <c r="I156" s="32">
        <f>SUM(Consumidor!I145:I156)/SUM(Consumidor!I133:I144)-1</f>
        <v>0.07430879879202612</v>
      </c>
      <c r="J156" s="32">
        <f>SUM(Consumidor!J145:J156)/SUM(Consumidor!J133:J144)-1</f>
        <v>0.058643057485411765</v>
      </c>
      <c r="K156" s="32">
        <f>SUM(Consumidor!K145:K156)/SUM(Consumidor!K133:K144)-1</f>
        <v>0.04650951351257726</v>
      </c>
      <c r="L156" s="33">
        <f>SUM(Consumidor!L145:L156)/SUM(Consumidor!L133:L144)-1</f>
        <v>0.04974769118440481</v>
      </c>
      <c r="M156" s="33">
        <f>SUM(Consumidor!M145:M156)/SUM(Consumidor!M133:M144)-1</f>
        <v>0.07859506451205256</v>
      </c>
    </row>
    <row r="157" spans="1:13" ht="14.25">
      <c r="A157" s="6">
        <v>43709</v>
      </c>
      <c r="B157" s="31">
        <f>SUM(Consumidor!B146:B157)/SUM(Consumidor!B134:B145)-1</f>
        <v>0.12317467148460715</v>
      </c>
      <c r="C157" s="32">
        <f>SUM(Consumidor!C146:C157)/SUM(Consumidor!C134:C145)-1</f>
        <v>0.14302555615447132</v>
      </c>
      <c r="D157" s="32">
        <f>SUM(Consumidor!D146:D157)/SUM(Consumidor!D134:D145)-1</f>
        <v>0.13246155475935906</v>
      </c>
      <c r="E157" s="32">
        <f>SUM(Consumidor!E146:E157)/SUM(Consumidor!E134:E145)-1</f>
        <v>0.08492082255682365</v>
      </c>
      <c r="F157" s="33">
        <f>SUM(Consumidor!F146:F157)/SUM(Consumidor!F134:F145)-1</f>
        <v>0.06458463517091406</v>
      </c>
      <c r="G157" s="31">
        <f>SUM(Consumidor!G146:G157)/SUM(Consumidor!G134:G145)-1</f>
        <v>0.096287450287601</v>
      </c>
      <c r="H157" s="32">
        <f>SUM(Consumidor!H146:H157)/SUM(Consumidor!H134:H145)-1</f>
        <v>0.10294865290433153</v>
      </c>
      <c r="I157" s="32">
        <f>SUM(Consumidor!I146:I157)/SUM(Consumidor!I134:I145)-1</f>
        <v>0.0859822203287759</v>
      </c>
      <c r="J157" s="32">
        <f>SUM(Consumidor!J146:J157)/SUM(Consumidor!J134:J145)-1</f>
        <v>0.07035676830492488</v>
      </c>
      <c r="K157" s="32">
        <f>SUM(Consumidor!K146:K157)/SUM(Consumidor!K134:K145)-1</f>
        <v>0.05791758387028234</v>
      </c>
      <c r="L157" s="33">
        <f>SUM(Consumidor!L146:L157)/SUM(Consumidor!L134:L145)-1</f>
        <v>0.060768897648542985</v>
      </c>
      <c r="M157" s="33">
        <f>SUM(Consumidor!M146:M157)/SUM(Consumidor!M134:M145)-1</f>
        <v>0.09031473728851225</v>
      </c>
    </row>
    <row r="158" spans="1:13" ht="14.25">
      <c r="A158" s="6">
        <v>43739</v>
      </c>
      <c r="B158" s="31">
        <f>SUM(Consumidor!B147:B158)/SUM(Consumidor!B135:B146)-1</f>
        <v>0.12796615306681836</v>
      </c>
      <c r="C158" s="32">
        <f>SUM(Consumidor!C147:C158)/SUM(Consumidor!C135:C146)-1</f>
        <v>0.14032069065065622</v>
      </c>
      <c r="D158" s="32">
        <f>SUM(Consumidor!D147:D158)/SUM(Consumidor!D135:D146)-1</f>
        <v>0.12354510798657614</v>
      </c>
      <c r="E158" s="32">
        <f>SUM(Consumidor!E147:E158)/SUM(Consumidor!E135:E146)-1</f>
        <v>0.0919450131595354</v>
      </c>
      <c r="F158" s="33">
        <f>SUM(Consumidor!F147:F158)/SUM(Consumidor!F135:F146)-1</f>
        <v>0.08040384017106583</v>
      </c>
      <c r="G158" s="31">
        <f>SUM(Consumidor!G147:G158)/SUM(Consumidor!G135:G146)-1</f>
        <v>0.09713479242405065</v>
      </c>
      <c r="H158" s="32">
        <f>SUM(Consumidor!H147:H158)/SUM(Consumidor!H135:H146)-1</f>
        <v>0.11152038045588597</v>
      </c>
      <c r="I158" s="32">
        <f>SUM(Consumidor!I147:I158)/SUM(Consumidor!I135:I146)-1</f>
        <v>0.0916344177005397</v>
      </c>
      <c r="J158" s="32">
        <f>SUM(Consumidor!J147:J158)/SUM(Consumidor!J135:J146)-1</f>
        <v>0.08629796331337336</v>
      </c>
      <c r="K158" s="32">
        <f>SUM(Consumidor!K147:K158)/SUM(Consumidor!K135:K146)-1</f>
        <v>0.08365234473669902</v>
      </c>
      <c r="L158" s="33">
        <f>SUM(Consumidor!L147:L158)/SUM(Consumidor!L135:L146)-1</f>
        <v>0.08386791637492186</v>
      </c>
      <c r="M158" s="33">
        <f>SUM(Consumidor!M147:M158)/SUM(Consumidor!M135:M146)-1</f>
        <v>0.09816400348537768</v>
      </c>
    </row>
    <row r="159" spans="1:13" ht="14.25">
      <c r="A159" s="6">
        <v>43770</v>
      </c>
      <c r="B159" s="31">
        <f>SUM(Consumidor!B148:B159)/SUM(Consumidor!B136:B147)-1</f>
        <v>0.13739595346935318</v>
      </c>
      <c r="C159" s="32">
        <f>SUM(Consumidor!C148:C159)/SUM(Consumidor!C136:C147)-1</f>
        <v>0.15429799891736673</v>
      </c>
      <c r="D159" s="32">
        <f>SUM(Consumidor!D148:D159)/SUM(Consumidor!D136:D147)-1</f>
        <v>0.12781168335367465</v>
      </c>
      <c r="E159" s="32">
        <f>SUM(Consumidor!E148:E159)/SUM(Consumidor!E136:E147)-1</f>
        <v>0.11607754059696251</v>
      </c>
      <c r="F159" s="33">
        <f>SUM(Consumidor!F148:F159)/SUM(Consumidor!F136:F147)-1</f>
        <v>0.10014419575186162</v>
      </c>
      <c r="G159" s="31">
        <f>SUM(Consumidor!G148:G159)/SUM(Consumidor!G136:G147)-1</f>
        <v>0.11034305034051761</v>
      </c>
      <c r="H159" s="32">
        <f>SUM(Consumidor!H148:H159)/SUM(Consumidor!H136:H147)-1</f>
        <v>0.12925418788133092</v>
      </c>
      <c r="I159" s="32">
        <f>SUM(Consumidor!I148:I159)/SUM(Consumidor!I136:I147)-1</f>
        <v>0.10807945304809752</v>
      </c>
      <c r="J159" s="32">
        <f>SUM(Consumidor!J148:J159)/SUM(Consumidor!J136:J147)-1</f>
        <v>0.10228462116225345</v>
      </c>
      <c r="K159" s="32">
        <f>SUM(Consumidor!K148:K159)/SUM(Consumidor!K136:K147)-1</f>
        <v>0.09881324789120938</v>
      </c>
      <c r="L159" s="33">
        <f>SUM(Consumidor!L148:L159)/SUM(Consumidor!L136:L147)-1</f>
        <v>0.09884749136336701</v>
      </c>
      <c r="M159" s="33">
        <f>SUM(Consumidor!M148:M159)/SUM(Consumidor!M136:M147)-1</f>
        <v>0.11457500985733082</v>
      </c>
    </row>
    <row r="160" spans="1:13" ht="15" thickBot="1">
      <c r="A160" s="10">
        <v>43800</v>
      </c>
      <c r="B160" s="22">
        <f>SUM(Consumidor!B149:B160)/SUM(Consumidor!B137:B148)-1</f>
        <v>0.12897953592600664</v>
      </c>
      <c r="C160" s="23">
        <f>SUM(Consumidor!C149:C160)/SUM(Consumidor!C137:C148)-1</f>
        <v>0.16014137841054654</v>
      </c>
      <c r="D160" s="23">
        <f>SUM(Consumidor!D149:D160)/SUM(Consumidor!D137:D148)-1</f>
        <v>0.13129165821320332</v>
      </c>
      <c r="E160" s="23">
        <f>SUM(Consumidor!E149:E160)/SUM(Consumidor!E137:E148)-1</f>
        <v>0.12486516620544252</v>
      </c>
      <c r="F160" s="24">
        <f>SUM(Consumidor!F149:F160)/SUM(Consumidor!F137:F148)-1</f>
        <v>0.11545143203048092</v>
      </c>
      <c r="G160" s="22">
        <f>SUM(Consumidor!G149:G160)/SUM(Consumidor!G137:G148)-1</f>
        <v>0.11957261420587062</v>
      </c>
      <c r="H160" s="23">
        <f>SUM(Consumidor!H149:H160)/SUM(Consumidor!H137:H148)-1</f>
        <v>0.13966824293830626</v>
      </c>
      <c r="I160" s="23">
        <f>SUM(Consumidor!I149:I160)/SUM(Consumidor!I137:I148)-1</f>
        <v>0.1167725185700712</v>
      </c>
      <c r="J160" s="23">
        <f>SUM(Consumidor!J149:J160)/SUM(Consumidor!J137:J148)-1</f>
        <v>0.110587830533734</v>
      </c>
      <c r="K160" s="23">
        <f>SUM(Consumidor!K149:K160)/SUM(Consumidor!K137:K148)-1</f>
        <v>0.1065646094155861</v>
      </c>
      <c r="L160" s="24">
        <f>SUM(Consumidor!L149:L160)/SUM(Consumidor!L137:L148)-1</f>
        <v>0.10707277227706902</v>
      </c>
      <c r="M160" s="24">
        <f>SUM(Consumidor!M149:M160)/SUM(Consumidor!M137:M148)-1</f>
        <v>0.12384858748549288</v>
      </c>
    </row>
    <row r="161" spans="1:13" ht="14.25">
      <c r="A161" s="2">
        <v>43831</v>
      </c>
      <c r="B161" s="25">
        <f>SUM(Consumidor!B150:B161)/SUM(Consumidor!B138:B149)-1</f>
        <v>0.125919286271146</v>
      </c>
      <c r="C161" s="26">
        <f>SUM(Consumidor!C150:C161)/SUM(Consumidor!C138:C149)-1</f>
        <v>0.16474037325056967</v>
      </c>
      <c r="D161" s="26">
        <f>SUM(Consumidor!D150:D161)/SUM(Consumidor!D138:D149)-1</f>
        <v>0.13160094701256075</v>
      </c>
      <c r="E161" s="26">
        <f>SUM(Consumidor!E150:E161)/SUM(Consumidor!E138:E149)-1</f>
        <v>0.134227833474305</v>
      </c>
      <c r="F161" s="27">
        <f>SUM(Consumidor!F150:F161)/SUM(Consumidor!F138:F149)-1</f>
        <v>0.13360370156517454</v>
      </c>
      <c r="G161" s="25">
        <f>SUM(Consumidor!G150:G161)/SUM(Consumidor!G138:G149)-1</f>
        <v>0.12503139562850585</v>
      </c>
      <c r="H161" s="26">
        <f>SUM(Consumidor!H150:H161)/SUM(Consumidor!H138:H149)-1</f>
        <v>0.15041927717781145</v>
      </c>
      <c r="I161" s="26">
        <f>SUM(Consumidor!I150:I161)/SUM(Consumidor!I138:I149)-1</f>
        <v>0.12808638668974748</v>
      </c>
      <c r="J161" s="26">
        <f>SUM(Consumidor!J150:J161)/SUM(Consumidor!J138:J149)-1</f>
        <v>0.12243800794404924</v>
      </c>
      <c r="K161" s="26">
        <f>SUM(Consumidor!K150:K161)/SUM(Consumidor!K138:K149)-1</f>
        <v>0.1183278451975649</v>
      </c>
      <c r="L161" s="27">
        <f>SUM(Consumidor!L150:L161)/SUM(Consumidor!L138:L149)-1</f>
        <v>0.1192388480819051</v>
      </c>
      <c r="M161" s="27">
        <f>SUM(Consumidor!M150:M161)/SUM(Consumidor!M138:M149)-1</f>
        <v>0.13436622854781444</v>
      </c>
    </row>
    <row r="162" spans="1:13" ht="14.25">
      <c r="A162" s="6">
        <v>43862</v>
      </c>
      <c r="B162" s="31">
        <f>SUM(Consumidor!B151:B162)/SUM(Consumidor!B139:B150)-1</f>
        <v>0.09431976283798926</v>
      </c>
      <c r="C162" s="32">
        <f>SUM(Consumidor!C151:C162)/SUM(Consumidor!C139:C150)-1</f>
        <v>0.14441206722357114</v>
      </c>
      <c r="D162" s="32">
        <f>SUM(Consumidor!D151:D162)/SUM(Consumidor!D139:D150)-1</f>
        <v>0.12362432808951973</v>
      </c>
      <c r="E162" s="32">
        <f>SUM(Consumidor!E151:E162)/SUM(Consumidor!E139:E150)-1</f>
        <v>0.11910214736463365</v>
      </c>
      <c r="F162" s="33">
        <f>SUM(Consumidor!F151:F162)/SUM(Consumidor!F139:F150)-1</f>
        <v>0.12071554111547678</v>
      </c>
      <c r="G162" s="31">
        <f>SUM(Consumidor!G151:G162)/SUM(Consumidor!G139:G150)-1</f>
        <v>0.10701139491402323</v>
      </c>
      <c r="H162" s="32">
        <f>SUM(Consumidor!H151:H162)/SUM(Consumidor!H139:H150)-1</f>
        <v>0.13648786364839904</v>
      </c>
      <c r="I162" s="32">
        <f>SUM(Consumidor!I151:I162)/SUM(Consumidor!I139:I150)-1</f>
        <v>0.11385209848554734</v>
      </c>
      <c r="J162" s="32">
        <f>SUM(Consumidor!J151:J162)/SUM(Consumidor!J139:J150)-1</f>
        <v>0.10873909624823286</v>
      </c>
      <c r="K162" s="32">
        <f>SUM(Consumidor!K151:K162)/SUM(Consumidor!K139:K150)-1</f>
        <v>0.10404740304298987</v>
      </c>
      <c r="L162" s="33">
        <f>SUM(Consumidor!L151:L162)/SUM(Consumidor!L139:L150)-1</f>
        <v>0.10589848718783901</v>
      </c>
      <c r="M162" s="33">
        <f>SUM(Consumidor!M151:M162)/SUM(Consumidor!M139:M150)-1</f>
        <v>0.11985717882899705</v>
      </c>
    </row>
    <row r="163" spans="1:13" ht="14.25">
      <c r="A163" s="6">
        <v>43891</v>
      </c>
      <c r="B163" s="31">
        <f>SUM(Consumidor!B152:B163)/SUM(Consumidor!B140:B151)-1</f>
        <v>0.0800990681347733</v>
      </c>
      <c r="C163" s="32">
        <f>SUM(Consumidor!C152:C163)/SUM(Consumidor!C140:C151)-1</f>
        <v>0.13433194268579673</v>
      </c>
      <c r="D163" s="32">
        <f>SUM(Consumidor!D152:D163)/SUM(Consumidor!D140:D151)-1</f>
        <v>0.11226378503553458</v>
      </c>
      <c r="E163" s="32">
        <f>SUM(Consumidor!E152:E163)/SUM(Consumidor!E140:E151)-1</f>
        <v>0.1115566693094574</v>
      </c>
      <c r="F163" s="33">
        <f>SUM(Consumidor!F152:F163)/SUM(Consumidor!F140:F151)-1</f>
        <v>0.11375259725562614</v>
      </c>
      <c r="G163" s="31">
        <f>SUM(Consumidor!G152:G163)/SUM(Consumidor!G140:G151)-1</f>
        <v>0.09348543884119564</v>
      </c>
      <c r="H163" s="32">
        <f>SUM(Consumidor!H152:H163)/SUM(Consumidor!H140:H151)-1</f>
        <v>0.12694960306708403</v>
      </c>
      <c r="I163" s="32">
        <f>SUM(Consumidor!I152:I163)/SUM(Consumidor!I140:I151)-1</f>
        <v>0.10644014843559568</v>
      </c>
      <c r="J163" s="32">
        <f>SUM(Consumidor!J152:J163)/SUM(Consumidor!J140:J151)-1</f>
        <v>0.10181385933122811</v>
      </c>
      <c r="K163" s="32">
        <f>SUM(Consumidor!K152:K163)/SUM(Consumidor!K140:K151)-1</f>
        <v>0.09803946779929862</v>
      </c>
      <c r="L163" s="33">
        <f>SUM(Consumidor!L152:L163)/SUM(Consumidor!L140:L151)-1</f>
        <v>0.099651951910539</v>
      </c>
      <c r="M163" s="33">
        <f>SUM(Consumidor!M152:M163)/SUM(Consumidor!M140:M151)-1</f>
        <v>0.11109850949641586</v>
      </c>
    </row>
    <row r="164" spans="1:13" ht="14.25">
      <c r="A164" s="6">
        <v>43922</v>
      </c>
      <c r="B164" s="31">
        <f>SUM(Consumidor!B153:B164)/SUM(Consumidor!B141:B152)-1</f>
        <v>0.03876964686564732</v>
      </c>
      <c r="C164" s="32">
        <f>SUM(Consumidor!C153:C164)/SUM(Consumidor!C141:C152)-1</f>
        <v>0.10516102887465961</v>
      </c>
      <c r="D164" s="32">
        <f>SUM(Consumidor!D153:D164)/SUM(Consumidor!D141:D152)-1</f>
        <v>0.06611103725898526</v>
      </c>
      <c r="E164" s="32">
        <f>SUM(Consumidor!E153:E164)/SUM(Consumidor!E141:E152)-1</f>
        <v>0.0854611305042956</v>
      </c>
      <c r="F164" s="33">
        <f>SUM(Consumidor!F153:F164)/SUM(Consumidor!F141:F152)-1</f>
        <v>0.08897888949806387</v>
      </c>
      <c r="G164" s="31">
        <f>SUM(Consumidor!G153:G164)/SUM(Consumidor!G141:G152)-1</f>
        <v>0.06183875874548117</v>
      </c>
      <c r="H164" s="32">
        <f>SUM(Consumidor!H153:H164)/SUM(Consumidor!H141:H152)-1</f>
        <v>0.09298060389322527</v>
      </c>
      <c r="I164" s="32">
        <f>SUM(Consumidor!I153:I164)/SUM(Consumidor!I141:I152)-1</f>
        <v>0.07717541797656868</v>
      </c>
      <c r="J164" s="32">
        <f>SUM(Consumidor!J153:J164)/SUM(Consumidor!J141:J152)-1</f>
        <v>0.07381001474978244</v>
      </c>
      <c r="K164" s="32">
        <f>SUM(Consumidor!K153:K164)/SUM(Consumidor!K141:K152)-1</f>
        <v>0.07087611612893618</v>
      </c>
      <c r="L164" s="33">
        <f>SUM(Consumidor!L153:L164)/SUM(Consumidor!L141:L152)-1</f>
        <v>0.07262562644987769</v>
      </c>
      <c r="M164" s="33">
        <f>SUM(Consumidor!M153:M164)/SUM(Consumidor!M141:M152)-1</f>
        <v>0.08017558463750873</v>
      </c>
    </row>
    <row r="165" spans="1:13" ht="14.25">
      <c r="A165" s="6">
        <v>43952</v>
      </c>
      <c r="B165" s="31">
        <f>SUM(Consumidor!B154:B165)/SUM(Consumidor!B142:B153)-1</f>
        <v>0.002349306746778579</v>
      </c>
      <c r="C165" s="32">
        <f>SUM(Consumidor!C154:C165)/SUM(Consumidor!C142:C153)-1</f>
        <v>0.06743595429728177</v>
      </c>
      <c r="D165" s="32">
        <f>SUM(Consumidor!D154:D165)/SUM(Consumidor!D142:D153)-1</f>
        <v>0.029077070076334977</v>
      </c>
      <c r="E165" s="32">
        <f>SUM(Consumidor!E154:E165)/SUM(Consumidor!E142:E153)-1</f>
        <v>0.06399682584290223</v>
      </c>
      <c r="F165" s="33">
        <f>SUM(Consumidor!F154:F165)/SUM(Consumidor!F142:F153)-1</f>
        <v>0.06329875612235725</v>
      </c>
      <c r="G165" s="31">
        <f>SUM(Consumidor!G154:G165)/SUM(Consumidor!G142:G153)-1</f>
        <v>0.030633049662392553</v>
      </c>
      <c r="H165" s="32">
        <f>SUM(Consumidor!H154:H165)/SUM(Consumidor!H142:H153)-1</f>
        <v>0.06210368658586085</v>
      </c>
      <c r="I165" s="32">
        <f>SUM(Consumidor!I154:I165)/SUM(Consumidor!I142:I153)-1</f>
        <v>0.04966139182117746</v>
      </c>
      <c r="J165" s="32">
        <f>SUM(Consumidor!J154:J165)/SUM(Consumidor!J142:J153)-1</f>
        <v>0.0478347859708903</v>
      </c>
      <c r="K165" s="32">
        <f>SUM(Consumidor!K154:K165)/SUM(Consumidor!K142:K153)-1</f>
        <v>0.04585231685116242</v>
      </c>
      <c r="L165" s="33">
        <f>SUM(Consumidor!L154:L165)/SUM(Consumidor!L142:L153)-1</f>
        <v>0.047259251565033855</v>
      </c>
      <c r="M165" s="33">
        <f>SUM(Consumidor!M154:M165)/SUM(Consumidor!M142:M153)-1</f>
        <v>0.05133422954732536</v>
      </c>
    </row>
    <row r="166" spans="1:13" ht="14.25">
      <c r="A166" s="6">
        <v>43983</v>
      </c>
      <c r="B166" s="31">
        <f>SUM(Consumidor!B155:B166)/SUM(Consumidor!B143:B154)-1</f>
        <v>-0.00543428421598946</v>
      </c>
      <c r="C166" s="32">
        <f>SUM(Consumidor!C155:C166)/SUM(Consumidor!C143:C154)-1</f>
        <v>0.057320492516545585</v>
      </c>
      <c r="D166" s="32">
        <f>SUM(Consumidor!D155:D166)/SUM(Consumidor!D143:D154)-1</f>
        <v>0.017240146075078178</v>
      </c>
      <c r="E166" s="32">
        <f>SUM(Consumidor!E155:E166)/SUM(Consumidor!E143:E154)-1</f>
        <v>0.05607109006493749</v>
      </c>
      <c r="F166" s="33">
        <f>SUM(Consumidor!F155:F166)/SUM(Consumidor!F143:F154)-1</f>
        <v>0.05195468945169179</v>
      </c>
      <c r="G166" s="31">
        <f>SUM(Consumidor!G155:G166)/SUM(Consumidor!G143:G154)-1</f>
        <v>0.0213039176411578</v>
      </c>
      <c r="H166" s="32">
        <f>SUM(Consumidor!H155:H166)/SUM(Consumidor!H143:H154)-1</f>
        <v>0.05030920346363854</v>
      </c>
      <c r="I166" s="32">
        <f>SUM(Consumidor!I155:I166)/SUM(Consumidor!I143:I154)-1</f>
        <v>0.039585589981926184</v>
      </c>
      <c r="J166" s="32">
        <f>SUM(Consumidor!J155:J166)/SUM(Consumidor!J143:J154)-1</f>
        <v>0.038795276193053896</v>
      </c>
      <c r="K166" s="32">
        <f>SUM(Consumidor!K155:K166)/SUM(Consumidor!K143:K154)-1</f>
        <v>0.03706333500370218</v>
      </c>
      <c r="L166" s="33">
        <f>SUM(Consumidor!L155:L166)/SUM(Consumidor!L143:L154)-1</f>
        <v>0.03911606828745917</v>
      </c>
      <c r="M166" s="33">
        <f>SUM(Consumidor!M155:M166)/SUM(Consumidor!M143:M154)-1</f>
        <v>0.04093426587376259</v>
      </c>
    </row>
    <row r="167" spans="1:13" ht="14.25">
      <c r="A167" s="6">
        <v>44013</v>
      </c>
      <c r="B167" s="31">
        <f>SUM(Consumidor!B156:B167)/SUM(Consumidor!B144:B155)-1</f>
        <v>-0.036665862665783755</v>
      </c>
      <c r="C167" s="32">
        <f>SUM(Consumidor!C156:C167)/SUM(Consumidor!C144:C155)-1</f>
        <v>0.03971531653159688</v>
      </c>
      <c r="D167" s="32">
        <f>SUM(Consumidor!D156:D167)/SUM(Consumidor!D144:D155)-1</f>
        <v>-0.015138536584219375</v>
      </c>
      <c r="E167" s="32">
        <f>SUM(Consumidor!E156:E167)/SUM(Consumidor!E144:E155)-1</f>
        <v>0.028700914945557487</v>
      </c>
      <c r="F167" s="33">
        <f>SUM(Consumidor!F156:F167)/SUM(Consumidor!F144:F155)-1</f>
        <v>0.0340360936874089</v>
      </c>
      <c r="G167" s="31">
        <f>SUM(Consumidor!G156:G167)/SUM(Consumidor!G144:G155)-1</f>
        <v>-0.0015606260856996235</v>
      </c>
      <c r="H167" s="32">
        <f>SUM(Consumidor!H156:H167)/SUM(Consumidor!H144:H155)-1</f>
        <v>0.024884401018783642</v>
      </c>
      <c r="I167" s="32">
        <f>SUM(Consumidor!I156:I167)/SUM(Consumidor!I144:I155)-1</f>
        <v>0.01659833047791759</v>
      </c>
      <c r="J167" s="32">
        <f>SUM(Consumidor!J156:J167)/SUM(Consumidor!J144:J155)-1</f>
        <v>0.016831672878379278</v>
      </c>
      <c r="K167" s="32">
        <f>SUM(Consumidor!K156:K167)/SUM(Consumidor!K144:K155)-1</f>
        <v>0.016062272265010558</v>
      </c>
      <c r="L167" s="33">
        <f>SUM(Consumidor!L156:L167)/SUM(Consumidor!L144:L155)-1</f>
        <v>0.017191881657773633</v>
      </c>
      <c r="M167" s="33">
        <f>SUM(Consumidor!M156:M167)/SUM(Consumidor!M144:M155)-1</f>
        <v>0.01730433739768622</v>
      </c>
    </row>
    <row r="168" spans="1:13" ht="14.25">
      <c r="A168" s="6">
        <v>44044</v>
      </c>
      <c r="B168" s="31">
        <f>SUM(Consumidor!B157:B168)/SUM(Consumidor!B145:B156)-1</f>
        <v>-0.04690307487490797</v>
      </c>
      <c r="C168" s="32">
        <f>SUM(Consumidor!C157:C168)/SUM(Consumidor!C145:C156)-1</f>
        <v>0.02758939430154883</v>
      </c>
      <c r="D168" s="32">
        <f>SUM(Consumidor!D157:D168)/SUM(Consumidor!D145:D156)-1</f>
        <v>-0.02409209152281111</v>
      </c>
      <c r="E168" s="32">
        <f>SUM(Consumidor!E157:E168)/SUM(Consumidor!E145:E156)-1</f>
        <v>0.019554927911227038</v>
      </c>
      <c r="F168" s="33">
        <f>SUM(Consumidor!F157:F168)/SUM(Consumidor!F145:F156)-1</f>
        <v>0.025257732342794936</v>
      </c>
      <c r="G168" s="31">
        <f>SUM(Consumidor!G157:G168)/SUM(Consumidor!G145:G156)-1</f>
        <v>-0.009692702131982589</v>
      </c>
      <c r="H168" s="32">
        <f>SUM(Consumidor!H157:H168)/SUM(Consumidor!H145:H156)-1</f>
        <v>0.014014536385629217</v>
      </c>
      <c r="I168" s="32">
        <f>SUM(Consumidor!I157:I168)/SUM(Consumidor!I145:I156)-1</f>
        <v>0.008049714766558136</v>
      </c>
      <c r="J168" s="32">
        <f>SUM(Consumidor!J157:J168)/SUM(Consumidor!J145:J156)-1</f>
        <v>0.00919181123572499</v>
      </c>
      <c r="K168" s="32">
        <f>SUM(Consumidor!K157:K168)/SUM(Consumidor!K145:K156)-1</f>
        <v>0.008497827987903328</v>
      </c>
      <c r="L168" s="33">
        <f>SUM(Consumidor!L157:L168)/SUM(Consumidor!L145:L156)-1</f>
        <v>0.008737896085410313</v>
      </c>
      <c r="M168" s="33">
        <f>SUM(Consumidor!M157:M168)/SUM(Consumidor!M145:M156)-1</f>
        <v>0.008145911516320936</v>
      </c>
    </row>
    <row r="169" spans="1:13" ht="14.25">
      <c r="A169" s="6">
        <v>44075</v>
      </c>
      <c r="B169" s="31">
        <f>SUM(Consumidor!B158:B169)/SUM(Consumidor!B146:B157)-1</f>
        <v>-0.05328771422758838</v>
      </c>
      <c r="C169" s="32">
        <f>SUM(Consumidor!C158:C169)/SUM(Consumidor!C146:C157)-1</f>
        <v>0.017751198439861282</v>
      </c>
      <c r="D169" s="32">
        <f>SUM(Consumidor!D158:D169)/SUM(Consumidor!D146:D157)-1</f>
        <v>-0.03451826258260626</v>
      </c>
      <c r="E169" s="32">
        <f>SUM(Consumidor!E158:E169)/SUM(Consumidor!E146:E157)-1</f>
        <v>0.008591009179853781</v>
      </c>
      <c r="F169" s="33">
        <f>SUM(Consumidor!F158:F169)/SUM(Consumidor!F146:F157)-1</f>
        <v>0.014209396112239814</v>
      </c>
      <c r="G169" s="31">
        <f>SUM(Consumidor!G158:G169)/SUM(Consumidor!G146:G157)-1</f>
        <v>-0.01839200896519244</v>
      </c>
      <c r="H169" s="32">
        <f>SUM(Consumidor!H158:H169)/SUM(Consumidor!H146:H157)-1</f>
        <v>0.0028824842210646295</v>
      </c>
      <c r="I169" s="32">
        <f>SUM(Consumidor!I158:I169)/SUM(Consumidor!I146:I157)-1</f>
        <v>-0.0023579893675228503</v>
      </c>
      <c r="J169" s="32">
        <f>SUM(Consumidor!J158:J169)/SUM(Consumidor!J146:J157)-1</f>
        <v>-0.0007256617817174016</v>
      </c>
      <c r="K169" s="32">
        <f>SUM(Consumidor!K158:K169)/SUM(Consumidor!K146:K157)-1</f>
        <v>-0.0011167233771415264</v>
      </c>
      <c r="L169" s="33">
        <f>SUM(Consumidor!L158:L169)/SUM(Consumidor!L146:L157)-1</f>
        <v>-0.000845874595645002</v>
      </c>
      <c r="M169" s="33">
        <f>SUM(Consumidor!M158:M169)/SUM(Consumidor!M146:M157)-1</f>
        <v>-0.002227070987748214</v>
      </c>
    </row>
    <row r="170" spans="1:13" ht="14.25">
      <c r="A170" s="6">
        <v>44105</v>
      </c>
      <c r="B170" s="31">
        <f>SUM(Consumidor!B159:B170)/SUM(Consumidor!B147:B158)-1</f>
        <v>-0.05783526399250161</v>
      </c>
      <c r="C170" s="32">
        <f>SUM(Consumidor!C159:C170)/SUM(Consumidor!C147:C158)-1</f>
        <v>0.013315387095719222</v>
      </c>
      <c r="D170" s="32">
        <f>SUM(Consumidor!D159:D170)/SUM(Consumidor!D147:D158)-1</f>
        <v>-0.042143187227797085</v>
      </c>
      <c r="E170" s="32">
        <f>SUM(Consumidor!E159:E170)/SUM(Consumidor!E147:E158)-1</f>
        <v>0.011772151789554819</v>
      </c>
      <c r="F170" s="33">
        <f>SUM(Consumidor!F159:F170)/SUM(Consumidor!F147:F158)-1</f>
        <v>0.007830237228102499</v>
      </c>
      <c r="G170" s="31">
        <f>SUM(Consumidor!G159:G170)/SUM(Consumidor!G147:G158)-1</f>
        <v>-0.021995171146290127</v>
      </c>
      <c r="H170" s="32">
        <f>SUM(Consumidor!H159:H170)/SUM(Consumidor!H147:H158)-1</f>
        <v>-0.003332753203180494</v>
      </c>
      <c r="I170" s="32">
        <f>SUM(Consumidor!I159:I170)/SUM(Consumidor!I147:I158)-1</f>
        <v>-0.006366311987910711</v>
      </c>
      <c r="J170" s="32">
        <f>SUM(Consumidor!J159:J170)/SUM(Consumidor!J147:J158)-1</f>
        <v>-0.00436141360164366</v>
      </c>
      <c r="K170" s="32">
        <f>SUM(Consumidor!K159:K170)/SUM(Consumidor!K147:K158)-1</f>
        <v>-0.004796213325176213</v>
      </c>
      <c r="L170" s="33">
        <f>SUM(Consumidor!L159:L170)/SUM(Consumidor!L147:L158)-1</f>
        <v>-0.004527248537238848</v>
      </c>
      <c r="M170" s="33">
        <f>SUM(Consumidor!M159:M170)/SUM(Consumidor!M147:M158)-1</f>
        <v>-0.006887617624847575</v>
      </c>
    </row>
    <row r="171" spans="1:13" ht="14.25">
      <c r="A171" s="6">
        <v>44136</v>
      </c>
      <c r="B171" s="31">
        <f>SUM(Consumidor!B160:B171)/SUM(Consumidor!B148:B159)-1</f>
        <v>-0.06048643103911178</v>
      </c>
      <c r="C171" s="32">
        <f>SUM(Consumidor!C160:C171)/SUM(Consumidor!C148:C159)-1</f>
        <v>0.009666262953604399</v>
      </c>
      <c r="D171" s="32">
        <f>SUM(Consumidor!D160:D171)/SUM(Consumidor!D148:D159)-1</f>
        <v>-0.038717631300113964</v>
      </c>
      <c r="E171" s="32">
        <f>SUM(Consumidor!E160:E171)/SUM(Consumidor!E148:E159)-1</f>
        <v>-0.0010885556868368562</v>
      </c>
      <c r="F171" s="33">
        <f>SUM(Consumidor!F160:F171)/SUM(Consumidor!F148:F159)-1</f>
        <v>0.002085813998887742</v>
      </c>
      <c r="G171" s="31">
        <f>SUM(Consumidor!G160:G171)/SUM(Consumidor!G148:G159)-1</f>
        <v>-0.023004924735673726</v>
      </c>
      <c r="H171" s="32">
        <f>SUM(Consumidor!H160:H171)/SUM(Consumidor!H148:H159)-1</f>
        <v>-0.008950654561899363</v>
      </c>
      <c r="I171" s="32">
        <f>SUM(Consumidor!I160:I171)/SUM(Consumidor!I148:I159)-1</f>
        <v>-0.011637178335573428</v>
      </c>
      <c r="J171" s="32">
        <f>SUM(Consumidor!J160:J171)/SUM(Consumidor!J148:J159)-1</f>
        <v>-0.00895588709178552</v>
      </c>
      <c r="K171" s="32">
        <f>SUM(Consumidor!K160:K171)/SUM(Consumidor!K148:K159)-1</f>
        <v>-0.008641512186487899</v>
      </c>
      <c r="L171" s="33">
        <f>SUM(Consumidor!L160:L171)/SUM(Consumidor!L148:L159)-1</f>
        <v>-0.009174183768979605</v>
      </c>
      <c r="M171" s="33">
        <f>SUM(Consumidor!M160:M171)/SUM(Consumidor!M148:M159)-1</f>
        <v>-0.011663691342814309</v>
      </c>
    </row>
    <row r="172" spans="1:13" ht="15" thickBot="1">
      <c r="A172" s="10">
        <v>44166</v>
      </c>
      <c r="B172" s="22">
        <f>SUM(Consumidor!B161:B172)/SUM(Consumidor!B149:B160)-1</f>
        <v>-0.04460175306779235</v>
      </c>
      <c r="C172" s="23">
        <f>SUM(Consumidor!C161:C172)/SUM(Consumidor!C149:C160)-1</f>
        <v>0.013282485460206495</v>
      </c>
      <c r="D172" s="23">
        <f>SUM(Consumidor!D161:D172)/SUM(Consumidor!D149:D160)-1</f>
        <v>-0.036819596224021756</v>
      </c>
      <c r="E172" s="23">
        <f>SUM(Consumidor!E161:E172)/SUM(Consumidor!E149:E160)-1</f>
        <v>-0.0033104212606821504</v>
      </c>
      <c r="F172" s="24">
        <f>SUM(Consumidor!F161:F172)/SUM(Consumidor!F149:F160)-1</f>
        <v>0.0015199545836674933</v>
      </c>
      <c r="G172" s="22">
        <f>SUM(Consumidor!G161:G172)/SUM(Consumidor!G149:G160)-1</f>
        <v>-0.02039706457553281</v>
      </c>
      <c r="H172" s="23">
        <f>SUM(Consumidor!H161:H172)/SUM(Consumidor!H149:H160)-1</f>
        <v>-0.008582785707102247</v>
      </c>
      <c r="I172" s="23">
        <f>SUM(Consumidor!I161:I172)/SUM(Consumidor!I149:I160)-1</f>
        <v>-0.01019145391198839</v>
      </c>
      <c r="J172" s="23">
        <f>SUM(Consumidor!J161:J172)/SUM(Consumidor!J149:J160)-1</f>
        <v>-0.006011675406349726</v>
      </c>
      <c r="K172" s="23">
        <f>SUM(Consumidor!K161:K172)/SUM(Consumidor!K149:K160)-1</f>
        <v>-0.005179608030793537</v>
      </c>
      <c r="L172" s="24">
        <f>SUM(Consumidor!L161:L172)/SUM(Consumidor!L149:L160)-1</f>
        <v>-0.006616025103318712</v>
      </c>
      <c r="M172" s="24">
        <f>SUM(Consumidor!M161:M172)/SUM(Consumidor!M149:M160)-1</f>
        <v>-0.010231011005586654</v>
      </c>
    </row>
    <row r="173" spans="1:13" ht="14.25">
      <c r="A173" s="2">
        <v>44197</v>
      </c>
      <c r="B173" s="25">
        <f>SUM(Consumidor!B162:B173)/SUM(Consumidor!B150:B161)-1</f>
        <v>-0.04518465019441675</v>
      </c>
      <c r="C173" s="26">
        <f>SUM(Consumidor!C162:C173)/SUM(Consumidor!C150:C161)-1</f>
        <v>0.018480976811986016</v>
      </c>
      <c r="D173" s="26">
        <f>SUM(Consumidor!D162:D173)/SUM(Consumidor!D150:D161)-1</f>
        <v>-0.026420419349854285</v>
      </c>
      <c r="E173" s="26">
        <f>SUM(Consumidor!E162:E173)/SUM(Consumidor!E150:E161)-1</f>
        <v>-0.010679413183652842</v>
      </c>
      <c r="F173" s="27">
        <f>SUM(Consumidor!F162:F173)/SUM(Consumidor!F150:F161)-1</f>
        <v>-0.0008687647475085214</v>
      </c>
      <c r="G173" s="25">
        <f>SUM(Consumidor!G162:G173)/SUM(Consumidor!G150:G161)-1</f>
        <v>-0.015094980128653623</v>
      </c>
      <c r="H173" s="26">
        <f>SUM(Consumidor!H162:H173)/SUM(Consumidor!H150:H161)-1</f>
        <v>-0.009084598304673563</v>
      </c>
      <c r="I173" s="26">
        <f>SUM(Consumidor!I162:I173)/SUM(Consumidor!I150:I161)-1</f>
        <v>-0.011494080788989391</v>
      </c>
      <c r="J173" s="26">
        <f>SUM(Consumidor!J162:J173)/SUM(Consumidor!J150:J161)-1</f>
        <v>-0.0069239988330073166</v>
      </c>
      <c r="K173" s="26">
        <f>SUM(Consumidor!K162:K173)/SUM(Consumidor!K150:K161)-1</f>
        <v>-0.005735481526903841</v>
      </c>
      <c r="L173" s="27">
        <f>SUM(Consumidor!L162:L173)/SUM(Consumidor!L150:L161)-1</f>
        <v>-0.007264136796450549</v>
      </c>
      <c r="M173" s="27">
        <f>SUM(Consumidor!M162:M173)/SUM(Consumidor!M150:M161)-1</f>
        <v>-0.010418637765310157</v>
      </c>
    </row>
    <row r="174" spans="1:13" ht="14.25">
      <c r="A174" s="6">
        <v>44228</v>
      </c>
      <c r="B174" s="37">
        <f>SUM(Consumidor!B163:B174)/SUM(Consumidor!B151:B162)-1</f>
        <v>-0.032759557294151476</v>
      </c>
      <c r="C174" s="38">
        <f>SUM(Consumidor!C163:C174)/SUM(Consumidor!C151:C162)-1</f>
        <v>0.030216905211155165</v>
      </c>
      <c r="D174" s="38">
        <f>SUM(Consumidor!D163:D174)/SUM(Consumidor!D151:D162)-1</f>
        <v>-0.006962072585020795</v>
      </c>
      <c r="E174" s="38">
        <f>SUM(Consumidor!E163:E174)/SUM(Consumidor!E151:E162)-1</f>
        <v>-0.009404842817489434</v>
      </c>
      <c r="F174" s="39">
        <f>SUM(Consumidor!F163:F174)/SUM(Consumidor!F151:F162)-1</f>
        <v>0.01070883860448868</v>
      </c>
      <c r="G174" s="37">
        <f>SUM(Consumidor!G163:G174)/SUM(Consumidor!G151:G162)-1</f>
        <v>0.0012671015589276191</v>
      </c>
      <c r="H174" s="38">
        <f>SUM(Consumidor!H163:H174)/SUM(Consumidor!H151:H162)-1</f>
        <v>0.001362805852846316</v>
      </c>
      <c r="I174" s="38">
        <f>SUM(Consumidor!I163:I174)/SUM(Consumidor!I151:I162)-1</f>
        <v>-0.0008031699612309762</v>
      </c>
      <c r="J174" s="38">
        <f>SUM(Consumidor!J163:J174)/SUM(Consumidor!J151:J162)-1</f>
        <v>0.004368365097781046</v>
      </c>
      <c r="K174" s="38">
        <f>SUM(Consumidor!K163:K174)/SUM(Consumidor!K151:K162)-1</f>
        <v>0.005960655607304632</v>
      </c>
      <c r="L174" s="39">
        <f>SUM(Consumidor!L163:L174)/SUM(Consumidor!L151:L162)-1</f>
        <v>0.0044161774866364745</v>
      </c>
      <c r="M174" s="39">
        <f>SUM(Consumidor!M163:M174)/SUM(Consumidor!M151:M162)-1</f>
        <v>0.0009489912756206476</v>
      </c>
    </row>
    <row r="175" spans="1:13" ht="14.25">
      <c r="A175" s="6">
        <v>44256</v>
      </c>
      <c r="B175" s="37">
        <f>SUM(Consumidor!B164:B175)/SUM(Consumidor!B152:B163)-1</f>
        <v>-0.005689366950549002</v>
      </c>
      <c r="C175" s="38">
        <f>SUM(Consumidor!C164:C175)/SUM(Consumidor!C152:C163)-1</f>
        <v>0.05411464232875862</v>
      </c>
      <c r="D175" s="38">
        <f>SUM(Consumidor!D164:D175)/SUM(Consumidor!D152:D163)-1</f>
        <v>0.020063972719458034</v>
      </c>
      <c r="E175" s="38">
        <f>SUM(Consumidor!E164:E175)/SUM(Consumidor!E152:E163)-1</f>
        <v>0.0035789419444289816</v>
      </c>
      <c r="F175" s="39">
        <f>SUM(Consumidor!F164:F175)/SUM(Consumidor!F152:F163)-1</f>
        <v>0.02927277643367776</v>
      </c>
      <c r="G175" s="37">
        <f>SUM(Consumidor!G164:G175)/SUM(Consumidor!G152:G163)-1</f>
        <v>0.02909382821131201</v>
      </c>
      <c r="H175" s="38">
        <f>SUM(Consumidor!H164:H175)/SUM(Consumidor!H152:H163)-1</f>
        <v>0.02250466847626087</v>
      </c>
      <c r="I175" s="38">
        <f>SUM(Consumidor!I164:I175)/SUM(Consumidor!I152:I163)-1</f>
        <v>0.017199226564974968</v>
      </c>
      <c r="J175" s="38">
        <f>SUM(Consumidor!J164:J175)/SUM(Consumidor!J152:J163)-1</f>
        <v>0.02295267382747035</v>
      </c>
      <c r="K175" s="38">
        <f>SUM(Consumidor!K164:K175)/SUM(Consumidor!K152:K163)-1</f>
        <v>0.023840391613541234</v>
      </c>
      <c r="L175" s="39">
        <f>SUM(Consumidor!L164:L175)/SUM(Consumidor!L152:L163)-1</f>
        <v>0.02181592235116936</v>
      </c>
      <c r="M175" s="39">
        <f>SUM(Consumidor!M164:M175)/SUM(Consumidor!M152:M163)-1</f>
        <v>0.021232677011916</v>
      </c>
    </row>
    <row r="176" spans="1:13" ht="14.25">
      <c r="A176" s="6">
        <v>44287</v>
      </c>
      <c r="B176" s="37">
        <f>SUM(Consumidor!B165:B176)/SUM(Consumidor!B153:B164)-1</f>
        <v>0.055197942611369344</v>
      </c>
      <c r="C176" s="38">
        <f>SUM(Consumidor!C165:C176)/SUM(Consumidor!C153:C164)-1</f>
        <v>0.11203305667874663</v>
      </c>
      <c r="D176" s="38">
        <f>SUM(Consumidor!D165:D176)/SUM(Consumidor!D153:D164)-1</f>
        <v>0.08379910019585268</v>
      </c>
      <c r="E176" s="38">
        <f>SUM(Consumidor!E165:E176)/SUM(Consumidor!E153:E164)-1</f>
        <v>0.04379339364494039</v>
      </c>
      <c r="F176" s="39">
        <f>SUM(Consumidor!F165:F176)/SUM(Consumidor!F153:F164)-1</f>
        <v>0.07341660952099671</v>
      </c>
      <c r="G176" s="37">
        <f>SUM(Consumidor!G165:G176)/SUM(Consumidor!G153:G164)-1</f>
        <v>0.08518297312824075</v>
      </c>
      <c r="H176" s="38">
        <f>SUM(Consumidor!H165:H176)/SUM(Consumidor!H153:H164)-1</f>
        <v>0.07311371104339703</v>
      </c>
      <c r="I176" s="38">
        <f>SUM(Consumidor!I165:I176)/SUM(Consumidor!I153:I164)-1</f>
        <v>0.06458798037052604</v>
      </c>
      <c r="J176" s="38">
        <f>SUM(Consumidor!J165:J176)/SUM(Consumidor!J153:J164)-1</f>
        <v>0.07030968208409716</v>
      </c>
      <c r="K176" s="38">
        <f>SUM(Consumidor!K165:K176)/SUM(Consumidor!K153:K164)-1</f>
        <v>0.07075301824891644</v>
      </c>
      <c r="L176" s="39">
        <f>SUM(Consumidor!L165:L176)/SUM(Consumidor!L153:L164)-1</f>
        <v>0.0684067480824273</v>
      </c>
      <c r="M176" s="39">
        <f>SUM(Consumidor!M165:M176)/SUM(Consumidor!M153:M164)-1</f>
        <v>0.07071646897987072</v>
      </c>
    </row>
    <row r="177" spans="1:13" ht="14.25">
      <c r="A177" s="6">
        <v>44317</v>
      </c>
      <c r="B177" s="37">
        <f>SUM(Consumidor!B166:B177)/SUM(Consumidor!B154:B165)-1</f>
        <v>0.11431375989567805</v>
      </c>
      <c r="C177" s="38">
        <f>SUM(Consumidor!C166:C177)/SUM(Consumidor!C154:C165)-1</f>
        <v>0.18172188962147318</v>
      </c>
      <c r="D177" s="38">
        <f>SUM(Consumidor!D166:D177)/SUM(Consumidor!D154:D165)-1</f>
        <v>0.15560529552534152</v>
      </c>
      <c r="E177" s="38">
        <f>SUM(Consumidor!E166:E177)/SUM(Consumidor!E154:E165)-1</f>
        <v>0.08289641325700425</v>
      </c>
      <c r="F177" s="39">
        <f>SUM(Consumidor!F166:F177)/SUM(Consumidor!F154:F165)-1</f>
        <v>0.12589188319263367</v>
      </c>
      <c r="G177" s="37">
        <f>SUM(Consumidor!G166:G177)/SUM(Consumidor!G154:G165)-1</f>
        <v>0.1522008189513644</v>
      </c>
      <c r="H177" s="38">
        <f>SUM(Consumidor!H166:H177)/SUM(Consumidor!H154:H165)-1</f>
        <v>0.13005797925457707</v>
      </c>
      <c r="I177" s="38">
        <f>SUM(Consumidor!I166:I177)/SUM(Consumidor!I154:I165)-1</f>
        <v>0.11679044426027718</v>
      </c>
      <c r="J177" s="38">
        <f>SUM(Consumidor!J166:J177)/SUM(Consumidor!J154:J165)-1</f>
        <v>0.12090507036513798</v>
      </c>
      <c r="K177" s="38">
        <f>SUM(Consumidor!K166:K177)/SUM(Consumidor!K154:K165)-1</f>
        <v>0.12031421827344224</v>
      </c>
      <c r="L177" s="39">
        <f>SUM(Consumidor!L166:L177)/SUM(Consumidor!L154:L165)-1</f>
        <v>0.11736085905837546</v>
      </c>
      <c r="M177" s="39">
        <f>SUM(Consumidor!M166:M177)/SUM(Consumidor!M154:M165)-1</f>
        <v>0.12599417594847995</v>
      </c>
    </row>
    <row r="178" spans="1:13" ht="14.25">
      <c r="A178" s="6">
        <v>44348</v>
      </c>
      <c r="B178" s="37">
        <f>SUM(Consumidor!B167:B178)/SUM(Consumidor!B155:B166)-1</f>
        <v>0.14516900678788747</v>
      </c>
      <c r="C178" s="38">
        <f>SUM(Consumidor!C167:C178)/SUM(Consumidor!C155:C166)-1</f>
        <v>0.20853930094532647</v>
      </c>
      <c r="D178" s="38">
        <f>SUM(Consumidor!D167:D178)/SUM(Consumidor!D155:D166)-1</f>
        <v>0.18973010541402657</v>
      </c>
      <c r="E178" s="38">
        <f>SUM(Consumidor!E167:E178)/SUM(Consumidor!E155:E166)-1</f>
        <v>0.09219469964936278</v>
      </c>
      <c r="F178" s="39">
        <f>SUM(Consumidor!F167:F178)/SUM(Consumidor!F155:F166)-1</f>
        <v>0.1446475019608362</v>
      </c>
      <c r="G178" s="37">
        <f>SUM(Consumidor!G167:G178)/SUM(Consumidor!G155:G166)-1</f>
        <v>0.183439369455082</v>
      </c>
      <c r="H178" s="38">
        <f>SUM(Consumidor!H167:H178)/SUM(Consumidor!H155:H166)-1</f>
        <v>0.15170410386541677</v>
      </c>
      <c r="I178" s="38">
        <f>SUM(Consumidor!I167:I178)/SUM(Consumidor!I155:I166)-1</f>
        <v>0.13624328194698654</v>
      </c>
      <c r="J178" s="38">
        <f>SUM(Consumidor!J167:J178)/SUM(Consumidor!J155:J166)-1</f>
        <v>0.13972740909198822</v>
      </c>
      <c r="K178" s="38">
        <f>SUM(Consumidor!K167:K178)/SUM(Consumidor!K155:K166)-1</f>
        <v>0.1393703426334918</v>
      </c>
      <c r="L178" s="39">
        <f>SUM(Consumidor!L167:L178)/SUM(Consumidor!L155:L166)-1</f>
        <v>0.13578636643984598</v>
      </c>
      <c r="M178" s="39">
        <f>SUM(Consumidor!M167:M178)/SUM(Consumidor!M155:M166)-1</f>
        <v>0.14746991151913247</v>
      </c>
    </row>
    <row r="179" spans="1:13" ht="14.25">
      <c r="A179" s="6">
        <v>44378</v>
      </c>
      <c r="B179" s="7"/>
      <c r="C179" s="8"/>
      <c r="D179" s="8"/>
      <c r="E179" s="8"/>
      <c r="F179" s="9"/>
      <c r="G179" s="7"/>
      <c r="H179" s="8"/>
      <c r="I179" s="8"/>
      <c r="J179" s="8"/>
      <c r="K179" s="8"/>
      <c r="L179" s="9"/>
      <c r="M179" s="9"/>
    </row>
    <row r="180" spans="1:13" ht="14.25">
      <c r="A180" s="6">
        <v>44409</v>
      </c>
      <c r="B180" s="7"/>
      <c r="C180" s="8"/>
      <c r="D180" s="8"/>
      <c r="E180" s="8"/>
      <c r="F180" s="9"/>
      <c r="G180" s="7"/>
      <c r="H180" s="8"/>
      <c r="I180" s="8"/>
      <c r="J180" s="8"/>
      <c r="K180" s="8"/>
      <c r="L180" s="9"/>
      <c r="M180" s="9"/>
    </row>
    <row r="181" spans="1:13" ht="14.25">
      <c r="A181" s="6">
        <v>44440</v>
      </c>
      <c r="B181" s="7"/>
      <c r="C181" s="8"/>
      <c r="D181" s="8"/>
      <c r="E181" s="8"/>
      <c r="F181" s="9"/>
      <c r="G181" s="7"/>
      <c r="H181" s="8"/>
      <c r="I181" s="8"/>
      <c r="J181" s="8"/>
      <c r="K181" s="8"/>
      <c r="L181" s="9"/>
      <c r="M181" s="9"/>
    </row>
    <row r="182" spans="1:13" ht="14.25">
      <c r="A182" s="6">
        <v>44470</v>
      </c>
      <c r="B182" s="7"/>
      <c r="C182" s="8"/>
      <c r="D182" s="8"/>
      <c r="E182" s="8"/>
      <c r="F182" s="9"/>
      <c r="G182" s="7"/>
      <c r="H182" s="8"/>
      <c r="I182" s="8"/>
      <c r="J182" s="8"/>
      <c r="K182" s="8"/>
      <c r="L182" s="9"/>
      <c r="M182" s="9"/>
    </row>
    <row r="183" spans="1:13" ht="14.25">
      <c r="A183" s="6">
        <v>44501</v>
      </c>
      <c r="B183" s="7"/>
      <c r="C183" s="8"/>
      <c r="D183" s="8"/>
      <c r="E183" s="8"/>
      <c r="F183" s="9"/>
      <c r="G183" s="7"/>
      <c r="H183" s="8"/>
      <c r="I183" s="8"/>
      <c r="J183" s="8"/>
      <c r="K183" s="8"/>
      <c r="L183" s="9"/>
      <c r="M183" s="9"/>
    </row>
    <row r="184" spans="1:13" ht="15" thickBot="1">
      <c r="A184" s="10">
        <v>44531</v>
      </c>
      <c r="B184" s="11"/>
      <c r="C184" s="12"/>
      <c r="D184" s="12"/>
      <c r="E184" s="12"/>
      <c r="F184" s="13"/>
      <c r="G184" s="11"/>
      <c r="H184" s="12"/>
      <c r="I184" s="12"/>
      <c r="J184" s="12"/>
      <c r="K184" s="12"/>
      <c r="L184" s="13"/>
      <c r="M184" s="13"/>
    </row>
  </sheetData>
  <sheetProtection/>
  <mergeCells count="3">
    <mergeCell ref="A1:M1"/>
    <mergeCell ref="B3:F3"/>
    <mergeCell ref="G3:L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Rabi, Luiz</cp:lastModifiedBy>
  <dcterms:created xsi:type="dcterms:W3CDTF">2009-03-27T14:10:37Z</dcterms:created>
  <dcterms:modified xsi:type="dcterms:W3CDTF">2021-07-06T19:38:43Z</dcterms:modified>
  <cp:category/>
  <cp:version/>
  <cp:contentType/>
  <cp:contentStatus/>
</cp:coreProperties>
</file>