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5240" windowHeight="7830" tabRatio="751" activeTab="0"/>
  </bookViews>
  <sheets>
    <sheet name="Sem Ajuste Sazonal" sheetId="1" r:id="rId1"/>
    <sheet name="Com Ajuste Sazonal" sheetId="2" r:id="rId2"/>
    <sheet name="Var. Mensal" sheetId="3" r:id="rId3"/>
    <sheet name="Var. Anual" sheetId="4" r:id="rId4"/>
    <sheet name="Var. Acum. Anual" sheetId="5" r:id="rId5"/>
    <sheet name="Var. Acum. 12 Meses" sheetId="6" r:id="rId6"/>
  </sheets>
  <definedNames/>
  <calcPr fullCalcOnLoad="1"/>
</workbook>
</file>

<file path=xl/sharedStrings.xml><?xml version="1.0" encoding="utf-8"?>
<sst xmlns="http://schemas.openxmlformats.org/spreadsheetml/2006/main" count="392" uniqueCount="14">
  <si>
    <t>Combustíveis e Lubrificantes</t>
  </si>
  <si>
    <t>Veículos, Motos e Peças</t>
  </si>
  <si>
    <t>Tecidos, Vestuário, Calçados e Acessórios</t>
  </si>
  <si>
    <t>Material de Construção</t>
  </si>
  <si>
    <t>Geral</t>
  </si>
  <si>
    <t>Supermerca-dos, Hipermerca-dos, Alimentos e Bebidas</t>
  </si>
  <si>
    <t>Móveis, Eletrodomés-ticos, Eletroeletrô-nicos e Informática</t>
  </si>
  <si>
    <t>Mês</t>
  </si>
  <si>
    <r>
      <t>Indicador Serasa Experian de Atividade do Comércio - Variação Mensal - Com Ajuste Sazonal</t>
    </r>
    <r>
      <rPr>
        <vertAlign val="superscript"/>
        <sz val="10"/>
        <color indexed="8"/>
        <rFont val="Calibri"/>
        <family val="2"/>
      </rPr>
      <t>1</t>
    </r>
  </si>
  <si>
    <t>n.d.</t>
  </si>
  <si>
    <t>Indicador Serasa Experian de Atividade do Comércio - Variação Anual - Sem Ajuste Sazonal</t>
  </si>
  <si>
    <t>1. Séries dessazonalizadas pelo método TRAMO/SEATS</t>
  </si>
  <si>
    <t>Indicador Serasa Experian de Atividade do Comércio - Sem Ajuste Sazonal (Média de 2014 = 100)</t>
  </si>
  <si>
    <r>
      <t>Indicador Serasa Experian de Atividade do Comércio - Com Ajuste Sazonal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(Média de 2014 = 100)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</si>
</sst>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"/>
    <numFmt numFmtId="185" formatCode="0.0%"/>
    <numFmt numFmtId="186" formatCode="0.000%"/>
    <numFmt numFmtId="187" formatCode="0.0000"/>
    <numFmt numFmtId="188" formatCode="0.000"/>
    <numFmt numFmtId="189" formatCode="0.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" fontId="0" fillId="33" borderId="14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4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7" fontId="0" fillId="33" borderId="17" xfId="0" applyNumberFormat="1" applyFill="1" applyBorder="1" applyAlignment="1">
      <alignment horizontal="center"/>
    </xf>
    <xf numFmtId="184" fontId="0" fillId="33" borderId="0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7" fontId="0" fillId="33" borderId="19" xfId="0" applyNumberFormat="1" applyFill="1" applyBorder="1" applyAlignment="1">
      <alignment horizontal="center"/>
    </xf>
    <xf numFmtId="184" fontId="0" fillId="33" borderId="20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184" fontId="0" fillId="33" borderId="21" xfId="0" applyNumberFormat="1" applyFill="1" applyBorder="1" applyAlignment="1">
      <alignment horizontal="center"/>
    </xf>
    <xf numFmtId="185" fontId="0" fillId="33" borderId="0" xfId="48" applyNumberFormat="1" applyFont="1" applyFill="1" applyAlignment="1">
      <alignment/>
    </xf>
    <xf numFmtId="185" fontId="0" fillId="33" borderId="0" xfId="48" applyNumberFormat="1" applyFont="1" applyFill="1" applyAlignment="1">
      <alignment/>
    </xf>
    <xf numFmtId="185" fontId="0" fillId="33" borderId="0" xfId="48" applyNumberFormat="1" applyFont="1" applyFill="1" applyAlignment="1">
      <alignment/>
    </xf>
    <xf numFmtId="185" fontId="0" fillId="33" borderId="0" xfId="48" applyNumberFormat="1" applyFont="1" applyFill="1" applyAlignment="1">
      <alignment/>
    </xf>
    <xf numFmtId="185" fontId="0" fillId="33" borderId="0" xfId="48" applyNumberFormat="1" applyFont="1" applyFill="1" applyBorder="1" applyAlignment="1">
      <alignment horizontal="center"/>
    </xf>
    <xf numFmtId="185" fontId="0" fillId="33" borderId="17" xfId="48" applyNumberFormat="1" applyFont="1" applyFill="1" applyBorder="1" applyAlignment="1">
      <alignment horizontal="center"/>
    </xf>
    <xf numFmtId="185" fontId="0" fillId="33" borderId="18" xfId="48" applyNumberFormat="1" applyFont="1" applyFill="1" applyBorder="1" applyAlignment="1">
      <alignment horizontal="center"/>
    </xf>
    <xf numFmtId="185" fontId="0" fillId="33" borderId="20" xfId="48" applyNumberFormat="1" applyFont="1" applyFill="1" applyBorder="1" applyAlignment="1">
      <alignment horizontal="center"/>
    </xf>
    <xf numFmtId="185" fontId="0" fillId="33" borderId="19" xfId="48" applyNumberFormat="1" applyFont="1" applyFill="1" applyBorder="1" applyAlignment="1">
      <alignment horizontal="center"/>
    </xf>
    <xf numFmtId="185" fontId="0" fillId="33" borderId="21" xfId="48" applyNumberFormat="1" applyFont="1" applyFill="1" applyBorder="1" applyAlignment="1">
      <alignment horizontal="center"/>
    </xf>
    <xf numFmtId="185" fontId="0" fillId="33" borderId="15" xfId="48" applyNumberFormat="1" applyFont="1" applyFill="1" applyBorder="1" applyAlignment="1">
      <alignment horizontal="center"/>
    </xf>
    <xf numFmtId="185" fontId="0" fillId="33" borderId="14" xfId="48" applyNumberFormat="1" applyFont="1" applyFill="1" applyBorder="1" applyAlignment="1">
      <alignment horizontal="center"/>
    </xf>
    <xf numFmtId="185" fontId="0" fillId="33" borderId="16" xfId="48" applyNumberFormat="1" applyFont="1" applyFill="1" applyBorder="1" applyAlignment="1">
      <alignment horizontal="center"/>
    </xf>
    <xf numFmtId="185" fontId="0" fillId="33" borderId="15" xfId="48" applyNumberFormat="1" applyFont="1" applyFill="1" applyBorder="1" applyAlignment="1">
      <alignment horizontal="center"/>
    </xf>
    <xf numFmtId="185" fontId="0" fillId="33" borderId="14" xfId="48" applyNumberFormat="1" applyFont="1" applyFill="1" applyBorder="1" applyAlignment="1">
      <alignment horizontal="center"/>
    </xf>
    <xf numFmtId="185" fontId="0" fillId="33" borderId="16" xfId="48" applyNumberFormat="1" applyFont="1" applyFill="1" applyBorder="1" applyAlignment="1">
      <alignment horizontal="center"/>
    </xf>
    <xf numFmtId="185" fontId="0" fillId="33" borderId="0" xfId="48" applyNumberFormat="1" applyFont="1" applyFill="1" applyBorder="1" applyAlignment="1">
      <alignment horizontal="center"/>
    </xf>
    <xf numFmtId="185" fontId="0" fillId="33" borderId="17" xfId="48" applyNumberFormat="1" applyFont="1" applyFill="1" applyBorder="1" applyAlignment="1">
      <alignment horizontal="center"/>
    </xf>
    <xf numFmtId="185" fontId="0" fillId="33" borderId="18" xfId="48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pane xSplit="1" ySplit="3" topLeftCell="B2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57" sqref="I25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12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57.317355760417385</v>
      </c>
      <c r="C4" s="8">
        <v>16.06244430812816</v>
      </c>
      <c r="D4" s="7">
        <v>83.62192912998849</v>
      </c>
      <c r="E4" s="8">
        <v>47.21398982430177</v>
      </c>
      <c r="F4" s="7">
        <v>41.627095312126315</v>
      </c>
      <c r="G4" s="8">
        <v>66.04672462127783</v>
      </c>
      <c r="H4" s="9">
        <v>44.19182550598615</v>
      </c>
    </row>
    <row r="5" spans="1:8" ht="15">
      <c r="A5" s="10">
        <v>36557</v>
      </c>
      <c r="B5" s="11">
        <v>55.863003525635605</v>
      </c>
      <c r="C5" s="12">
        <v>16.198225671100484</v>
      </c>
      <c r="D5" s="11">
        <v>80.56558789925094</v>
      </c>
      <c r="E5" s="12">
        <v>53.698763475276735</v>
      </c>
      <c r="F5" s="11">
        <v>43.55426710097752</v>
      </c>
      <c r="G5" s="12">
        <v>60.374095871271805</v>
      </c>
      <c r="H5" s="13">
        <v>45.94342002398744</v>
      </c>
    </row>
    <row r="6" spans="1:8" ht="15">
      <c r="A6" s="10">
        <v>36586</v>
      </c>
      <c r="B6" s="11">
        <v>61.6411942800446</v>
      </c>
      <c r="C6" s="12">
        <v>17.263947921188876</v>
      </c>
      <c r="D6" s="11">
        <v>85.84474970198754</v>
      </c>
      <c r="E6" s="12">
        <v>53.194809408638086</v>
      </c>
      <c r="F6" s="11">
        <v>48.83251239557586</v>
      </c>
      <c r="G6" s="12">
        <v>65.53289074515482</v>
      </c>
      <c r="H6" s="13">
        <v>48.241450781996285</v>
      </c>
    </row>
    <row r="7" spans="1:8" ht="15">
      <c r="A7" s="10">
        <v>36617</v>
      </c>
      <c r="B7" s="11">
        <v>61.1288374280979</v>
      </c>
      <c r="C7" s="12">
        <v>16.386078846840626</v>
      </c>
      <c r="D7" s="11">
        <v>84.93367587493206</v>
      </c>
      <c r="E7" s="12">
        <v>51.32789139858224</v>
      </c>
      <c r="F7" s="11">
        <v>52.81597190066181</v>
      </c>
      <c r="G7" s="12">
        <v>62.47947657478886</v>
      </c>
      <c r="H7" s="13">
        <v>47.20910235746499</v>
      </c>
    </row>
    <row r="8" spans="1:8" ht="15">
      <c r="A8" s="10">
        <v>36647</v>
      </c>
      <c r="B8" s="11">
        <v>57.63584226546359</v>
      </c>
      <c r="C8" s="12">
        <v>21.336087770761512</v>
      </c>
      <c r="D8" s="11">
        <v>88.05885827194892</v>
      </c>
      <c r="E8" s="12">
        <v>56.40770231022759</v>
      </c>
      <c r="F8" s="11">
        <v>67.0480002587098</v>
      </c>
      <c r="G8" s="12">
        <v>67.22625391391118</v>
      </c>
      <c r="H8" s="13">
        <v>50.89473487461499</v>
      </c>
    </row>
    <row r="9" spans="1:8" ht="15">
      <c r="A9" s="10">
        <v>36678</v>
      </c>
      <c r="B9" s="11">
        <v>61.19270732232421</v>
      </c>
      <c r="C9" s="12">
        <v>19.441823700982486</v>
      </c>
      <c r="D9" s="11">
        <v>87.88321712115005</v>
      </c>
      <c r="E9" s="12">
        <v>51.724009672976415</v>
      </c>
      <c r="F9" s="11">
        <v>62.877592958486105</v>
      </c>
      <c r="G9" s="12">
        <v>67.0688571536402</v>
      </c>
      <c r="H9" s="13">
        <v>49.239744773150186</v>
      </c>
    </row>
    <row r="10" spans="1:8" ht="15">
      <c r="A10" s="10">
        <v>36708</v>
      </c>
      <c r="B10" s="11">
        <v>59.66544294064021</v>
      </c>
      <c r="C10" s="12">
        <v>20.717266067682335</v>
      </c>
      <c r="D10" s="11">
        <v>88.47432921645594</v>
      </c>
      <c r="E10" s="12">
        <v>56.19746834280974</v>
      </c>
      <c r="F10" s="11">
        <v>61.896439372458886</v>
      </c>
      <c r="G10" s="12">
        <v>71.60490709228544</v>
      </c>
      <c r="H10" s="13">
        <v>51.02677790851162</v>
      </c>
    </row>
    <row r="11" spans="1:8" ht="15">
      <c r="A11" s="10">
        <v>36739</v>
      </c>
      <c r="B11" s="11">
        <v>63.216882974261914</v>
      </c>
      <c r="C11" s="12">
        <v>22.047922013148103</v>
      </c>
      <c r="D11" s="11">
        <v>86.91500342613158</v>
      </c>
      <c r="E11" s="12">
        <v>60.439054767671315</v>
      </c>
      <c r="F11" s="11">
        <v>56.609487323273044</v>
      </c>
      <c r="G11" s="12">
        <v>69.56235117712914</v>
      </c>
      <c r="H11" s="13">
        <v>53.466633703485</v>
      </c>
    </row>
    <row r="12" spans="1:8" ht="15">
      <c r="A12" s="10">
        <v>36770</v>
      </c>
      <c r="B12" s="11">
        <v>63.861464685208105</v>
      </c>
      <c r="C12" s="12">
        <v>21.14032756618922</v>
      </c>
      <c r="D12" s="11">
        <v>84.35910431851894</v>
      </c>
      <c r="E12" s="12">
        <v>54.31332625457035</v>
      </c>
      <c r="F12" s="11">
        <v>51.9223432764923</v>
      </c>
      <c r="G12" s="12">
        <v>67.39883801045463</v>
      </c>
      <c r="H12" s="13">
        <v>50.73105289497103</v>
      </c>
    </row>
    <row r="13" spans="1:8" ht="15">
      <c r="A13" s="10">
        <v>36800</v>
      </c>
      <c r="B13" s="11">
        <v>65.74353413631249</v>
      </c>
      <c r="C13" s="12">
        <v>23.516785353333212</v>
      </c>
      <c r="D13" s="11">
        <v>88.06063707928155</v>
      </c>
      <c r="E13" s="12">
        <v>59.52228141212817</v>
      </c>
      <c r="F13" s="11">
        <v>56.538431718332106</v>
      </c>
      <c r="G13" s="12">
        <v>71.09373644602229</v>
      </c>
      <c r="H13" s="13">
        <v>54.3817764014705</v>
      </c>
    </row>
    <row r="14" spans="1:8" ht="15">
      <c r="A14" s="10">
        <v>36831</v>
      </c>
      <c r="B14" s="11">
        <v>65.90807837692435</v>
      </c>
      <c r="C14" s="12">
        <v>27.458308839008133</v>
      </c>
      <c r="D14" s="11">
        <v>85.81010000858123</v>
      </c>
      <c r="E14" s="12">
        <v>60.628857301366544</v>
      </c>
      <c r="F14" s="11">
        <v>59.68453613220579</v>
      </c>
      <c r="G14" s="12">
        <v>73.44443066378244</v>
      </c>
      <c r="H14" s="13">
        <v>56.371353707855896</v>
      </c>
    </row>
    <row r="15" spans="1:8" ht="15.75" thickBot="1">
      <c r="A15" s="14">
        <v>36861</v>
      </c>
      <c r="B15" s="15">
        <v>85.78640678314797</v>
      </c>
      <c r="C15" s="16">
        <v>38.816649711798476</v>
      </c>
      <c r="D15" s="15">
        <v>85.1536349160634</v>
      </c>
      <c r="E15" s="16">
        <v>57.88111540147731</v>
      </c>
      <c r="F15" s="15">
        <v>111.64049473278963</v>
      </c>
      <c r="G15" s="16">
        <v>69.38744807670267</v>
      </c>
      <c r="H15" s="17">
        <v>66.91229461074923</v>
      </c>
    </row>
    <row r="16" spans="1:8" ht="15">
      <c r="A16" s="6">
        <v>36892</v>
      </c>
      <c r="B16" s="7">
        <v>63.3177269832961</v>
      </c>
      <c r="C16" s="8">
        <v>24.00139271680024</v>
      </c>
      <c r="D16" s="7">
        <v>83.78953035075115</v>
      </c>
      <c r="E16" s="8">
        <v>59.56260480946731</v>
      </c>
      <c r="F16" s="7">
        <v>45.49444219978268</v>
      </c>
      <c r="G16" s="8">
        <v>67.94276242262117</v>
      </c>
      <c r="H16" s="9">
        <v>53.10662210625785</v>
      </c>
    </row>
    <row r="17" spans="1:8" ht="15">
      <c r="A17" s="10">
        <v>36923</v>
      </c>
      <c r="B17" s="11">
        <v>60.52745705054503</v>
      </c>
      <c r="C17" s="12">
        <v>20.27646412509997</v>
      </c>
      <c r="D17" s="11">
        <v>78.36929315324659</v>
      </c>
      <c r="E17" s="12">
        <v>50.14131180266372</v>
      </c>
      <c r="F17" s="11">
        <v>43.70581934226602</v>
      </c>
      <c r="G17" s="12">
        <v>59.24119357699025</v>
      </c>
      <c r="H17" s="13">
        <v>47.167373863631816</v>
      </c>
    </row>
    <row r="18" spans="1:8" ht="15">
      <c r="A18" s="10">
        <v>36951</v>
      </c>
      <c r="B18" s="11">
        <v>67.75596743895325</v>
      </c>
      <c r="C18" s="12">
        <v>23.22465949317688</v>
      </c>
      <c r="D18" s="11">
        <v>87.08570280921377</v>
      </c>
      <c r="E18" s="12">
        <v>63.73382043507546</v>
      </c>
      <c r="F18" s="11">
        <v>50.229158376463566</v>
      </c>
      <c r="G18" s="12">
        <v>68.94362014423116</v>
      </c>
      <c r="H18" s="13">
        <v>55.82100879026666</v>
      </c>
    </row>
    <row r="19" spans="1:8" ht="15">
      <c r="A19" s="10">
        <v>36982</v>
      </c>
      <c r="B19" s="11">
        <v>66.84209033537948</v>
      </c>
      <c r="C19" s="12">
        <v>18.649448505882035</v>
      </c>
      <c r="D19" s="11">
        <v>83.652271916769</v>
      </c>
      <c r="E19" s="12">
        <v>54.83256897507185</v>
      </c>
      <c r="F19" s="11">
        <v>49.7834128024716</v>
      </c>
      <c r="G19" s="12">
        <v>63.17475929771964</v>
      </c>
      <c r="H19" s="13">
        <v>50.491801706403685</v>
      </c>
    </row>
    <row r="20" spans="1:8" ht="15">
      <c r="A20" s="10">
        <v>37012</v>
      </c>
      <c r="B20" s="11">
        <v>64.50098642400609</v>
      </c>
      <c r="C20" s="12">
        <v>21.860481421964014</v>
      </c>
      <c r="D20" s="11">
        <v>85.7260083845107</v>
      </c>
      <c r="E20" s="12">
        <v>54.17069278000365</v>
      </c>
      <c r="F20" s="11">
        <v>62.99073628119542</v>
      </c>
      <c r="G20" s="12">
        <v>68.820834142895</v>
      </c>
      <c r="H20" s="13">
        <v>51.77943840849897</v>
      </c>
    </row>
    <row r="21" spans="1:8" ht="15">
      <c r="A21" s="10">
        <v>37043</v>
      </c>
      <c r="B21" s="11">
        <v>63.19718269479837</v>
      </c>
      <c r="C21" s="12">
        <v>18.115375135850677</v>
      </c>
      <c r="D21" s="11">
        <v>85.92379516505882</v>
      </c>
      <c r="E21" s="12">
        <v>50.523348321551595</v>
      </c>
      <c r="F21" s="11">
        <v>55.98333383500963</v>
      </c>
      <c r="G21" s="12">
        <v>66.95090124125012</v>
      </c>
      <c r="H21" s="13">
        <v>48.42194894946409</v>
      </c>
    </row>
    <row r="22" spans="1:8" ht="15">
      <c r="A22" s="10">
        <v>37073</v>
      </c>
      <c r="B22" s="11">
        <v>61.968903536613084</v>
      </c>
      <c r="C22" s="12">
        <v>18.340939858334877</v>
      </c>
      <c r="D22" s="11">
        <v>89.96853596171348</v>
      </c>
      <c r="E22" s="12">
        <v>53.684885407391114</v>
      </c>
      <c r="F22" s="11">
        <v>53.882238174454045</v>
      </c>
      <c r="G22" s="12">
        <v>72.99109258378417</v>
      </c>
      <c r="H22" s="13">
        <v>49.56836039903433</v>
      </c>
    </row>
    <row r="23" spans="1:8" ht="15">
      <c r="A23" s="10">
        <v>37104</v>
      </c>
      <c r="B23" s="11">
        <v>62.176651434206235</v>
      </c>
      <c r="C23" s="12">
        <v>20.263237576693545</v>
      </c>
      <c r="D23" s="11">
        <v>90.99742934494758</v>
      </c>
      <c r="E23" s="12">
        <v>51.10668990666147</v>
      </c>
      <c r="F23" s="11">
        <v>52.88569048682393</v>
      </c>
      <c r="G23" s="12">
        <v>71.7965984910069</v>
      </c>
      <c r="H23" s="13">
        <v>49.31292401827751</v>
      </c>
    </row>
    <row r="24" spans="1:8" ht="15">
      <c r="A24" s="10">
        <v>37135</v>
      </c>
      <c r="B24" s="11">
        <v>61.82991499820126</v>
      </c>
      <c r="C24" s="12">
        <v>17.631413762809302</v>
      </c>
      <c r="D24" s="11">
        <v>87.7741963309442</v>
      </c>
      <c r="E24" s="12">
        <v>43.494964749204286</v>
      </c>
      <c r="F24" s="11">
        <v>49.37586707995361</v>
      </c>
      <c r="G24" s="12">
        <v>70.43532350296124</v>
      </c>
      <c r="H24" s="13">
        <v>45.27580100976618</v>
      </c>
    </row>
    <row r="25" spans="1:8" ht="15">
      <c r="A25" s="10">
        <v>37165</v>
      </c>
      <c r="B25" s="11">
        <v>63.16007919265855</v>
      </c>
      <c r="C25" s="12">
        <v>19.725202286995184</v>
      </c>
      <c r="D25" s="11">
        <v>92.9733350248467</v>
      </c>
      <c r="E25" s="12">
        <v>51.76121744619009</v>
      </c>
      <c r="F25" s="11">
        <v>55.498580032076575</v>
      </c>
      <c r="G25" s="12">
        <v>75.33975705650141</v>
      </c>
      <c r="H25" s="13">
        <v>49.94627851752657</v>
      </c>
    </row>
    <row r="26" spans="1:8" ht="15">
      <c r="A26" s="10">
        <v>37196</v>
      </c>
      <c r="B26" s="11">
        <v>61.78617223867322</v>
      </c>
      <c r="C26" s="12">
        <v>21.052515639869586</v>
      </c>
      <c r="D26" s="11">
        <v>88.02473019301448</v>
      </c>
      <c r="E26" s="12">
        <v>48.3462927464735</v>
      </c>
      <c r="F26" s="11">
        <v>59.0579493727089</v>
      </c>
      <c r="G26" s="12">
        <v>74.99378852635546</v>
      </c>
      <c r="H26" s="13">
        <v>48.8702491248414</v>
      </c>
    </row>
    <row r="27" spans="1:8" ht="15.75" thickBot="1">
      <c r="A27" s="14">
        <v>37226</v>
      </c>
      <c r="B27" s="15">
        <v>76.72568451331418</v>
      </c>
      <c r="C27" s="16">
        <v>27.693675850117565</v>
      </c>
      <c r="D27" s="15">
        <v>84.79480029000598</v>
      </c>
      <c r="E27" s="16">
        <v>45.402089871658646</v>
      </c>
      <c r="F27" s="15">
        <v>105.18595826121057</v>
      </c>
      <c r="G27" s="16">
        <v>69.21543395847219</v>
      </c>
      <c r="H27" s="17">
        <v>56.000149838875856</v>
      </c>
    </row>
    <row r="28" spans="1:8" ht="15">
      <c r="A28" s="6">
        <v>37257</v>
      </c>
      <c r="B28" s="7">
        <v>55.774659861813326</v>
      </c>
      <c r="C28" s="8">
        <v>18.76630934829596</v>
      </c>
      <c r="D28" s="7">
        <v>82.9060900956034</v>
      </c>
      <c r="E28" s="8">
        <v>45.445498456847204</v>
      </c>
      <c r="F28" s="7">
        <v>44.95661417793919</v>
      </c>
      <c r="G28" s="8">
        <v>67.46673370768852</v>
      </c>
      <c r="H28" s="9">
        <v>44.33053746846878</v>
      </c>
    </row>
    <row r="29" spans="1:8" ht="15">
      <c r="A29" s="10">
        <v>37288</v>
      </c>
      <c r="B29" s="11">
        <v>54.65178424439535</v>
      </c>
      <c r="C29" s="12">
        <v>16.20936811880906</v>
      </c>
      <c r="D29" s="11">
        <v>77.6346583894585</v>
      </c>
      <c r="E29" s="12">
        <v>40.07180265960672</v>
      </c>
      <c r="F29" s="11">
        <v>41.745494382185825</v>
      </c>
      <c r="G29" s="12">
        <v>62.22421635229768</v>
      </c>
      <c r="H29" s="13">
        <v>40.71116524807946</v>
      </c>
    </row>
    <row r="30" spans="1:8" ht="15">
      <c r="A30" s="10">
        <v>37316</v>
      </c>
      <c r="B30" s="11">
        <v>66.64254280786693</v>
      </c>
      <c r="C30" s="12">
        <v>20.898473692703355</v>
      </c>
      <c r="D30" s="11">
        <v>85.20198931711626</v>
      </c>
      <c r="E30" s="12">
        <v>45.55353224933608</v>
      </c>
      <c r="F30" s="11">
        <v>47.97718702666109</v>
      </c>
      <c r="G30" s="12">
        <v>69.01341589139359</v>
      </c>
      <c r="H30" s="13">
        <v>48.13221174899361</v>
      </c>
    </row>
    <row r="31" spans="1:8" ht="15">
      <c r="A31" s="10">
        <v>37347</v>
      </c>
      <c r="B31" s="11">
        <v>55.521305185973745</v>
      </c>
      <c r="C31" s="12">
        <v>19.304174707888773</v>
      </c>
      <c r="D31" s="11">
        <v>84.73102352553197</v>
      </c>
      <c r="E31" s="12">
        <v>48.28627360623573</v>
      </c>
      <c r="F31" s="11">
        <v>49.672890594368305</v>
      </c>
      <c r="G31" s="12">
        <v>68.23023848062438</v>
      </c>
      <c r="H31" s="13">
        <v>45.797678889161986</v>
      </c>
    </row>
    <row r="32" spans="1:8" ht="15">
      <c r="A32" s="10">
        <v>37377</v>
      </c>
      <c r="B32" s="11">
        <v>58.27561476585116</v>
      </c>
      <c r="C32" s="12">
        <v>22.07579496604106</v>
      </c>
      <c r="D32" s="11">
        <v>87.48076825536644</v>
      </c>
      <c r="E32" s="12">
        <v>43.469097445539035</v>
      </c>
      <c r="F32" s="11">
        <v>60.64919600601753</v>
      </c>
      <c r="G32" s="12">
        <v>71.84152975737345</v>
      </c>
      <c r="H32" s="13">
        <v>46.566061852286786</v>
      </c>
    </row>
    <row r="33" spans="1:8" ht="15">
      <c r="A33" s="10">
        <v>37408</v>
      </c>
      <c r="B33" s="11">
        <v>54.932658070096906</v>
      </c>
      <c r="C33" s="12">
        <v>19.69643843254095</v>
      </c>
      <c r="D33" s="11">
        <v>82.2366180600996</v>
      </c>
      <c r="E33" s="12">
        <v>39.06740017701469</v>
      </c>
      <c r="F33" s="11">
        <v>52.93849382422682</v>
      </c>
      <c r="G33" s="12">
        <v>68.24204837986491</v>
      </c>
      <c r="H33" s="13">
        <v>42.6221787937213</v>
      </c>
    </row>
    <row r="34" spans="1:8" ht="15">
      <c r="A34" s="10">
        <v>37438</v>
      </c>
      <c r="B34" s="11">
        <v>57.45102314200431</v>
      </c>
      <c r="C34" s="12">
        <v>22.251010887285034</v>
      </c>
      <c r="D34" s="11">
        <v>85.34377616470344</v>
      </c>
      <c r="E34" s="12">
        <v>45.19098578239981</v>
      </c>
      <c r="F34" s="11">
        <v>55.830011359948216</v>
      </c>
      <c r="G34" s="12">
        <v>73.38587843943576</v>
      </c>
      <c r="H34" s="13">
        <v>46.76355704214017</v>
      </c>
    </row>
    <row r="35" spans="1:8" ht="15">
      <c r="A35" s="10">
        <v>37469</v>
      </c>
      <c r="B35" s="11">
        <v>59.34906594144995</v>
      </c>
      <c r="C35" s="12">
        <v>22.926684165543172</v>
      </c>
      <c r="D35" s="11">
        <v>88.14155593243201</v>
      </c>
      <c r="E35" s="12">
        <v>47.17917338694892</v>
      </c>
      <c r="F35" s="11">
        <v>54.2263447065214</v>
      </c>
      <c r="G35" s="12">
        <v>73.49936982315614</v>
      </c>
      <c r="H35" s="13">
        <v>48.18821979483704</v>
      </c>
    </row>
    <row r="36" spans="1:8" ht="15">
      <c r="A36" s="10">
        <v>37500</v>
      </c>
      <c r="B36" s="11">
        <v>53.70498908426406</v>
      </c>
      <c r="C36" s="12">
        <v>20.199690640599254</v>
      </c>
      <c r="D36" s="11">
        <v>83.0039267837113</v>
      </c>
      <c r="E36" s="12">
        <v>46.06375357945362</v>
      </c>
      <c r="F36" s="11">
        <v>49.29700884722724</v>
      </c>
      <c r="G36" s="12">
        <v>73.09126180707025</v>
      </c>
      <c r="H36" s="13">
        <v>44.98367869824397</v>
      </c>
    </row>
    <row r="37" spans="1:8" ht="15">
      <c r="A37" s="10">
        <v>37530</v>
      </c>
      <c r="B37" s="11">
        <v>58.37077031895199</v>
      </c>
      <c r="C37" s="12">
        <v>21.977001669283766</v>
      </c>
      <c r="D37" s="11">
        <v>89.01209837374265</v>
      </c>
      <c r="E37" s="12">
        <v>46.80307063857936</v>
      </c>
      <c r="F37" s="11">
        <v>55.99517482561577</v>
      </c>
      <c r="G37" s="12">
        <v>76.50263519675529</v>
      </c>
      <c r="H37" s="13">
        <v>47.72009109582657</v>
      </c>
    </row>
    <row r="38" spans="1:8" ht="15">
      <c r="A38" s="10">
        <v>37561</v>
      </c>
      <c r="B38" s="11">
        <v>57.675333283704155</v>
      </c>
      <c r="C38" s="12">
        <v>21.826324860436156</v>
      </c>
      <c r="D38" s="11">
        <v>86.49990896439634</v>
      </c>
      <c r="E38" s="12">
        <v>41.30880974641085</v>
      </c>
      <c r="F38" s="11">
        <v>58.317555197612215</v>
      </c>
      <c r="G38" s="12">
        <v>77.1203466063043</v>
      </c>
      <c r="H38" s="13">
        <v>45.61761512049876</v>
      </c>
    </row>
    <row r="39" spans="1:8" ht="15.75" thickBot="1">
      <c r="A39" s="14">
        <v>37591</v>
      </c>
      <c r="B39" s="15">
        <v>71.89213066784555</v>
      </c>
      <c r="C39" s="16">
        <v>32.692276730500154</v>
      </c>
      <c r="D39" s="15">
        <v>86.90410318402924</v>
      </c>
      <c r="E39" s="16">
        <v>42.540600023317076</v>
      </c>
      <c r="F39" s="15">
        <v>104.23666603285382</v>
      </c>
      <c r="G39" s="16">
        <v>68.44606901605914</v>
      </c>
      <c r="H39" s="17">
        <v>55.50627181577461</v>
      </c>
    </row>
    <row r="40" spans="1:8" ht="15">
      <c r="A40" s="6">
        <v>37622</v>
      </c>
      <c r="B40" s="7">
        <v>55.09626852427605</v>
      </c>
      <c r="C40" s="8">
        <v>22.683383923816734</v>
      </c>
      <c r="D40" s="7">
        <v>83.20755887465393</v>
      </c>
      <c r="E40" s="8">
        <v>42.07560966180955</v>
      </c>
      <c r="F40" s="7">
        <v>42.63104341516769</v>
      </c>
      <c r="G40" s="8">
        <v>66.8416385065745</v>
      </c>
      <c r="H40" s="9">
        <v>44.195736889493375</v>
      </c>
    </row>
    <row r="41" spans="1:8" ht="15">
      <c r="A41" s="10">
        <v>37653</v>
      </c>
      <c r="B41" s="11">
        <v>54.60915262906848</v>
      </c>
      <c r="C41" s="12">
        <v>20.766320511094918</v>
      </c>
      <c r="D41" s="11">
        <v>78.69966604111764</v>
      </c>
      <c r="E41" s="12">
        <v>42.814389413137846</v>
      </c>
      <c r="F41" s="11">
        <v>42.87412780913444</v>
      </c>
      <c r="G41" s="12">
        <v>63.677974456898646</v>
      </c>
      <c r="H41" s="13">
        <v>43.407508426153626</v>
      </c>
    </row>
    <row r="42" spans="1:8" ht="15">
      <c r="A42" s="10">
        <v>37681</v>
      </c>
      <c r="B42" s="11">
        <v>58.64000240084349</v>
      </c>
      <c r="C42" s="12">
        <v>19.845285966330593</v>
      </c>
      <c r="D42" s="11">
        <v>81.1932074291783</v>
      </c>
      <c r="E42" s="12">
        <v>37.62357917966862</v>
      </c>
      <c r="F42" s="11">
        <v>43.50219938052725</v>
      </c>
      <c r="G42" s="12">
        <v>66.66706959346637</v>
      </c>
      <c r="H42" s="13">
        <v>42.49696673983987</v>
      </c>
    </row>
    <row r="43" spans="1:8" ht="15">
      <c r="A43" s="10">
        <v>37712</v>
      </c>
      <c r="B43" s="11">
        <v>61.71093002308399</v>
      </c>
      <c r="C43" s="12">
        <v>19.91858598192317</v>
      </c>
      <c r="D43" s="11">
        <v>80.0017765975816</v>
      </c>
      <c r="E43" s="12">
        <v>40.63931015145329</v>
      </c>
      <c r="F43" s="11">
        <v>47.4675268889129</v>
      </c>
      <c r="G43" s="12">
        <v>67.8719990426378</v>
      </c>
      <c r="H43" s="13">
        <v>44.57614952114079</v>
      </c>
    </row>
    <row r="44" spans="1:8" ht="15">
      <c r="A44" s="10">
        <v>37742</v>
      </c>
      <c r="B44" s="11">
        <v>59.917363652219045</v>
      </c>
      <c r="C44" s="12">
        <v>24.512380562971316</v>
      </c>
      <c r="D44" s="11">
        <v>83.99794967568305</v>
      </c>
      <c r="E44" s="12">
        <v>39.24461777405844</v>
      </c>
      <c r="F44" s="11">
        <v>57.79837331839299</v>
      </c>
      <c r="G44" s="12">
        <v>72.87117221688099</v>
      </c>
      <c r="H44" s="13">
        <v>46.10874857122124</v>
      </c>
    </row>
    <row r="45" spans="1:8" ht="15">
      <c r="A45" s="10">
        <v>37773</v>
      </c>
      <c r="B45" s="11">
        <v>54.555742119604744</v>
      </c>
      <c r="C45" s="12">
        <v>22.95082878312404</v>
      </c>
      <c r="D45" s="11">
        <v>82.41794455013053</v>
      </c>
      <c r="E45" s="12">
        <v>39.17018555339791</v>
      </c>
      <c r="F45" s="11">
        <v>52.45055995233054</v>
      </c>
      <c r="G45" s="12">
        <v>66.82242148328552</v>
      </c>
      <c r="H45" s="13">
        <v>43.621060353020106</v>
      </c>
    </row>
    <row r="46" spans="1:8" ht="15">
      <c r="A46" s="10">
        <v>37803</v>
      </c>
      <c r="B46" s="11">
        <v>55.14129786439162</v>
      </c>
      <c r="C46" s="12">
        <v>24.289333394744553</v>
      </c>
      <c r="D46" s="11">
        <v>85.13842832412303</v>
      </c>
      <c r="E46" s="12">
        <v>42.40611372793943</v>
      </c>
      <c r="F46" s="11">
        <v>54.160935501525906</v>
      </c>
      <c r="G46" s="12">
        <v>73.41032912595459</v>
      </c>
      <c r="H46" s="13">
        <v>45.81609313406266</v>
      </c>
    </row>
    <row r="47" spans="1:8" ht="15">
      <c r="A47" s="10">
        <v>37834</v>
      </c>
      <c r="B47" s="11">
        <v>56.86786444779932</v>
      </c>
      <c r="C47" s="12">
        <v>24.379211206201703</v>
      </c>
      <c r="D47" s="11">
        <v>83.70426640801756</v>
      </c>
      <c r="E47" s="12">
        <v>41.00728882504969</v>
      </c>
      <c r="F47" s="11">
        <v>54.662837522823935</v>
      </c>
      <c r="G47" s="12">
        <v>73.084477477005</v>
      </c>
      <c r="H47" s="13">
        <v>45.75288398776976</v>
      </c>
    </row>
    <row r="48" spans="1:8" ht="15">
      <c r="A48" s="10">
        <v>37865</v>
      </c>
      <c r="B48" s="11">
        <v>53.929084260496</v>
      </c>
      <c r="C48" s="12">
        <v>24.59010036735975</v>
      </c>
      <c r="D48" s="11">
        <v>87.6562329636274</v>
      </c>
      <c r="E48" s="12">
        <v>47.65732137591832</v>
      </c>
      <c r="F48" s="11">
        <v>52.16594538907084</v>
      </c>
      <c r="G48" s="12">
        <v>70.33853576186941</v>
      </c>
      <c r="H48" s="13">
        <v>47.32762566622018</v>
      </c>
    </row>
    <row r="49" spans="1:8" ht="15">
      <c r="A49" s="10">
        <v>37895</v>
      </c>
      <c r="B49" s="11">
        <v>58.849154472256494</v>
      </c>
      <c r="C49" s="12">
        <v>26.454327056384496</v>
      </c>
      <c r="D49" s="11">
        <v>90.5197096237833</v>
      </c>
      <c r="E49" s="12">
        <v>47.605196765068406</v>
      </c>
      <c r="F49" s="11">
        <v>59.09188739390554</v>
      </c>
      <c r="G49" s="12">
        <v>75.00957072431481</v>
      </c>
      <c r="H49" s="13">
        <v>49.8368749696613</v>
      </c>
    </row>
    <row r="50" spans="1:8" ht="15">
      <c r="A50" s="10">
        <v>37926</v>
      </c>
      <c r="B50" s="11">
        <v>58.12826428434546</v>
      </c>
      <c r="C50" s="12">
        <v>27.2511796620096</v>
      </c>
      <c r="D50" s="11">
        <v>85.46018865569793</v>
      </c>
      <c r="E50" s="12">
        <v>43.66444477372104</v>
      </c>
      <c r="F50" s="11">
        <v>62.256953815733674</v>
      </c>
      <c r="G50" s="12">
        <v>74.84498226649654</v>
      </c>
      <c r="H50" s="13">
        <v>48.536782417296585</v>
      </c>
    </row>
    <row r="51" spans="1:8" ht="15.75" thickBot="1">
      <c r="A51" s="14">
        <v>37956</v>
      </c>
      <c r="B51" s="15">
        <v>72.64999080121805</v>
      </c>
      <c r="C51" s="16">
        <v>41.01533510340616</v>
      </c>
      <c r="D51" s="15">
        <v>90.54708376280679</v>
      </c>
      <c r="E51" s="16">
        <v>44.26379747421454</v>
      </c>
      <c r="F51" s="15">
        <v>111.918577802047</v>
      </c>
      <c r="G51" s="16">
        <v>73.03567840956437</v>
      </c>
      <c r="H51" s="17">
        <v>59.9098329962624</v>
      </c>
    </row>
    <row r="52" spans="1:8" ht="15">
      <c r="A52" s="6">
        <v>37987</v>
      </c>
      <c r="B52" s="7">
        <v>55.79070016456708</v>
      </c>
      <c r="C52" s="8">
        <v>26.10485643781335</v>
      </c>
      <c r="D52" s="7">
        <v>86.32016512466258</v>
      </c>
      <c r="E52" s="8">
        <v>42.6450859519866</v>
      </c>
      <c r="F52" s="7">
        <v>46.907064974497615</v>
      </c>
      <c r="G52" s="8">
        <v>67.31349174549517</v>
      </c>
      <c r="H52" s="9">
        <v>46.109552539673366</v>
      </c>
    </row>
    <row r="53" spans="1:8" ht="15">
      <c r="A53" s="10">
        <v>38018</v>
      </c>
      <c r="B53" s="11">
        <v>55.17860035241735</v>
      </c>
      <c r="C53" s="12">
        <v>22.818543675005966</v>
      </c>
      <c r="D53" s="11">
        <v>80.82035422406746</v>
      </c>
      <c r="E53" s="12">
        <v>38.13739654434685</v>
      </c>
      <c r="F53" s="11">
        <v>44.075610625052875</v>
      </c>
      <c r="G53" s="12">
        <v>61.76689198532277</v>
      </c>
      <c r="H53" s="13">
        <v>42.670884481854934</v>
      </c>
    </row>
    <row r="54" spans="1:8" ht="15">
      <c r="A54" s="10">
        <v>38047</v>
      </c>
      <c r="B54" s="11">
        <v>60.633057202770445</v>
      </c>
      <c r="C54" s="12">
        <v>27.251590542778942</v>
      </c>
      <c r="D54" s="11">
        <v>90.49237022795215</v>
      </c>
      <c r="E54" s="12">
        <v>47.62321220064855</v>
      </c>
      <c r="F54" s="11">
        <v>48.25528196110056</v>
      </c>
      <c r="G54" s="12">
        <v>75.52778988792159</v>
      </c>
      <c r="H54" s="13">
        <v>50.01296295179255</v>
      </c>
    </row>
    <row r="55" spans="1:8" ht="15">
      <c r="A55" s="10">
        <v>38078</v>
      </c>
      <c r="B55" s="11">
        <v>61.66877916680835</v>
      </c>
      <c r="C55" s="12">
        <v>24.86917591657574</v>
      </c>
      <c r="D55" s="11">
        <v>84.38320390288516</v>
      </c>
      <c r="E55" s="12">
        <v>42.162918455462076</v>
      </c>
      <c r="F55" s="11">
        <v>50.77798432731102</v>
      </c>
      <c r="G55" s="12">
        <v>67.18930296045362</v>
      </c>
      <c r="H55" s="13">
        <v>47.119620140540434</v>
      </c>
    </row>
    <row r="56" spans="1:8" ht="15">
      <c r="A56" s="10">
        <v>38108</v>
      </c>
      <c r="B56" s="11">
        <v>58.2979075691758</v>
      </c>
      <c r="C56" s="12">
        <v>30.513376226797064</v>
      </c>
      <c r="D56" s="11">
        <v>87.2767970076032</v>
      </c>
      <c r="E56" s="12">
        <v>45.971573508006855</v>
      </c>
      <c r="F56" s="11">
        <v>65.43282244562396</v>
      </c>
      <c r="G56" s="12">
        <v>71.3112707290936</v>
      </c>
      <c r="H56" s="13">
        <v>50.61876614439102</v>
      </c>
    </row>
    <row r="57" spans="1:8" ht="15">
      <c r="A57" s="10">
        <v>38139</v>
      </c>
      <c r="B57" s="11">
        <v>55.84390964053673</v>
      </c>
      <c r="C57" s="12">
        <v>28.16275496906385</v>
      </c>
      <c r="D57" s="11">
        <v>89.14762573394589</v>
      </c>
      <c r="E57" s="12">
        <v>47.60132938504408</v>
      </c>
      <c r="F57" s="11">
        <v>59.67007465273818</v>
      </c>
      <c r="G57" s="12">
        <v>69.01527147625967</v>
      </c>
      <c r="H57" s="13">
        <v>49.42639009507911</v>
      </c>
    </row>
    <row r="58" spans="1:8" ht="15">
      <c r="A58" s="10">
        <v>38169</v>
      </c>
      <c r="B58" s="11">
        <v>59.48716578577605</v>
      </c>
      <c r="C58" s="12">
        <v>29.94433421254339</v>
      </c>
      <c r="D58" s="11">
        <v>90.70447508733584</v>
      </c>
      <c r="E58" s="12">
        <v>50.63983537223058</v>
      </c>
      <c r="F58" s="11">
        <v>59.91594697993511</v>
      </c>
      <c r="G58" s="12">
        <v>75.79206737915433</v>
      </c>
      <c r="H58" s="13">
        <v>52.364135835395</v>
      </c>
    </row>
    <row r="59" spans="1:8" ht="15">
      <c r="A59" s="10">
        <v>38200</v>
      </c>
      <c r="B59" s="11">
        <v>60.64360639335534</v>
      </c>
      <c r="C59" s="12">
        <v>30.72071889496347</v>
      </c>
      <c r="D59" s="11">
        <v>89.84686215444981</v>
      </c>
      <c r="E59" s="12">
        <v>51.92916444015454</v>
      </c>
      <c r="F59" s="11">
        <v>53.39021496062991</v>
      </c>
      <c r="G59" s="12">
        <v>74.50055758466569</v>
      </c>
      <c r="H59" s="13">
        <v>52.95473753234769</v>
      </c>
    </row>
    <row r="60" spans="1:8" ht="15">
      <c r="A60" s="10">
        <v>38231</v>
      </c>
      <c r="B60" s="11">
        <v>60.31210589073901</v>
      </c>
      <c r="C60" s="12">
        <v>28.807615571326</v>
      </c>
      <c r="D60" s="11">
        <v>86.02658472494765</v>
      </c>
      <c r="E60" s="12">
        <v>49.51312630313834</v>
      </c>
      <c r="F60" s="11">
        <v>48.99405392002924</v>
      </c>
      <c r="G60" s="12">
        <v>71.63980541830911</v>
      </c>
      <c r="H60" s="13">
        <v>50.88113785361864</v>
      </c>
    </row>
    <row r="61" spans="1:8" ht="15">
      <c r="A61" s="10">
        <v>38261</v>
      </c>
      <c r="B61" s="11">
        <v>63.23489436435503</v>
      </c>
      <c r="C61" s="12">
        <v>29.633183985753742</v>
      </c>
      <c r="D61" s="11">
        <v>87.0263762849128</v>
      </c>
      <c r="E61" s="12">
        <v>50.24040213003492</v>
      </c>
      <c r="F61" s="11">
        <v>51.478815146690714</v>
      </c>
      <c r="G61" s="12">
        <v>70.5696385525226</v>
      </c>
      <c r="H61" s="13">
        <v>52.280681910694184</v>
      </c>
    </row>
    <row r="62" spans="1:8" ht="15">
      <c r="A62" s="10">
        <v>38292</v>
      </c>
      <c r="B62" s="11">
        <v>62.27092194326167</v>
      </c>
      <c r="C62" s="12">
        <v>31.179802372887323</v>
      </c>
      <c r="D62" s="11">
        <v>84.67215946693936</v>
      </c>
      <c r="E62" s="12">
        <v>53.876538537908615</v>
      </c>
      <c r="F62" s="11">
        <v>55.24180424157993</v>
      </c>
      <c r="G62" s="12">
        <v>75.4926127316064</v>
      </c>
      <c r="H62" s="13">
        <v>54.17762758625088</v>
      </c>
    </row>
    <row r="63" spans="1:8" ht="15.75" thickBot="1">
      <c r="A63" s="14">
        <v>38322</v>
      </c>
      <c r="B63" s="15">
        <v>79.86929365525306</v>
      </c>
      <c r="C63" s="16">
        <v>48.87871812722365</v>
      </c>
      <c r="D63" s="15">
        <v>89.12700349394993</v>
      </c>
      <c r="E63" s="16">
        <v>55.86176935565972</v>
      </c>
      <c r="F63" s="15">
        <v>108.44726358467717</v>
      </c>
      <c r="G63" s="16">
        <v>72.83097357984127</v>
      </c>
      <c r="H63" s="17">
        <v>68.31487205104587</v>
      </c>
    </row>
    <row r="64" spans="1:8" ht="15">
      <c r="A64" s="6">
        <v>38353</v>
      </c>
      <c r="B64" s="7">
        <v>60.51341933640562</v>
      </c>
      <c r="C64" s="8">
        <v>31.21458155393378</v>
      </c>
      <c r="D64" s="7">
        <v>82.36396819350024</v>
      </c>
      <c r="E64" s="8">
        <v>49.85292180302193</v>
      </c>
      <c r="F64" s="7">
        <v>44.693523254041935</v>
      </c>
      <c r="G64" s="8">
        <v>68.77131587832305</v>
      </c>
      <c r="H64" s="9">
        <v>51.42828176846882</v>
      </c>
    </row>
    <row r="65" spans="1:8" ht="15">
      <c r="A65" s="10">
        <v>38384</v>
      </c>
      <c r="B65" s="11">
        <v>58.972903527512855</v>
      </c>
      <c r="C65" s="12">
        <v>26.968916571573104</v>
      </c>
      <c r="D65" s="11">
        <v>76.42720700618965</v>
      </c>
      <c r="E65" s="12">
        <v>40.42573167371503</v>
      </c>
      <c r="F65" s="11">
        <v>41.91230458952331</v>
      </c>
      <c r="G65" s="12">
        <v>57.533968495994</v>
      </c>
      <c r="H65" s="13">
        <v>45.4496248420611</v>
      </c>
    </row>
    <row r="66" spans="1:8" ht="15">
      <c r="A66" s="10">
        <v>38412</v>
      </c>
      <c r="B66" s="11">
        <v>67.7375376142881</v>
      </c>
      <c r="C66" s="12">
        <v>32.21599351557627</v>
      </c>
      <c r="D66" s="11">
        <v>83.90585355980183</v>
      </c>
      <c r="E66" s="12">
        <v>51.006665877945814</v>
      </c>
      <c r="F66" s="11">
        <v>49.898488358155106</v>
      </c>
      <c r="G66" s="12">
        <v>65.62701668859773</v>
      </c>
      <c r="H66" s="13">
        <v>54.19852160602454</v>
      </c>
    </row>
    <row r="67" spans="1:8" ht="15">
      <c r="A67" s="10">
        <v>38443</v>
      </c>
      <c r="B67" s="11">
        <v>62.06660454516404</v>
      </c>
      <c r="C67" s="12">
        <v>33.30240009645771</v>
      </c>
      <c r="D67" s="11">
        <v>81.99330971884284</v>
      </c>
      <c r="E67" s="12">
        <v>48.95749721576468</v>
      </c>
      <c r="F67" s="11">
        <v>53.718444567540125</v>
      </c>
      <c r="G67" s="12">
        <v>64.56251229340013</v>
      </c>
      <c r="H67" s="13">
        <v>52.52890633515618</v>
      </c>
    </row>
    <row r="68" spans="1:8" ht="15">
      <c r="A68" s="10">
        <v>38473</v>
      </c>
      <c r="B68" s="11">
        <v>63.36852434147852</v>
      </c>
      <c r="C68" s="12">
        <v>38.917370480091996</v>
      </c>
      <c r="D68" s="11">
        <v>84.48245738132556</v>
      </c>
      <c r="E68" s="12">
        <v>50.57008174140712</v>
      </c>
      <c r="F68" s="11">
        <v>61.453593510844975</v>
      </c>
      <c r="G68" s="12">
        <v>62.35922580329943</v>
      </c>
      <c r="H68" s="13">
        <v>55.78467262775172</v>
      </c>
    </row>
    <row r="69" spans="1:8" ht="15">
      <c r="A69" s="10">
        <v>38504</v>
      </c>
      <c r="B69" s="11">
        <v>60.33444392131542</v>
      </c>
      <c r="C69" s="12">
        <v>39.21767310632875</v>
      </c>
      <c r="D69" s="11">
        <v>84.5552543664308</v>
      </c>
      <c r="E69" s="12">
        <v>52.715959637786284</v>
      </c>
      <c r="F69" s="11">
        <v>58.658567597425346</v>
      </c>
      <c r="G69" s="12">
        <v>63.51681995437421</v>
      </c>
      <c r="H69" s="13">
        <v>55.78617579970185</v>
      </c>
    </row>
    <row r="70" spans="1:8" ht="15">
      <c r="A70" s="10">
        <v>38534</v>
      </c>
      <c r="B70" s="11">
        <v>61.815920993324255</v>
      </c>
      <c r="C70" s="12">
        <v>41.04180303819375</v>
      </c>
      <c r="D70" s="11">
        <v>85.4378847694766</v>
      </c>
      <c r="E70" s="12">
        <v>51.82045075989406</v>
      </c>
      <c r="F70" s="11">
        <v>62.1789701986028</v>
      </c>
      <c r="G70" s="12">
        <v>65.3940724961223</v>
      </c>
      <c r="H70" s="13">
        <v>56.76584687368455</v>
      </c>
    </row>
    <row r="71" spans="1:8" ht="15">
      <c r="A71" s="10">
        <v>38565</v>
      </c>
      <c r="B71" s="11">
        <v>62.60939893723874</v>
      </c>
      <c r="C71" s="12">
        <v>42.31909435868297</v>
      </c>
      <c r="D71" s="11">
        <v>86.27071571128135</v>
      </c>
      <c r="E71" s="12">
        <v>58.37819966289647</v>
      </c>
      <c r="F71" s="11">
        <v>58.25214965077483</v>
      </c>
      <c r="G71" s="12">
        <v>67.1460065820073</v>
      </c>
      <c r="H71" s="13">
        <v>59.61374818184453</v>
      </c>
    </row>
    <row r="72" spans="1:8" ht="15">
      <c r="A72" s="10">
        <v>38596</v>
      </c>
      <c r="B72" s="11">
        <v>61.6447306165838</v>
      </c>
      <c r="C72" s="12">
        <v>39.8892291783357</v>
      </c>
      <c r="D72" s="11">
        <v>84.71024533237956</v>
      </c>
      <c r="E72" s="12">
        <v>55.2862932852072</v>
      </c>
      <c r="F72" s="11">
        <v>55.8471213406877</v>
      </c>
      <c r="G72" s="12">
        <v>64.29456770021929</v>
      </c>
      <c r="H72" s="13">
        <v>57.14295631243902</v>
      </c>
    </row>
    <row r="73" spans="1:8" ht="15">
      <c r="A73" s="10">
        <v>38626</v>
      </c>
      <c r="B73" s="11">
        <v>64.83744914796011</v>
      </c>
      <c r="C73" s="12">
        <v>41.92064850286623</v>
      </c>
      <c r="D73" s="11">
        <v>83.3280040064457</v>
      </c>
      <c r="E73" s="12">
        <v>56.23042935716642</v>
      </c>
      <c r="F73" s="11">
        <v>63.91366416234311</v>
      </c>
      <c r="G73" s="12">
        <v>65.75736763877516</v>
      </c>
      <c r="H73" s="13">
        <v>59.42394672425151</v>
      </c>
    </row>
    <row r="74" spans="1:8" ht="15">
      <c r="A74" s="10">
        <v>38657</v>
      </c>
      <c r="B74" s="11">
        <v>65.0533350270459</v>
      </c>
      <c r="C74" s="12">
        <v>41.81070866935646</v>
      </c>
      <c r="D74" s="11">
        <v>82.02129328593801</v>
      </c>
      <c r="E74" s="12">
        <v>59.30059943567013</v>
      </c>
      <c r="F74" s="11">
        <v>66.21952223779577</v>
      </c>
      <c r="G74" s="12">
        <v>68.19021484252828</v>
      </c>
      <c r="H74" s="13">
        <v>60.699293897033336</v>
      </c>
    </row>
    <row r="75" spans="1:8" ht="15.75" thickBot="1">
      <c r="A75" s="14">
        <v>38687</v>
      </c>
      <c r="B75" s="15">
        <v>82.21876326725763</v>
      </c>
      <c r="C75" s="16">
        <v>62.236072833393926</v>
      </c>
      <c r="D75" s="15">
        <v>84.23640584729755</v>
      </c>
      <c r="E75" s="16">
        <v>61.500048111337755</v>
      </c>
      <c r="F75" s="15">
        <v>127.4455604869176</v>
      </c>
      <c r="G75" s="16">
        <v>66.428245152863</v>
      </c>
      <c r="H75" s="17">
        <v>76.1398493773299</v>
      </c>
    </row>
    <row r="76" spans="1:8" ht="15">
      <c r="A76" s="6">
        <v>38718</v>
      </c>
      <c r="B76" s="7">
        <v>61.66108052701976</v>
      </c>
      <c r="C76" s="8">
        <v>40.16868001082845</v>
      </c>
      <c r="D76" s="7">
        <v>77.00481428924832</v>
      </c>
      <c r="E76" s="8">
        <v>54.0591769374909</v>
      </c>
      <c r="F76" s="7">
        <v>52.44466203649595</v>
      </c>
      <c r="G76" s="8">
        <v>64.40438811052755</v>
      </c>
      <c r="H76" s="9">
        <v>56.3817359635893</v>
      </c>
    </row>
    <row r="77" spans="1:8" ht="15">
      <c r="A77" s="10">
        <v>38749</v>
      </c>
      <c r="B77" s="11">
        <v>58.21001656805432</v>
      </c>
      <c r="C77" s="12">
        <v>33.84188278449027</v>
      </c>
      <c r="D77" s="11">
        <v>70.46534740279728</v>
      </c>
      <c r="E77" s="12">
        <v>46.20432499611891</v>
      </c>
      <c r="F77" s="11">
        <v>46.58053145189013</v>
      </c>
      <c r="G77" s="12">
        <v>56.60325320149904</v>
      </c>
      <c r="H77" s="13">
        <v>49.70694625204612</v>
      </c>
    </row>
    <row r="78" spans="1:8" ht="15">
      <c r="A78" s="10">
        <v>38777</v>
      </c>
      <c r="B78" s="11">
        <v>64.19568713919135</v>
      </c>
      <c r="C78" s="12">
        <v>40.32485368759531</v>
      </c>
      <c r="D78" s="11">
        <v>78.11897505258906</v>
      </c>
      <c r="E78" s="12">
        <v>59.08996979133665</v>
      </c>
      <c r="F78" s="11">
        <v>52.85646782557115</v>
      </c>
      <c r="G78" s="12">
        <v>67.46812414047066</v>
      </c>
      <c r="H78" s="13">
        <v>59.0275021623222</v>
      </c>
    </row>
    <row r="79" spans="1:8" ht="15">
      <c r="A79" s="10">
        <v>38808</v>
      </c>
      <c r="B79" s="11">
        <v>66.80925410642332</v>
      </c>
      <c r="C79" s="12">
        <v>36.8196800763183</v>
      </c>
      <c r="D79" s="11">
        <v>73.02887960211363</v>
      </c>
      <c r="E79" s="12">
        <v>48.433966825116215</v>
      </c>
      <c r="F79" s="11">
        <v>55.53849632254779</v>
      </c>
      <c r="G79" s="12">
        <v>60.73905115853449</v>
      </c>
      <c r="H79" s="13">
        <v>54.40904801023338</v>
      </c>
    </row>
    <row r="80" spans="1:8" ht="15">
      <c r="A80" s="10">
        <v>38838</v>
      </c>
      <c r="B80" s="11">
        <v>64.26448863305595</v>
      </c>
      <c r="C80" s="12">
        <v>44.546045581700135</v>
      </c>
      <c r="D80" s="11">
        <v>78.77216907121608</v>
      </c>
      <c r="E80" s="12">
        <v>58.697595026295666</v>
      </c>
      <c r="F80" s="11">
        <v>68.75651702304599</v>
      </c>
      <c r="G80" s="12">
        <v>69.11121457195107</v>
      </c>
      <c r="H80" s="13">
        <v>61.3047550100228</v>
      </c>
    </row>
    <row r="81" spans="1:8" ht="15">
      <c r="A81" s="10">
        <v>38869</v>
      </c>
      <c r="B81" s="11">
        <v>62.368049903218306</v>
      </c>
      <c r="C81" s="12">
        <v>39.322134758811366</v>
      </c>
      <c r="D81" s="11">
        <v>73.56726686223564</v>
      </c>
      <c r="E81" s="12">
        <v>48.791021008794054</v>
      </c>
      <c r="F81" s="11">
        <v>59.42576158142383</v>
      </c>
      <c r="G81" s="12">
        <v>65.5356311804402</v>
      </c>
      <c r="H81" s="13">
        <v>54.705335579955936</v>
      </c>
    </row>
    <row r="82" spans="1:8" ht="15">
      <c r="A82" s="10">
        <v>38899</v>
      </c>
      <c r="B82" s="11">
        <v>67.52400004110484</v>
      </c>
      <c r="C82" s="12">
        <v>41.218839505279234</v>
      </c>
      <c r="D82" s="11">
        <v>78.67304171018677</v>
      </c>
      <c r="E82" s="12">
        <v>54.49015025570891</v>
      </c>
      <c r="F82" s="11">
        <v>61.678441639326756</v>
      </c>
      <c r="G82" s="12">
        <v>74.51515950063781</v>
      </c>
      <c r="H82" s="13">
        <v>59.31184029444465</v>
      </c>
    </row>
    <row r="83" spans="1:8" ht="15">
      <c r="A83" s="10">
        <v>38930</v>
      </c>
      <c r="B83" s="11">
        <v>68.85875284547744</v>
      </c>
      <c r="C83" s="12">
        <v>43.50414660385669</v>
      </c>
      <c r="D83" s="11">
        <v>80.07778573707782</v>
      </c>
      <c r="E83" s="12">
        <v>60.792372361676115</v>
      </c>
      <c r="F83" s="11">
        <v>62.54731456285635</v>
      </c>
      <c r="G83" s="12">
        <v>76.12899709519877</v>
      </c>
      <c r="H83" s="13">
        <v>62.823721054840476</v>
      </c>
    </row>
    <row r="84" spans="1:8" ht="15">
      <c r="A84" s="10">
        <v>38961</v>
      </c>
      <c r="B84" s="11">
        <v>68.42419002874762</v>
      </c>
      <c r="C84" s="12">
        <v>42.760820080036915</v>
      </c>
      <c r="D84" s="11">
        <v>75.7619121421447</v>
      </c>
      <c r="E84" s="12">
        <v>54.98044134818634</v>
      </c>
      <c r="F84" s="11">
        <v>62.278035874610204</v>
      </c>
      <c r="G84" s="12">
        <v>76.1157695731206</v>
      </c>
      <c r="H84" s="13">
        <v>60.24665495707687</v>
      </c>
    </row>
    <row r="85" spans="1:8" ht="15">
      <c r="A85" s="10">
        <v>38991</v>
      </c>
      <c r="B85" s="11">
        <v>68.14555170072659</v>
      </c>
      <c r="C85" s="12">
        <v>46.78309553740282</v>
      </c>
      <c r="D85" s="11">
        <v>78.36303267068979</v>
      </c>
      <c r="E85" s="12">
        <v>58.854538727274786</v>
      </c>
      <c r="F85" s="11">
        <v>66.37669884071165</v>
      </c>
      <c r="G85" s="12">
        <v>79.21791230959934</v>
      </c>
      <c r="H85" s="13">
        <v>63.370165170770186</v>
      </c>
    </row>
    <row r="86" spans="1:8" ht="15">
      <c r="A86" s="10">
        <v>39022</v>
      </c>
      <c r="B86" s="11">
        <v>67.68084070783542</v>
      </c>
      <c r="C86" s="12">
        <v>46.42442256340224</v>
      </c>
      <c r="D86" s="11">
        <v>76.14269768870832</v>
      </c>
      <c r="E86" s="12">
        <v>59.813424401386975</v>
      </c>
      <c r="F86" s="11">
        <v>71.3392618372896</v>
      </c>
      <c r="G86" s="12">
        <v>78.87477911134255</v>
      </c>
      <c r="H86" s="13">
        <v>63.64416503983361</v>
      </c>
    </row>
    <row r="87" spans="1:8" ht="15.75" thickBot="1">
      <c r="A87" s="14">
        <v>39052</v>
      </c>
      <c r="B87" s="15">
        <v>85.86801509120939</v>
      </c>
      <c r="C87" s="16">
        <v>67.71043734886669</v>
      </c>
      <c r="D87" s="15">
        <v>78.73315651727421</v>
      </c>
      <c r="E87" s="16">
        <v>59.9980451280364</v>
      </c>
      <c r="F87" s="15">
        <v>135.4448395196721</v>
      </c>
      <c r="G87" s="16">
        <v>71.57949613866172</v>
      </c>
      <c r="H87" s="17">
        <v>78.87607259949367</v>
      </c>
    </row>
    <row r="88" spans="1:8" ht="15">
      <c r="A88" s="6">
        <v>39083</v>
      </c>
      <c r="B88" s="7">
        <v>67.81731857190073</v>
      </c>
      <c r="C88" s="8">
        <v>49.359756845283336</v>
      </c>
      <c r="D88" s="7">
        <v>76.01755785623266</v>
      </c>
      <c r="E88" s="8">
        <v>57.292293608653964</v>
      </c>
      <c r="F88" s="7">
        <v>57.95274145310002</v>
      </c>
      <c r="G88" s="8">
        <v>69.92416584017252</v>
      </c>
      <c r="H88" s="9">
        <v>62.74354375429354</v>
      </c>
    </row>
    <row r="89" spans="1:8" ht="15">
      <c r="A89" s="10">
        <v>39114</v>
      </c>
      <c r="B89" s="11">
        <v>65.01517314248689</v>
      </c>
      <c r="C89" s="12">
        <v>41.279155336572515</v>
      </c>
      <c r="D89" s="11">
        <v>71.27882883835909</v>
      </c>
      <c r="E89" s="12">
        <v>49.008292097204304</v>
      </c>
      <c r="F89" s="11">
        <v>51.31695562038501</v>
      </c>
      <c r="G89" s="12">
        <v>60.46929044397243</v>
      </c>
      <c r="H89" s="13">
        <v>55.422512751319886</v>
      </c>
    </row>
    <row r="90" spans="1:8" ht="15">
      <c r="A90" s="10">
        <v>39142</v>
      </c>
      <c r="B90" s="11">
        <v>74.8107524403547</v>
      </c>
      <c r="C90" s="12">
        <v>48.3089270739407</v>
      </c>
      <c r="D90" s="11">
        <v>81.1859004403109</v>
      </c>
      <c r="E90" s="12">
        <v>62.35843328327145</v>
      </c>
      <c r="F90" s="11">
        <v>57.466961714079346</v>
      </c>
      <c r="G90" s="12">
        <v>70.04182359492022</v>
      </c>
      <c r="H90" s="13">
        <v>66.06919139375086</v>
      </c>
    </row>
    <row r="91" spans="1:8" ht="15">
      <c r="A91" s="10">
        <v>39173</v>
      </c>
      <c r="B91" s="11">
        <v>70.55526427898691</v>
      </c>
      <c r="C91" s="12">
        <v>46.09072758815251</v>
      </c>
      <c r="D91" s="11">
        <v>74.33787122300075</v>
      </c>
      <c r="E91" s="12">
        <v>57.01660451789474</v>
      </c>
      <c r="F91" s="11">
        <v>57.49353433214919</v>
      </c>
      <c r="G91" s="12">
        <v>63.59512734512238</v>
      </c>
      <c r="H91" s="13">
        <v>61.866054067964846</v>
      </c>
    </row>
    <row r="92" spans="1:8" ht="15">
      <c r="A92" s="10">
        <v>39203</v>
      </c>
      <c r="B92" s="11">
        <v>69.70876507104452</v>
      </c>
      <c r="C92" s="12">
        <v>54.111164566024804</v>
      </c>
      <c r="D92" s="11">
        <v>79.54281583656689</v>
      </c>
      <c r="E92" s="12">
        <v>63.20278226832584</v>
      </c>
      <c r="F92" s="11">
        <v>78.24438793687649</v>
      </c>
      <c r="G92" s="12">
        <v>70.77006007552785</v>
      </c>
      <c r="H92" s="13">
        <v>68.18435602353026</v>
      </c>
    </row>
    <row r="93" spans="1:8" ht="15">
      <c r="A93" s="10">
        <v>39234</v>
      </c>
      <c r="B93" s="11">
        <v>67.94563296378449</v>
      </c>
      <c r="C93" s="12">
        <v>49.546695401972926</v>
      </c>
      <c r="D93" s="11">
        <v>75.5098583756569</v>
      </c>
      <c r="E93" s="12">
        <v>61.48651172580401</v>
      </c>
      <c r="F93" s="11">
        <v>71.23288572991679</v>
      </c>
      <c r="G93" s="12">
        <v>69.9922145813725</v>
      </c>
      <c r="H93" s="13">
        <v>65.01234148932302</v>
      </c>
    </row>
    <row r="94" spans="1:8" ht="15">
      <c r="A94" s="10">
        <v>39264</v>
      </c>
      <c r="B94" s="11">
        <v>69.38967117663783</v>
      </c>
      <c r="C94" s="12">
        <v>50.68514063025913</v>
      </c>
      <c r="D94" s="11">
        <v>76.91258632553036</v>
      </c>
      <c r="E94" s="12">
        <v>64.00027163807357</v>
      </c>
      <c r="F94" s="11">
        <v>70.43419336035225</v>
      </c>
      <c r="G94" s="12">
        <v>76.05732621852862</v>
      </c>
      <c r="H94" s="13">
        <v>66.90100861841786</v>
      </c>
    </row>
    <row r="95" spans="1:8" ht="15">
      <c r="A95" s="10">
        <v>39295</v>
      </c>
      <c r="B95" s="11">
        <v>73.8828414203576</v>
      </c>
      <c r="C95" s="12">
        <v>55.837882069744246</v>
      </c>
      <c r="D95" s="11">
        <v>83.49917401248703</v>
      </c>
      <c r="E95" s="12">
        <v>71.96018092194836</v>
      </c>
      <c r="F95" s="11">
        <v>71.18615432685847</v>
      </c>
      <c r="G95" s="12">
        <v>81.72085162421553</v>
      </c>
      <c r="H95" s="13">
        <v>73.11185103197028</v>
      </c>
    </row>
    <row r="96" spans="1:8" ht="15">
      <c r="A96" s="10">
        <v>39326</v>
      </c>
      <c r="B96" s="11">
        <v>73.07936125309318</v>
      </c>
      <c r="C96" s="12">
        <v>52.67205762055983</v>
      </c>
      <c r="D96" s="11">
        <v>76.00268631736358</v>
      </c>
      <c r="E96" s="12">
        <v>62.62763759362904</v>
      </c>
      <c r="F96" s="11">
        <v>63.35813912272096</v>
      </c>
      <c r="G96" s="12">
        <v>75.06588643051911</v>
      </c>
      <c r="H96" s="13">
        <v>67.58885164443255</v>
      </c>
    </row>
    <row r="97" spans="1:8" ht="15">
      <c r="A97" s="10">
        <v>39356</v>
      </c>
      <c r="B97" s="11">
        <v>73.73720280283119</v>
      </c>
      <c r="C97" s="12">
        <v>58.24676864048332</v>
      </c>
      <c r="D97" s="11">
        <v>83.52452323178188</v>
      </c>
      <c r="E97" s="12">
        <v>71.96908836459569</v>
      </c>
      <c r="F97" s="11">
        <v>71.30540077691238</v>
      </c>
      <c r="G97" s="12">
        <v>85.17185419292824</v>
      </c>
      <c r="H97" s="13">
        <v>74.06001007212596</v>
      </c>
    </row>
    <row r="98" spans="1:8" ht="15">
      <c r="A98" s="10">
        <v>39387</v>
      </c>
      <c r="B98" s="11">
        <v>73.28402698732435</v>
      </c>
      <c r="C98" s="12">
        <v>59.84734729967502</v>
      </c>
      <c r="D98" s="11">
        <v>80.76258211508996</v>
      </c>
      <c r="E98" s="12">
        <v>67.91811894155352</v>
      </c>
      <c r="F98" s="11">
        <v>82.21413813424952</v>
      </c>
      <c r="G98" s="12">
        <v>83.81229715284663</v>
      </c>
      <c r="H98" s="13">
        <v>73.50690900652114</v>
      </c>
    </row>
    <row r="99" spans="1:8" ht="15.75" thickBot="1">
      <c r="A99" s="14">
        <v>39417</v>
      </c>
      <c r="B99" s="15">
        <v>94.3663924824563</v>
      </c>
      <c r="C99" s="16">
        <v>84.0625576767959</v>
      </c>
      <c r="D99" s="15">
        <v>83.27848052572054</v>
      </c>
      <c r="E99" s="16">
        <v>67.15610057596342</v>
      </c>
      <c r="F99" s="15">
        <v>148.3184737871902</v>
      </c>
      <c r="G99" s="16">
        <v>70.56826881290198</v>
      </c>
      <c r="H99" s="17">
        <v>90.01941944041853</v>
      </c>
    </row>
    <row r="100" spans="1:8" ht="15">
      <c r="A100" s="6">
        <v>39448</v>
      </c>
      <c r="B100" s="7">
        <v>75.45768961090482</v>
      </c>
      <c r="C100" s="8">
        <v>58.1784198703352</v>
      </c>
      <c r="D100" s="7">
        <v>80.73487330816586</v>
      </c>
      <c r="E100" s="8">
        <v>65.58573872103472</v>
      </c>
      <c r="F100" s="7">
        <v>63.834130961948276</v>
      </c>
      <c r="G100" s="8">
        <v>76.468970012873</v>
      </c>
      <c r="H100" s="9">
        <v>71.38266050374915</v>
      </c>
    </row>
    <row r="101" spans="1:8" ht="15">
      <c r="A101" s="10">
        <v>39479</v>
      </c>
      <c r="B101" s="11">
        <v>72.45668916573017</v>
      </c>
      <c r="C101" s="12">
        <v>51.514841443248216</v>
      </c>
      <c r="D101" s="11">
        <v>74.70349290380749</v>
      </c>
      <c r="E101" s="12">
        <v>63.03969618374629</v>
      </c>
      <c r="F101" s="11">
        <v>57.35279773700673</v>
      </c>
      <c r="G101" s="12">
        <v>71.01460281391874</v>
      </c>
      <c r="H101" s="13">
        <v>66.65489913868333</v>
      </c>
    </row>
    <row r="102" spans="1:8" ht="15">
      <c r="A102" s="10">
        <v>39508</v>
      </c>
      <c r="B102" s="11">
        <v>81.43475162452214</v>
      </c>
      <c r="C102" s="12">
        <v>58.548103234501056</v>
      </c>
      <c r="D102" s="11">
        <v>84.98906442585796</v>
      </c>
      <c r="E102" s="12">
        <v>68.50048859811179</v>
      </c>
      <c r="F102" s="11">
        <v>63.777333763787006</v>
      </c>
      <c r="G102" s="12">
        <v>76.04135141552334</v>
      </c>
      <c r="H102" s="13">
        <v>74.15934409776956</v>
      </c>
    </row>
    <row r="103" spans="1:8" ht="15">
      <c r="A103" s="10">
        <v>39539</v>
      </c>
      <c r="B103" s="11">
        <v>77.11764288374636</v>
      </c>
      <c r="C103" s="12">
        <v>56.69222114131654</v>
      </c>
      <c r="D103" s="11">
        <v>86.23718200917763</v>
      </c>
      <c r="E103" s="12">
        <v>72.1085757058153</v>
      </c>
      <c r="F103" s="11">
        <v>69.03397635413985</v>
      </c>
      <c r="G103" s="12">
        <v>78.62454044441085</v>
      </c>
      <c r="H103" s="13">
        <v>74.12666580263628</v>
      </c>
    </row>
    <row r="104" spans="1:8" ht="15">
      <c r="A104" s="10">
        <v>39569</v>
      </c>
      <c r="B104" s="11">
        <v>78.85891519156728</v>
      </c>
      <c r="C104" s="12">
        <v>67.5217067556959</v>
      </c>
      <c r="D104" s="11">
        <v>88.89205762281411</v>
      </c>
      <c r="E104" s="12">
        <v>73.32455539962501</v>
      </c>
      <c r="F104" s="11">
        <v>83.08188707480456</v>
      </c>
      <c r="G104" s="12">
        <v>82.71530144803997</v>
      </c>
      <c r="H104" s="13">
        <v>79.75558885343688</v>
      </c>
    </row>
    <row r="105" spans="1:8" ht="15">
      <c r="A105" s="10">
        <v>39600</v>
      </c>
      <c r="B105" s="11">
        <v>74.52506030330572</v>
      </c>
      <c r="C105" s="12">
        <v>61.201072917438424</v>
      </c>
      <c r="D105" s="11">
        <v>89.32963017518247</v>
      </c>
      <c r="E105" s="12">
        <v>76.58992895159697</v>
      </c>
      <c r="F105" s="11">
        <v>80.06063320198133</v>
      </c>
      <c r="G105" s="12">
        <v>86.13036218465017</v>
      </c>
      <c r="H105" s="13">
        <v>77.61067145134456</v>
      </c>
    </row>
    <row r="106" spans="1:8" ht="15">
      <c r="A106" s="10">
        <v>39630</v>
      </c>
      <c r="B106" s="11">
        <v>75.9999591753942</v>
      </c>
      <c r="C106" s="12">
        <v>64.4715181501562</v>
      </c>
      <c r="D106" s="11">
        <v>94.1046402890099</v>
      </c>
      <c r="E106" s="12">
        <v>85.85176973690895</v>
      </c>
      <c r="F106" s="11">
        <v>72.76828969580465</v>
      </c>
      <c r="G106" s="12">
        <v>98.4996197666663</v>
      </c>
      <c r="H106" s="13">
        <v>82.64726980319807</v>
      </c>
    </row>
    <row r="107" spans="1:8" ht="15">
      <c r="A107" s="10">
        <v>39661</v>
      </c>
      <c r="B107" s="11">
        <v>78.34366681035691</v>
      </c>
      <c r="C107" s="12">
        <v>66.1969830940747</v>
      </c>
      <c r="D107" s="11">
        <v>92.0418923176634</v>
      </c>
      <c r="E107" s="12">
        <v>80.18236548397587</v>
      </c>
      <c r="F107" s="11">
        <v>72.94174374417605</v>
      </c>
      <c r="G107" s="12">
        <v>93.00496563375457</v>
      </c>
      <c r="H107" s="13">
        <v>81.55826571266832</v>
      </c>
    </row>
    <row r="108" spans="1:8" ht="15">
      <c r="A108" s="10">
        <v>39692</v>
      </c>
      <c r="B108" s="11">
        <v>74.88921074198035</v>
      </c>
      <c r="C108" s="12">
        <v>64.26903473082136</v>
      </c>
      <c r="D108" s="11">
        <v>89.74571266003169</v>
      </c>
      <c r="E108" s="12">
        <v>85.20739656977449</v>
      </c>
      <c r="F108" s="11">
        <v>71.46593950191915</v>
      </c>
      <c r="G108" s="12">
        <v>95.88825076450932</v>
      </c>
      <c r="H108" s="13">
        <v>81.75568891850185</v>
      </c>
    </row>
    <row r="109" spans="1:8" ht="15">
      <c r="A109" s="10">
        <v>39722</v>
      </c>
      <c r="B109" s="11">
        <v>77.77289207766404</v>
      </c>
      <c r="C109" s="12">
        <v>67.91671251427282</v>
      </c>
      <c r="D109" s="11">
        <v>93.57944358387614</v>
      </c>
      <c r="E109" s="12">
        <v>72.6857770803679</v>
      </c>
      <c r="F109" s="11">
        <v>73.95718883653329</v>
      </c>
      <c r="G109" s="12">
        <v>99.14484307732188</v>
      </c>
      <c r="H109" s="13">
        <v>79.71198240604073</v>
      </c>
    </row>
    <row r="110" spans="1:8" ht="15">
      <c r="A110" s="10">
        <v>39753</v>
      </c>
      <c r="B110" s="11">
        <v>76.37208002599195</v>
      </c>
      <c r="C110" s="12">
        <v>61.61795588845056</v>
      </c>
      <c r="D110" s="11">
        <v>87.11803796904157</v>
      </c>
      <c r="E110" s="12">
        <v>63.99459892094349</v>
      </c>
      <c r="F110" s="11">
        <v>73.55971125651305</v>
      </c>
      <c r="G110" s="12">
        <v>94.57452189911203</v>
      </c>
      <c r="H110" s="13">
        <v>73.68518685653078</v>
      </c>
    </row>
    <row r="111" spans="1:8" ht="15.75" thickBot="1">
      <c r="A111" s="14">
        <v>39783</v>
      </c>
      <c r="B111" s="15">
        <v>97.02663856637405</v>
      </c>
      <c r="C111" s="16">
        <v>91.45685555473423</v>
      </c>
      <c r="D111" s="15">
        <v>90.29099033277816</v>
      </c>
      <c r="E111" s="16">
        <v>69.47004345349929</v>
      </c>
      <c r="F111" s="15">
        <v>131.96899224512285</v>
      </c>
      <c r="G111" s="16">
        <v>75.44055551334617</v>
      </c>
      <c r="H111" s="17">
        <v>93.63292166947414</v>
      </c>
    </row>
    <row r="112" spans="1:8" ht="15">
      <c r="A112" s="6">
        <v>39814</v>
      </c>
      <c r="B112" s="7">
        <v>77.76560096073452</v>
      </c>
      <c r="C112" s="8">
        <v>62.92675117474483</v>
      </c>
      <c r="D112" s="7">
        <v>85.42588603308947</v>
      </c>
      <c r="E112" s="8">
        <v>71.2159414207389</v>
      </c>
      <c r="F112" s="7">
        <v>60.88284121894978</v>
      </c>
      <c r="G112" s="8">
        <v>71.67497995853248</v>
      </c>
      <c r="H112" s="9">
        <v>75.4117540244277</v>
      </c>
    </row>
    <row r="113" spans="1:8" ht="15">
      <c r="A113" s="10">
        <v>39845</v>
      </c>
      <c r="B113" s="11">
        <v>73.99710843703448</v>
      </c>
      <c r="C113" s="12">
        <v>56.19102018872436</v>
      </c>
      <c r="D113" s="11">
        <v>79.41901199802804</v>
      </c>
      <c r="E113" s="12">
        <v>64.97424749321351</v>
      </c>
      <c r="F113" s="11">
        <v>56.939572209269215</v>
      </c>
      <c r="G113" s="12">
        <v>62.809711413421134</v>
      </c>
      <c r="H113" s="13">
        <v>69.16225643171397</v>
      </c>
    </row>
    <row r="114" spans="1:8" ht="15">
      <c r="A114" s="10">
        <v>39873</v>
      </c>
      <c r="B114" s="11">
        <v>81.77954566817455</v>
      </c>
      <c r="C114" s="12">
        <v>63.93026442977829</v>
      </c>
      <c r="D114" s="11">
        <v>86.90402940886295</v>
      </c>
      <c r="E114" s="12">
        <v>76.21043544719069</v>
      </c>
      <c r="F114" s="11">
        <v>64.82102561728875</v>
      </c>
      <c r="G114" s="12">
        <v>70.90549759894238</v>
      </c>
      <c r="H114" s="13">
        <v>78.75862959534923</v>
      </c>
    </row>
    <row r="115" spans="1:8" ht="15">
      <c r="A115" s="10">
        <v>39904</v>
      </c>
      <c r="B115" s="11">
        <v>79.82130349298498</v>
      </c>
      <c r="C115" s="12">
        <v>61.12641057688259</v>
      </c>
      <c r="D115" s="11">
        <v>81.00213391756466</v>
      </c>
      <c r="E115" s="12">
        <v>68.964284162395</v>
      </c>
      <c r="F115" s="11">
        <v>66.94993487817663</v>
      </c>
      <c r="G115" s="12">
        <v>66.03753014901719</v>
      </c>
      <c r="H115" s="13">
        <v>74.45967054601458</v>
      </c>
    </row>
    <row r="116" spans="1:8" ht="15">
      <c r="A116" s="10">
        <v>39934</v>
      </c>
      <c r="B116" s="11">
        <v>77.47574442789015</v>
      </c>
      <c r="C116" s="12">
        <v>71.9651431465367</v>
      </c>
      <c r="D116" s="11">
        <v>86.34006784891135</v>
      </c>
      <c r="E116" s="12">
        <v>74.45053718465941</v>
      </c>
      <c r="F116" s="11">
        <v>82.72788476109415</v>
      </c>
      <c r="G116" s="12">
        <v>71.43510465361095</v>
      </c>
      <c r="H116" s="13">
        <v>80.80670859010522</v>
      </c>
    </row>
    <row r="117" spans="1:8" ht="15">
      <c r="A117" s="10">
        <v>39965</v>
      </c>
      <c r="B117" s="11">
        <v>74.85588911275173</v>
      </c>
      <c r="C117" s="12">
        <v>68.9575334006929</v>
      </c>
      <c r="D117" s="11">
        <v>83.74958152715111</v>
      </c>
      <c r="E117" s="12">
        <v>78.48881296643019</v>
      </c>
      <c r="F117" s="11">
        <v>84.31131871771153</v>
      </c>
      <c r="G117" s="12">
        <v>72.98433703160882</v>
      </c>
      <c r="H117" s="13">
        <v>80.5890586266053</v>
      </c>
    </row>
    <row r="118" spans="1:8" ht="15">
      <c r="A118" s="10">
        <v>39995</v>
      </c>
      <c r="B118" s="11">
        <v>76.84163004257694</v>
      </c>
      <c r="C118" s="12">
        <v>72.7355654559734</v>
      </c>
      <c r="D118" s="11">
        <v>87.58125368412986</v>
      </c>
      <c r="E118" s="12">
        <v>82.38950287488596</v>
      </c>
      <c r="F118" s="11">
        <v>81.77419740942369</v>
      </c>
      <c r="G118" s="12">
        <v>76.74318140572257</v>
      </c>
      <c r="H118" s="13">
        <v>83.9191022533094</v>
      </c>
    </row>
    <row r="119" spans="1:8" ht="15">
      <c r="A119" s="10">
        <v>40026</v>
      </c>
      <c r="B119" s="11">
        <v>79.21176817451622</v>
      </c>
      <c r="C119" s="12">
        <v>75.25669409240868</v>
      </c>
      <c r="D119" s="11">
        <v>89.11140522822241</v>
      </c>
      <c r="E119" s="12">
        <v>83.77905646739792</v>
      </c>
      <c r="F119" s="11">
        <v>81.4938324732578</v>
      </c>
      <c r="G119" s="12">
        <v>78.64622719686733</v>
      </c>
      <c r="H119" s="13">
        <v>85.99206559466003</v>
      </c>
    </row>
    <row r="120" spans="1:8" ht="15">
      <c r="A120" s="10">
        <v>40057</v>
      </c>
      <c r="B120" s="11">
        <v>77.03433835332847</v>
      </c>
      <c r="C120" s="12">
        <v>70.64948823686966</v>
      </c>
      <c r="D120" s="11">
        <v>87.4554519812004</v>
      </c>
      <c r="E120" s="12">
        <v>87.94675804621066</v>
      </c>
      <c r="F120" s="11">
        <v>75.53878358591116</v>
      </c>
      <c r="G120" s="12">
        <v>77.91871052437368</v>
      </c>
      <c r="H120" s="13">
        <v>84.91561182892401</v>
      </c>
    </row>
    <row r="121" spans="1:8" ht="15">
      <c r="A121" s="10">
        <v>40087</v>
      </c>
      <c r="B121" s="11">
        <v>79.06824317645022</v>
      </c>
      <c r="C121" s="12">
        <v>76.17096744383588</v>
      </c>
      <c r="D121" s="11">
        <v>90.56316474444807</v>
      </c>
      <c r="E121" s="12">
        <v>87.5441908946944</v>
      </c>
      <c r="F121" s="11">
        <v>81.76282196658879</v>
      </c>
      <c r="G121" s="12">
        <v>81.10408318553365</v>
      </c>
      <c r="H121" s="13">
        <v>87.76288847661525</v>
      </c>
    </row>
    <row r="122" spans="1:8" ht="15">
      <c r="A122" s="10">
        <v>40118</v>
      </c>
      <c r="B122" s="11">
        <v>76.09462294643753</v>
      </c>
      <c r="C122" s="12">
        <v>77.50819329955503</v>
      </c>
      <c r="D122" s="11">
        <v>86.21773802690443</v>
      </c>
      <c r="E122" s="12">
        <v>84.51542514895324</v>
      </c>
      <c r="F122" s="11">
        <v>87.72374440287227</v>
      </c>
      <c r="G122" s="12">
        <v>81.92503718161976</v>
      </c>
      <c r="H122" s="13">
        <v>86.61868862781563</v>
      </c>
    </row>
    <row r="123" spans="1:8" ht="15.75" thickBot="1">
      <c r="A123" s="14">
        <v>40148</v>
      </c>
      <c r="B123" s="15">
        <v>95.88487742173567</v>
      </c>
      <c r="C123" s="16">
        <v>110.32044937481061</v>
      </c>
      <c r="D123" s="15">
        <v>86.43973072425105</v>
      </c>
      <c r="E123" s="16">
        <v>85.35933108636476</v>
      </c>
      <c r="F123" s="15">
        <v>161.20880307925492</v>
      </c>
      <c r="G123" s="16">
        <v>75.0616712204638</v>
      </c>
      <c r="H123" s="17">
        <v>106.93425516822172</v>
      </c>
    </row>
    <row r="124" spans="1:8" ht="15">
      <c r="A124" s="6">
        <v>40179</v>
      </c>
      <c r="B124" s="7">
        <v>79.40669148103827</v>
      </c>
      <c r="C124" s="8">
        <v>75.82453030110426</v>
      </c>
      <c r="D124" s="7">
        <v>81.96715629084495</v>
      </c>
      <c r="E124" s="8">
        <v>86.03266523962176</v>
      </c>
      <c r="F124" s="7">
        <v>71.82091446032548</v>
      </c>
      <c r="G124" s="8">
        <v>78.84053921462124</v>
      </c>
      <c r="H124" s="9">
        <v>86.29469978353046</v>
      </c>
    </row>
    <row r="125" spans="1:8" ht="15">
      <c r="A125" s="10">
        <v>40210</v>
      </c>
      <c r="B125" s="11">
        <v>76.92369322146315</v>
      </c>
      <c r="C125" s="12">
        <v>67.08533951337647</v>
      </c>
      <c r="D125" s="11">
        <v>77.45590608619017</v>
      </c>
      <c r="E125" s="12">
        <v>78.77271185552694</v>
      </c>
      <c r="F125" s="11">
        <v>65.8456544226747</v>
      </c>
      <c r="G125" s="12">
        <v>72.47914932659818</v>
      </c>
      <c r="H125" s="13">
        <v>79.35037639911458</v>
      </c>
    </row>
    <row r="126" spans="1:8" ht="15">
      <c r="A126" s="10">
        <v>40238</v>
      </c>
      <c r="B126" s="11">
        <v>88.29725968001009</v>
      </c>
      <c r="C126" s="12">
        <v>77.3353555128989</v>
      </c>
      <c r="D126" s="11">
        <v>88.31423725548812</v>
      </c>
      <c r="E126" s="12">
        <v>100.13135209895223</v>
      </c>
      <c r="F126" s="11">
        <v>76.37653374116681</v>
      </c>
      <c r="G126" s="12">
        <v>85.99772268255975</v>
      </c>
      <c r="H126" s="13">
        <v>94.7611503795089</v>
      </c>
    </row>
    <row r="127" spans="1:8" ht="15">
      <c r="A127" s="10">
        <v>40269</v>
      </c>
      <c r="B127" s="11">
        <v>83.0676693248387</v>
      </c>
      <c r="C127" s="12">
        <v>72.448946956772</v>
      </c>
      <c r="D127" s="11">
        <v>81.73525384530491</v>
      </c>
      <c r="E127" s="12">
        <v>82.04174380987342</v>
      </c>
      <c r="F127" s="11">
        <v>77.32542831470657</v>
      </c>
      <c r="G127" s="12">
        <v>78.16061190936631</v>
      </c>
      <c r="H127" s="13">
        <v>84.88541459072492</v>
      </c>
    </row>
    <row r="128" spans="1:8" ht="15">
      <c r="A128" s="10">
        <v>40299</v>
      </c>
      <c r="B128" s="11">
        <v>81.63916349581275</v>
      </c>
      <c r="C128" s="12">
        <v>83.15917553332646</v>
      </c>
      <c r="D128" s="11">
        <v>86.24542310870125</v>
      </c>
      <c r="E128" s="12">
        <v>85.90289108254147</v>
      </c>
      <c r="F128" s="11">
        <v>93.58069030379013</v>
      </c>
      <c r="G128" s="12">
        <v>86.6009184768255</v>
      </c>
      <c r="H128" s="13">
        <v>90.96153214116501</v>
      </c>
    </row>
    <row r="129" spans="1:8" ht="15">
      <c r="A129" s="10">
        <v>40330</v>
      </c>
      <c r="B129" s="11">
        <v>78.35623023781699</v>
      </c>
      <c r="C129" s="12">
        <v>78.7559908508427</v>
      </c>
      <c r="D129" s="11">
        <v>83.27710855867714</v>
      </c>
      <c r="E129" s="12">
        <v>82.58606412757649</v>
      </c>
      <c r="F129" s="11">
        <v>89.241301739712</v>
      </c>
      <c r="G129" s="12">
        <v>82.84548757625262</v>
      </c>
      <c r="H129" s="13">
        <v>86.95874122571473</v>
      </c>
    </row>
    <row r="130" spans="1:8" ht="15">
      <c r="A130" s="10">
        <v>40360</v>
      </c>
      <c r="B130" s="11">
        <v>80.61807158201529</v>
      </c>
      <c r="C130" s="12">
        <v>82.186236876375</v>
      </c>
      <c r="D130" s="11">
        <v>88.31452245172667</v>
      </c>
      <c r="E130" s="12">
        <v>92.31680279552116</v>
      </c>
      <c r="F130" s="11">
        <v>86.7681561869685</v>
      </c>
      <c r="G130" s="12">
        <v>90.12301515915698</v>
      </c>
      <c r="H130" s="13">
        <v>92.47762680692291</v>
      </c>
    </row>
    <row r="131" spans="1:8" ht="15">
      <c r="A131" s="10">
        <v>40391</v>
      </c>
      <c r="B131" s="11">
        <v>82.7696207469036</v>
      </c>
      <c r="C131" s="12">
        <v>84.21011192229444</v>
      </c>
      <c r="D131" s="11">
        <v>88.63165147576039</v>
      </c>
      <c r="E131" s="12">
        <v>91.99276495364155</v>
      </c>
      <c r="F131" s="11">
        <v>85.83558954116417</v>
      </c>
      <c r="G131" s="12">
        <v>91.93152839104816</v>
      </c>
      <c r="H131" s="13">
        <v>93.63929610634905</v>
      </c>
    </row>
    <row r="132" spans="1:8" ht="15">
      <c r="A132" s="10">
        <v>40422</v>
      </c>
      <c r="B132" s="11">
        <v>81.62436514326664</v>
      </c>
      <c r="C132" s="12">
        <v>79.0037308591932</v>
      </c>
      <c r="D132" s="11">
        <v>85.99654094349638</v>
      </c>
      <c r="E132" s="12">
        <v>88.82217202138722</v>
      </c>
      <c r="F132" s="11">
        <v>78.4743871147751</v>
      </c>
      <c r="G132" s="12">
        <v>91.26102802688503</v>
      </c>
      <c r="H132" s="13">
        <v>89.91667124400934</v>
      </c>
    </row>
    <row r="133" spans="1:8" ht="15">
      <c r="A133" s="10">
        <v>40452</v>
      </c>
      <c r="B133" s="11">
        <v>85.27654349036027</v>
      </c>
      <c r="C133" s="12">
        <v>85.1853850532912</v>
      </c>
      <c r="D133" s="11">
        <v>89.24483813260886</v>
      </c>
      <c r="E133" s="12">
        <v>88.05879133468211</v>
      </c>
      <c r="F133" s="11">
        <v>84.3716701705739</v>
      </c>
      <c r="G133" s="12">
        <v>95.57090493230895</v>
      </c>
      <c r="H133" s="13">
        <v>93.3036116693736</v>
      </c>
    </row>
    <row r="134" spans="1:8" ht="15">
      <c r="A134" s="10">
        <v>40483</v>
      </c>
      <c r="B134" s="11">
        <v>83.86369853794211</v>
      </c>
      <c r="C134" s="12">
        <v>86.95905246554518</v>
      </c>
      <c r="D134" s="11">
        <v>86.43458709445562</v>
      </c>
      <c r="E134" s="12">
        <v>87.3228089161411</v>
      </c>
      <c r="F134" s="11">
        <v>91.78630071794707</v>
      </c>
      <c r="G134" s="12">
        <v>97.50784657073928</v>
      </c>
      <c r="H134" s="13">
        <v>93.68391204950555</v>
      </c>
    </row>
    <row r="135" spans="1:8" ht="15.75" thickBot="1">
      <c r="A135" s="14">
        <v>40513</v>
      </c>
      <c r="B135" s="15">
        <v>104.68128270569153</v>
      </c>
      <c r="C135" s="16">
        <v>124.66591268113083</v>
      </c>
      <c r="D135" s="15">
        <v>88.4630001657502</v>
      </c>
      <c r="E135" s="16">
        <v>84.7991324516152</v>
      </c>
      <c r="F135" s="15">
        <v>165.1965885175839</v>
      </c>
      <c r="G135" s="16">
        <v>86.34041683417729</v>
      </c>
      <c r="H135" s="17">
        <v>114.65741691134048</v>
      </c>
    </row>
    <row r="136" spans="1:8" ht="15">
      <c r="A136" s="6">
        <v>40544</v>
      </c>
      <c r="B136" s="7">
        <v>84.14190070386829</v>
      </c>
      <c r="C136" s="8">
        <v>83.67873680596577</v>
      </c>
      <c r="D136" s="7">
        <v>85.78211940216433</v>
      </c>
      <c r="E136" s="8">
        <v>86.01945841659749</v>
      </c>
      <c r="F136" s="7">
        <v>70.81072769616055</v>
      </c>
      <c r="G136" s="8">
        <v>90.70554662791194</v>
      </c>
      <c r="H136" s="9">
        <v>90.75009985731398</v>
      </c>
    </row>
    <row r="137" spans="1:8" ht="15">
      <c r="A137" s="10">
        <v>40575</v>
      </c>
      <c r="B137" s="11">
        <v>81.73534140731222</v>
      </c>
      <c r="C137" s="12">
        <v>73.72952863777475</v>
      </c>
      <c r="D137" s="11">
        <v>83.49042107641984</v>
      </c>
      <c r="E137" s="12">
        <v>84.11853291426732</v>
      </c>
      <c r="F137" s="11">
        <v>67.3805114815845</v>
      </c>
      <c r="G137" s="12">
        <v>84.80570860429194</v>
      </c>
      <c r="H137" s="13">
        <v>85.52256994505964</v>
      </c>
    </row>
    <row r="138" spans="1:8" ht="15">
      <c r="A138" s="10">
        <v>40603</v>
      </c>
      <c r="B138" s="11">
        <v>89.13255671633522</v>
      </c>
      <c r="C138" s="12">
        <v>82.54842737535859</v>
      </c>
      <c r="D138" s="11">
        <v>93.63547516914451</v>
      </c>
      <c r="E138" s="12">
        <v>90.68620142236954</v>
      </c>
      <c r="F138" s="11">
        <v>73.68037690772026</v>
      </c>
      <c r="G138" s="12">
        <v>95.26058082524935</v>
      </c>
      <c r="H138" s="13">
        <v>93.84561691459116</v>
      </c>
    </row>
    <row r="139" spans="1:8" ht="15">
      <c r="A139" s="10">
        <v>40634</v>
      </c>
      <c r="B139" s="11">
        <v>90.65631063656183</v>
      </c>
      <c r="C139" s="12">
        <v>79.40252135619352</v>
      </c>
      <c r="D139" s="11">
        <v>89.80119161778424</v>
      </c>
      <c r="E139" s="12">
        <v>83.75729974078457</v>
      </c>
      <c r="F139" s="11">
        <v>75.46803825641904</v>
      </c>
      <c r="G139" s="12">
        <v>87.99348587890002</v>
      </c>
      <c r="H139" s="13">
        <v>90.36805986085965</v>
      </c>
    </row>
    <row r="140" spans="1:8" ht="15">
      <c r="A140" s="10">
        <v>40664</v>
      </c>
      <c r="B140" s="11">
        <v>85.53349484401326</v>
      </c>
      <c r="C140" s="12">
        <v>92.17349235799733</v>
      </c>
      <c r="D140" s="11">
        <v>95.77025109932055</v>
      </c>
      <c r="E140" s="12">
        <v>90.60881247416278</v>
      </c>
      <c r="F140" s="11">
        <v>93.30038214384993</v>
      </c>
      <c r="G140" s="12">
        <v>97.04113653519623</v>
      </c>
      <c r="H140" s="13">
        <v>97.44692566267624</v>
      </c>
    </row>
    <row r="141" spans="1:8" ht="15">
      <c r="A141" s="10">
        <v>40695</v>
      </c>
      <c r="B141" s="11">
        <v>83.12558294945559</v>
      </c>
      <c r="C141" s="12">
        <v>85.30173255162634</v>
      </c>
      <c r="D141" s="11">
        <v>92.76779632463628</v>
      </c>
      <c r="E141" s="12">
        <v>87.16274645408971</v>
      </c>
      <c r="F141" s="11">
        <v>89.40639742290053</v>
      </c>
      <c r="G141" s="12">
        <v>91.093319039626</v>
      </c>
      <c r="H141" s="13">
        <v>92.69475869827055</v>
      </c>
    </row>
    <row r="142" spans="1:8" ht="15">
      <c r="A142" s="10">
        <v>40725</v>
      </c>
      <c r="B142" s="11">
        <v>85.25219020645591</v>
      </c>
      <c r="C142" s="12">
        <v>88.55580151331473</v>
      </c>
      <c r="D142" s="11">
        <v>95.58455994206295</v>
      </c>
      <c r="E142" s="12">
        <v>90.10820779161719</v>
      </c>
      <c r="F142" s="11">
        <v>86.97230068393095</v>
      </c>
      <c r="G142" s="12">
        <v>96.9667940907238</v>
      </c>
      <c r="H142" s="13">
        <v>95.59569250006031</v>
      </c>
    </row>
    <row r="143" spans="1:8" ht="15">
      <c r="A143" s="10">
        <v>40756</v>
      </c>
      <c r="B143" s="11">
        <v>85.32719293738116</v>
      </c>
      <c r="C143" s="12">
        <v>91.39577219157799</v>
      </c>
      <c r="D143" s="11">
        <v>97.70980941574015</v>
      </c>
      <c r="E143" s="12">
        <v>97.48518261200559</v>
      </c>
      <c r="F143" s="11">
        <v>88.71884742932443</v>
      </c>
      <c r="G143" s="12">
        <v>101.92608538598724</v>
      </c>
      <c r="H143" s="13">
        <v>99.56628427709109</v>
      </c>
    </row>
    <row r="144" spans="1:8" ht="15">
      <c r="A144" s="10">
        <v>40787</v>
      </c>
      <c r="B144" s="11">
        <v>83.13530538100851</v>
      </c>
      <c r="C144" s="12">
        <v>84.40400204067856</v>
      </c>
      <c r="D144" s="11">
        <v>94.80373189247146</v>
      </c>
      <c r="E144" s="12">
        <v>96.90734342392965</v>
      </c>
      <c r="F144" s="11">
        <v>82.06352748706612</v>
      </c>
      <c r="G144" s="12">
        <v>101.2775688620055</v>
      </c>
      <c r="H144" s="13">
        <v>95.90490158076945</v>
      </c>
    </row>
    <row r="145" spans="1:8" ht="15">
      <c r="A145" s="10">
        <v>40817</v>
      </c>
      <c r="B145" s="11">
        <v>86.08371671544116</v>
      </c>
      <c r="C145" s="12">
        <v>89.50667013911429</v>
      </c>
      <c r="D145" s="11">
        <v>96.22442661026923</v>
      </c>
      <c r="E145" s="12">
        <v>94.76487616562336</v>
      </c>
      <c r="F145" s="11">
        <v>89.1438534978889</v>
      </c>
      <c r="G145" s="12">
        <v>103.94456318629194</v>
      </c>
      <c r="H145" s="13">
        <v>98.19072574711646</v>
      </c>
    </row>
    <row r="146" spans="1:8" ht="15">
      <c r="A146" s="10">
        <v>40848</v>
      </c>
      <c r="B146" s="11">
        <v>84.12120145670002</v>
      </c>
      <c r="C146" s="12">
        <v>91.17545240476367</v>
      </c>
      <c r="D146" s="11">
        <v>93.97415080909694</v>
      </c>
      <c r="E146" s="12">
        <v>98.37983767205064</v>
      </c>
      <c r="F146" s="11">
        <v>96.91567877521263</v>
      </c>
      <c r="G146" s="12">
        <v>105.1817990553535</v>
      </c>
      <c r="H146" s="13">
        <v>99.94326114594728</v>
      </c>
    </row>
    <row r="147" spans="1:8" ht="15.75" thickBot="1">
      <c r="A147" s="14">
        <v>40878</v>
      </c>
      <c r="B147" s="15">
        <v>104.23193368256835</v>
      </c>
      <c r="C147" s="16">
        <v>128.96541617002265</v>
      </c>
      <c r="D147" s="15">
        <v>95.32377828545255</v>
      </c>
      <c r="E147" s="16">
        <v>98.82212896282331</v>
      </c>
      <c r="F147" s="15">
        <v>177.30318883461354</v>
      </c>
      <c r="G147" s="16">
        <v>94.20758383296413</v>
      </c>
      <c r="H147" s="17">
        <v>122.17131327704291</v>
      </c>
    </row>
    <row r="148" spans="1:8" ht="15">
      <c r="A148" s="6">
        <v>40909</v>
      </c>
      <c r="B148" s="7">
        <v>84.20491643712106</v>
      </c>
      <c r="C148" s="8">
        <v>86.3377614453301</v>
      </c>
      <c r="D148" s="7">
        <v>92.37184962774168</v>
      </c>
      <c r="E148" s="8">
        <v>94.52555230198182</v>
      </c>
      <c r="F148" s="7">
        <v>74.70658694829993</v>
      </c>
      <c r="G148" s="8">
        <v>97.34466922778276</v>
      </c>
      <c r="H148" s="9">
        <v>88.75771792768758</v>
      </c>
    </row>
    <row r="149" spans="1:8" ht="15">
      <c r="A149" s="10">
        <v>40940</v>
      </c>
      <c r="B149" s="11">
        <v>83.45026461005392</v>
      </c>
      <c r="C149" s="12">
        <v>74.50984898213201</v>
      </c>
      <c r="D149" s="11">
        <v>83.51019958371921</v>
      </c>
      <c r="E149" s="12">
        <v>85.95925654109367</v>
      </c>
      <c r="F149" s="11">
        <v>71.11032162466203</v>
      </c>
      <c r="G149" s="12">
        <v>87.66227723954863</v>
      </c>
      <c r="H149" s="13">
        <v>81.60054216459307</v>
      </c>
    </row>
    <row r="150" spans="1:8" ht="15">
      <c r="A150" s="10">
        <v>40969</v>
      </c>
      <c r="B150" s="11">
        <v>93.10011828397441</v>
      </c>
      <c r="C150" s="12">
        <v>86.24504881040117</v>
      </c>
      <c r="D150" s="11">
        <v>92.63173991931049</v>
      </c>
      <c r="E150" s="12">
        <v>99.43614696950837</v>
      </c>
      <c r="F150" s="11">
        <v>80.38215839775232</v>
      </c>
      <c r="G150" s="12">
        <v>99.57741277484924</v>
      </c>
      <c r="H150" s="13">
        <v>93.16379235144385</v>
      </c>
    </row>
    <row r="151" spans="1:8" ht="15">
      <c r="A151" s="10">
        <v>41000</v>
      </c>
      <c r="B151" s="11">
        <v>90.34365485245453</v>
      </c>
      <c r="C151" s="12">
        <v>82.43181556446523</v>
      </c>
      <c r="D151" s="11">
        <v>88.9579238909607</v>
      </c>
      <c r="E151" s="12">
        <v>89.04757047687731</v>
      </c>
      <c r="F151" s="11">
        <v>83.55342141395295</v>
      </c>
      <c r="G151" s="12">
        <v>94.14944895250119</v>
      </c>
      <c r="H151" s="13">
        <v>87.7240686363468</v>
      </c>
    </row>
    <row r="152" spans="1:8" ht="15">
      <c r="A152" s="10">
        <v>41030</v>
      </c>
      <c r="B152" s="11">
        <v>89.0721069675809</v>
      </c>
      <c r="C152" s="12">
        <v>99.5529280343358</v>
      </c>
      <c r="D152" s="11">
        <v>94.15263851792818</v>
      </c>
      <c r="E152" s="12">
        <v>100.2548084490199</v>
      </c>
      <c r="F152" s="11">
        <v>102.19300759830124</v>
      </c>
      <c r="G152" s="12">
        <v>107.02160762504245</v>
      </c>
      <c r="H152" s="13">
        <v>97.56429132092214</v>
      </c>
    </row>
    <row r="153" spans="1:8" ht="15">
      <c r="A153" s="10">
        <v>41061</v>
      </c>
      <c r="B153" s="11">
        <v>86.01096347276906</v>
      </c>
      <c r="C153" s="12">
        <v>93.41775347263564</v>
      </c>
      <c r="D153" s="11">
        <v>90.84719670833293</v>
      </c>
      <c r="E153" s="12">
        <v>91.88409976641302</v>
      </c>
      <c r="F153" s="11">
        <v>93.91099865569903</v>
      </c>
      <c r="G153" s="12">
        <v>103.21062721326702</v>
      </c>
      <c r="H153" s="13">
        <v>91.56902008547382</v>
      </c>
    </row>
    <row r="154" spans="1:8" ht="15">
      <c r="A154" s="10">
        <v>41091</v>
      </c>
      <c r="B154" s="11">
        <v>88.98493034978384</v>
      </c>
      <c r="C154" s="12">
        <v>98.96335419747182</v>
      </c>
      <c r="D154" s="11">
        <v>94.99380142311014</v>
      </c>
      <c r="E154" s="12">
        <v>96.39295604532781</v>
      </c>
      <c r="F154" s="11">
        <v>90.39813505796893</v>
      </c>
      <c r="G154" s="12">
        <v>110.77879609426672</v>
      </c>
      <c r="H154" s="13">
        <v>95.63198818929142</v>
      </c>
    </row>
    <row r="155" spans="1:8" ht="15">
      <c r="A155" s="10">
        <v>41122</v>
      </c>
      <c r="B155" s="11">
        <v>92.82809074941952</v>
      </c>
      <c r="C155" s="12">
        <v>102.18080721420364</v>
      </c>
      <c r="D155" s="11">
        <v>98.12308356141655</v>
      </c>
      <c r="E155" s="12">
        <v>113.08050001005145</v>
      </c>
      <c r="F155" s="11">
        <v>91.20074245589151</v>
      </c>
      <c r="G155" s="12">
        <v>114.39773206166623</v>
      </c>
      <c r="H155" s="13">
        <v>103.44511673362679</v>
      </c>
    </row>
    <row r="156" spans="1:8" ht="15">
      <c r="A156" s="10">
        <v>41153</v>
      </c>
      <c r="B156" s="11">
        <v>88.0306348101874</v>
      </c>
      <c r="C156" s="12">
        <v>93.81579721057595</v>
      </c>
      <c r="D156" s="11">
        <v>93.68907972854377</v>
      </c>
      <c r="E156" s="12">
        <v>98.7491078790476</v>
      </c>
      <c r="F156" s="11">
        <v>82.12456518393181</v>
      </c>
      <c r="G156" s="12">
        <v>100.55176561299857</v>
      </c>
      <c r="H156" s="13">
        <v>93.71576283861201</v>
      </c>
    </row>
    <row r="157" spans="1:8" ht="15">
      <c r="A157" s="10">
        <v>41183</v>
      </c>
      <c r="B157" s="11">
        <v>91.00350442134776</v>
      </c>
      <c r="C157" s="12">
        <v>102.4965792994182</v>
      </c>
      <c r="D157" s="11">
        <v>102.32984905718534</v>
      </c>
      <c r="E157" s="12">
        <v>99.75590661635584</v>
      </c>
      <c r="F157" s="11">
        <v>87.69465422796287</v>
      </c>
      <c r="G157" s="12">
        <v>114.69641597919214</v>
      </c>
      <c r="H157" s="13">
        <v>98.49504961940433</v>
      </c>
    </row>
    <row r="158" spans="1:8" ht="15">
      <c r="A158" s="10">
        <v>41214</v>
      </c>
      <c r="B158" s="11">
        <v>88.64783940556141</v>
      </c>
      <c r="C158" s="12">
        <v>98.27790462720452</v>
      </c>
      <c r="D158" s="11">
        <v>98.80670195826977</v>
      </c>
      <c r="E158" s="12">
        <v>91.59516607700996</v>
      </c>
      <c r="F158" s="11">
        <v>93.07560357552633</v>
      </c>
      <c r="G158" s="12">
        <v>112.27582058410222</v>
      </c>
      <c r="H158" s="13">
        <v>94.14216263288961</v>
      </c>
    </row>
    <row r="159" spans="1:8" ht="15.75" thickBot="1">
      <c r="A159" s="14">
        <v>41244</v>
      </c>
      <c r="B159" s="15">
        <v>109.62895532221253</v>
      </c>
      <c r="C159" s="16">
        <v>135.5871889036789</v>
      </c>
      <c r="D159" s="15">
        <v>104.59599958202479</v>
      </c>
      <c r="E159" s="16">
        <v>90.02754035856452</v>
      </c>
      <c r="F159" s="15">
        <v>173.43320186567684</v>
      </c>
      <c r="G159" s="16">
        <v>95.83222476862406</v>
      </c>
      <c r="H159" s="17">
        <v>112.27539083382507</v>
      </c>
    </row>
    <row r="160" spans="1:8" ht="15">
      <c r="A160" s="6">
        <v>41275</v>
      </c>
      <c r="B160" s="7">
        <v>89.54590829319</v>
      </c>
      <c r="C160" s="8">
        <v>99.78021115970458</v>
      </c>
      <c r="D160" s="7">
        <v>99.5699667594691</v>
      </c>
      <c r="E160" s="8">
        <v>99.02699672256303</v>
      </c>
      <c r="F160" s="7">
        <v>77.58584152362164</v>
      </c>
      <c r="G160" s="8">
        <v>103.34670443239622</v>
      </c>
      <c r="H160" s="9">
        <v>95.77335016455349</v>
      </c>
    </row>
    <row r="161" spans="1:8" ht="15">
      <c r="A161" s="10">
        <v>41306</v>
      </c>
      <c r="B161" s="11">
        <v>88.53388339897732</v>
      </c>
      <c r="C161" s="12">
        <v>86.95153748992539</v>
      </c>
      <c r="D161" s="11">
        <v>94.25227225267957</v>
      </c>
      <c r="E161" s="12">
        <v>88.866944708813</v>
      </c>
      <c r="F161" s="11">
        <v>72.77094892075098</v>
      </c>
      <c r="G161" s="12">
        <v>90.23015632776588</v>
      </c>
      <c r="H161" s="13">
        <v>87.59447935540527</v>
      </c>
    </row>
    <row r="162" spans="1:8" ht="15">
      <c r="A162" s="10">
        <v>41334</v>
      </c>
      <c r="B162" s="11">
        <v>98.80452912473456</v>
      </c>
      <c r="C162" s="12">
        <v>98.67113267351439</v>
      </c>
      <c r="D162" s="11">
        <v>102.71748228113813</v>
      </c>
      <c r="E162" s="12">
        <v>105.40940935933598</v>
      </c>
      <c r="F162" s="11">
        <v>82.55198538981703</v>
      </c>
      <c r="G162" s="12">
        <v>104.12808821642892</v>
      </c>
      <c r="H162" s="13">
        <v>100.48400700348043</v>
      </c>
    </row>
    <row r="163" spans="1:8" ht="15">
      <c r="A163" s="10">
        <v>41365</v>
      </c>
      <c r="B163" s="11">
        <v>94.74127230712988</v>
      </c>
      <c r="C163" s="12">
        <v>89.94985483274374</v>
      </c>
      <c r="D163" s="11">
        <v>96.76126719559154</v>
      </c>
      <c r="E163" s="12">
        <v>94.8410632528757</v>
      </c>
      <c r="F163" s="11">
        <v>86.09414547004766</v>
      </c>
      <c r="G163" s="12">
        <v>97.59686267546073</v>
      </c>
      <c r="H163" s="13">
        <v>93.31031935515</v>
      </c>
    </row>
    <row r="164" spans="1:8" ht="15">
      <c r="A164" s="10">
        <v>41395</v>
      </c>
      <c r="B164" s="11">
        <v>94.60657022209166</v>
      </c>
      <c r="C164" s="12">
        <v>99.14184402405287</v>
      </c>
      <c r="D164" s="11">
        <v>98.74770716657702</v>
      </c>
      <c r="E164" s="12">
        <v>95.04508456992052</v>
      </c>
      <c r="F164" s="11">
        <v>105.54657551165106</v>
      </c>
      <c r="G164" s="12">
        <v>106.450195630588</v>
      </c>
      <c r="H164" s="13">
        <v>97.43801869009437</v>
      </c>
    </row>
    <row r="165" spans="1:8" ht="15">
      <c r="A165" s="10">
        <v>41426</v>
      </c>
      <c r="B165" s="11">
        <v>91.83430985596046</v>
      </c>
      <c r="C165" s="12">
        <v>90.28951278276683</v>
      </c>
      <c r="D165" s="11">
        <v>94.36761534692795</v>
      </c>
      <c r="E165" s="12">
        <v>96.24867460327609</v>
      </c>
      <c r="F165" s="11">
        <v>98.2877380754839</v>
      </c>
      <c r="G165" s="12">
        <v>103.14536654187339</v>
      </c>
      <c r="H165" s="13">
        <v>94.14424098526497</v>
      </c>
    </row>
    <row r="166" spans="1:8" ht="15">
      <c r="A166" s="10">
        <v>41456</v>
      </c>
      <c r="B166" s="11">
        <v>93.75553826941713</v>
      </c>
      <c r="C166" s="12">
        <v>94.16240410460894</v>
      </c>
      <c r="D166" s="11">
        <v>98.00490527058902</v>
      </c>
      <c r="E166" s="12">
        <v>102.75588796758761</v>
      </c>
      <c r="F166" s="11">
        <v>94.88920975181249</v>
      </c>
      <c r="G166" s="12">
        <v>110.38128670266194</v>
      </c>
      <c r="H166" s="13">
        <v>98.17020355048341</v>
      </c>
    </row>
    <row r="167" spans="1:8" ht="15">
      <c r="A167" s="10">
        <v>41487</v>
      </c>
      <c r="B167" s="11">
        <v>97.0988876784931</v>
      </c>
      <c r="C167" s="12">
        <v>97.12964308755471</v>
      </c>
      <c r="D167" s="11">
        <v>99.99848124673065</v>
      </c>
      <c r="E167" s="12">
        <v>106.68848723658672</v>
      </c>
      <c r="F167" s="11">
        <v>91.59415110236432</v>
      </c>
      <c r="G167" s="12">
        <v>115.83482446917665</v>
      </c>
      <c r="H167" s="13">
        <v>101.29984060914872</v>
      </c>
    </row>
    <row r="168" spans="1:8" ht="15">
      <c r="A168" s="10">
        <v>41518</v>
      </c>
      <c r="B168" s="11">
        <v>93.05937417238539</v>
      </c>
      <c r="C168" s="12">
        <v>93.00615810552648</v>
      </c>
      <c r="D168" s="11">
        <v>97.98604568643009</v>
      </c>
      <c r="E168" s="12">
        <v>100.30783482821664</v>
      </c>
      <c r="F168" s="11">
        <v>83.89732649696934</v>
      </c>
      <c r="G168" s="12">
        <v>110.63046534510548</v>
      </c>
      <c r="H168" s="13">
        <v>96.21924636555822</v>
      </c>
    </row>
    <row r="169" spans="1:8" ht="15">
      <c r="A169" s="10">
        <v>41548</v>
      </c>
      <c r="B169" s="11">
        <v>99.0210922863424</v>
      </c>
      <c r="C169" s="12">
        <v>100.56871460454092</v>
      </c>
      <c r="D169" s="11">
        <v>103.0094393948938</v>
      </c>
      <c r="E169" s="12">
        <v>110.55345544025836</v>
      </c>
      <c r="F169" s="11">
        <v>90.21095796128374</v>
      </c>
      <c r="G169" s="12">
        <v>119.77946346192914</v>
      </c>
      <c r="H169" s="13">
        <v>104.2179787107905</v>
      </c>
    </row>
    <row r="170" spans="1:8" ht="15">
      <c r="A170" s="10">
        <v>41579</v>
      </c>
      <c r="B170" s="11">
        <v>96.90163794099229</v>
      </c>
      <c r="C170" s="12">
        <v>102.248847184068</v>
      </c>
      <c r="D170" s="11">
        <v>97.914976556824</v>
      </c>
      <c r="E170" s="12">
        <v>101.20364081012167</v>
      </c>
      <c r="F170" s="11">
        <v>97.54697587036641</v>
      </c>
      <c r="G170" s="12">
        <v>117.27795957615777</v>
      </c>
      <c r="H170" s="13">
        <v>101.04193489502222</v>
      </c>
    </row>
    <row r="171" spans="1:8" ht="15.75" thickBot="1">
      <c r="A171" s="14">
        <v>41609</v>
      </c>
      <c r="B171" s="15">
        <v>117.03356679351882</v>
      </c>
      <c r="C171" s="16">
        <v>137.30491417530612</v>
      </c>
      <c r="D171" s="15">
        <v>102.71838976018925</v>
      </c>
      <c r="E171" s="16">
        <v>93.90352229756017</v>
      </c>
      <c r="F171" s="15">
        <v>180.01669408587216</v>
      </c>
      <c r="G171" s="16">
        <v>104.17596117962158</v>
      </c>
      <c r="H171" s="17">
        <v>116.7661658389396</v>
      </c>
    </row>
    <row r="172" spans="1:8" ht="15">
      <c r="A172" s="6">
        <v>41640</v>
      </c>
      <c r="B172" s="7">
        <v>96.21269012709054</v>
      </c>
      <c r="C172" s="8">
        <v>101.22725174490135</v>
      </c>
      <c r="D172" s="7">
        <v>103.88454708101771</v>
      </c>
      <c r="E172" s="8">
        <v>99.92462058992815</v>
      </c>
      <c r="F172" s="7">
        <v>79.71046475078901</v>
      </c>
      <c r="G172" s="8">
        <v>110.69118254203924</v>
      </c>
      <c r="H172" s="9">
        <v>98.87839116006685</v>
      </c>
    </row>
    <row r="173" spans="1:8" ht="15">
      <c r="A173" s="10">
        <v>41671</v>
      </c>
      <c r="B173" s="11">
        <v>92.75176580247107</v>
      </c>
      <c r="C173" s="12">
        <v>89.36005409135228</v>
      </c>
      <c r="D173" s="11">
        <v>100.71295233556745</v>
      </c>
      <c r="E173" s="12">
        <v>93.00967595327698</v>
      </c>
      <c r="F173" s="11">
        <v>70.3261699132127</v>
      </c>
      <c r="G173" s="12">
        <v>97.10246621876021</v>
      </c>
      <c r="H173" s="13">
        <v>91.17633663217056</v>
      </c>
    </row>
    <row r="174" spans="1:8" ht="15">
      <c r="A174" s="10">
        <v>41699</v>
      </c>
      <c r="B174" s="11">
        <v>97.12660438926393</v>
      </c>
      <c r="C174" s="12">
        <v>93.89953061702528</v>
      </c>
      <c r="D174" s="11">
        <v>103.86254394925795</v>
      </c>
      <c r="E174" s="12">
        <v>96.8877494362713</v>
      </c>
      <c r="F174" s="11">
        <v>77.46617711053617</v>
      </c>
      <c r="G174" s="12">
        <v>98.31219784748097</v>
      </c>
      <c r="H174" s="13">
        <v>95.35089199982589</v>
      </c>
    </row>
    <row r="175" spans="1:8" ht="15">
      <c r="A175" s="10">
        <v>41730</v>
      </c>
      <c r="B175" s="11">
        <v>100.98491786090993</v>
      </c>
      <c r="C175" s="12">
        <v>91.94741222027211</v>
      </c>
      <c r="D175" s="11">
        <v>101.75977577439359</v>
      </c>
      <c r="E175" s="12">
        <v>101.11073862171529</v>
      </c>
      <c r="F175" s="11">
        <v>82.36485618737171</v>
      </c>
      <c r="G175" s="12">
        <v>104.00586301609998</v>
      </c>
      <c r="H175" s="13">
        <v>97.86887381232152</v>
      </c>
    </row>
    <row r="176" spans="1:8" ht="15">
      <c r="A176" s="10">
        <v>41760</v>
      </c>
      <c r="B176" s="11">
        <v>100.26543384416709</v>
      </c>
      <c r="C176" s="12">
        <v>101.26100572968168</v>
      </c>
      <c r="D176" s="11">
        <v>104.88548830964028</v>
      </c>
      <c r="E176" s="12">
        <v>101.10621543928195</v>
      </c>
      <c r="F176" s="11">
        <v>100.73160093506188</v>
      </c>
      <c r="G176" s="12">
        <v>113.62128805407703</v>
      </c>
      <c r="H176" s="13">
        <v>101.82791423203265</v>
      </c>
    </row>
    <row r="177" spans="1:8" ht="15">
      <c r="A177" s="10">
        <v>41791</v>
      </c>
      <c r="B177" s="11">
        <v>91.4056186923384</v>
      </c>
      <c r="C177" s="12">
        <v>89.81228898409576</v>
      </c>
      <c r="D177" s="11">
        <v>89.18190025041027</v>
      </c>
      <c r="E177" s="12">
        <v>89.36541520619495</v>
      </c>
      <c r="F177" s="11">
        <v>94.27470588508984</v>
      </c>
      <c r="G177" s="12">
        <v>95.59120538280203</v>
      </c>
      <c r="H177" s="13">
        <v>90.68363149534487</v>
      </c>
    </row>
    <row r="178" spans="1:8" ht="15">
      <c r="A178" s="10">
        <v>41821</v>
      </c>
      <c r="B178" s="11">
        <v>99.64868832243839</v>
      </c>
      <c r="C178" s="12">
        <v>97.53487766223307</v>
      </c>
      <c r="D178" s="11">
        <v>100.49388656278957</v>
      </c>
      <c r="E178" s="12">
        <v>107.6636307829931</v>
      </c>
      <c r="F178" s="11">
        <v>102.70207192600738</v>
      </c>
      <c r="G178" s="12">
        <v>100.051742112362</v>
      </c>
      <c r="H178" s="13">
        <v>102.08197418807062</v>
      </c>
    </row>
    <row r="179" spans="1:8" ht="15">
      <c r="A179" s="10">
        <v>41852</v>
      </c>
      <c r="B179" s="11">
        <v>102.00580567629656</v>
      </c>
      <c r="C179" s="12">
        <v>98.68241919378362</v>
      </c>
      <c r="D179" s="11">
        <v>100.85575930318736</v>
      </c>
      <c r="E179" s="12">
        <v>104.1959079232632</v>
      </c>
      <c r="F179" s="11">
        <v>98.51065460549367</v>
      </c>
      <c r="G179" s="12">
        <v>98.35263832153055</v>
      </c>
      <c r="H179" s="13">
        <v>101.44096492936372</v>
      </c>
    </row>
    <row r="180" spans="1:8" ht="15">
      <c r="A180" s="10">
        <v>41883</v>
      </c>
      <c r="B180" s="11">
        <v>97.40141044670007</v>
      </c>
      <c r="C180" s="12">
        <v>95.42938321138449</v>
      </c>
      <c r="D180" s="11">
        <v>96.49581860006138</v>
      </c>
      <c r="E180" s="12">
        <v>102.78354139956518</v>
      </c>
      <c r="F180" s="11">
        <v>92.40761339197068</v>
      </c>
      <c r="G180" s="12">
        <v>94.47261423277389</v>
      </c>
      <c r="H180" s="13">
        <v>98.21418718327426</v>
      </c>
    </row>
    <row r="181" spans="1:8" ht="15">
      <c r="A181" s="10">
        <v>41913</v>
      </c>
      <c r="B181" s="11">
        <v>104.38750870031595</v>
      </c>
      <c r="C181" s="12">
        <v>100.71815958428955</v>
      </c>
      <c r="D181" s="11">
        <v>101.02410122835155</v>
      </c>
      <c r="E181" s="12">
        <v>111.06033085848762</v>
      </c>
      <c r="F181" s="11">
        <v>99.9803188467822</v>
      </c>
      <c r="G181" s="12">
        <v>99.04880159291874</v>
      </c>
      <c r="H181" s="13">
        <v>105.0163457967799</v>
      </c>
    </row>
    <row r="182" spans="1:8" ht="15">
      <c r="A182" s="10">
        <v>41944</v>
      </c>
      <c r="B182" s="11">
        <v>97.66753388727794</v>
      </c>
      <c r="C182" s="12">
        <v>101.32440376490031</v>
      </c>
      <c r="D182" s="11">
        <v>97.26261939735078</v>
      </c>
      <c r="E182" s="12">
        <v>96.84300268865496</v>
      </c>
      <c r="F182" s="11">
        <v>105.20411754894101</v>
      </c>
      <c r="G182" s="12">
        <v>99.63277213493471</v>
      </c>
      <c r="H182" s="13">
        <v>98.8645815924523</v>
      </c>
    </row>
    <row r="183" spans="1:8" ht="15.75" thickBot="1">
      <c r="A183" s="14">
        <v>41974</v>
      </c>
      <c r="B183" s="15">
        <v>120.1420222507301</v>
      </c>
      <c r="C183" s="16">
        <v>138.8032131960806</v>
      </c>
      <c r="D183" s="15">
        <v>99.58060720797214</v>
      </c>
      <c r="E183" s="16">
        <v>96.04917110036732</v>
      </c>
      <c r="F183" s="15">
        <v>196.3212488987438</v>
      </c>
      <c r="G183" s="16">
        <v>89.11722854422077</v>
      </c>
      <c r="H183" s="17">
        <v>118.59590697829687</v>
      </c>
    </row>
    <row r="184" spans="1:8" ht="15">
      <c r="A184" s="6">
        <v>42005</v>
      </c>
      <c r="B184" s="7">
        <v>95.84277768933455</v>
      </c>
      <c r="C184" s="8">
        <v>102.37120809060929</v>
      </c>
      <c r="D184" s="7">
        <v>94.97852284425237</v>
      </c>
      <c r="E184" s="8">
        <v>89.39975368592715</v>
      </c>
      <c r="F184" s="7">
        <v>83.62104308568853</v>
      </c>
      <c r="G184" s="8">
        <v>89.48015642942181</v>
      </c>
      <c r="H184" s="9">
        <v>94.09515721028785</v>
      </c>
    </row>
    <row r="185" spans="1:8" ht="15">
      <c r="A185" s="10">
        <v>42036</v>
      </c>
      <c r="B185" s="11">
        <v>91.96265913868386</v>
      </c>
      <c r="C185" s="12">
        <v>89.38418663660993</v>
      </c>
      <c r="D185" s="11">
        <v>85.72080585944202</v>
      </c>
      <c r="E185" s="12">
        <v>80.84992984476456</v>
      </c>
      <c r="F185" s="11">
        <v>74.45712869657895</v>
      </c>
      <c r="G185" s="12">
        <v>83.9537959488547</v>
      </c>
      <c r="H185" s="13">
        <v>85.7673674432262</v>
      </c>
    </row>
    <row r="186" spans="1:8" ht="15">
      <c r="A186" s="10">
        <v>42064</v>
      </c>
      <c r="B186" s="11">
        <v>104.53680132731216</v>
      </c>
      <c r="C186" s="12">
        <v>102.03519120633268</v>
      </c>
      <c r="D186" s="11">
        <v>98.509279117843</v>
      </c>
      <c r="E186" s="12">
        <v>94.2734763353631</v>
      </c>
      <c r="F186" s="11">
        <v>84.97734409851732</v>
      </c>
      <c r="G186" s="12">
        <v>99.59229417144738</v>
      </c>
      <c r="H186" s="13">
        <v>98.72318406176161</v>
      </c>
    </row>
    <row r="187" spans="1:8" ht="15">
      <c r="A187" s="10">
        <v>42095</v>
      </c>
      <c r="B187" s="11">
        <v>101.63352936971337</v>
      </c>
      <c r="C187" s="12">
        <v>97.11514719353772</v>
      </c>
      <c r="D187" s="11">
        <v>95.2854754897097</v>
      </c>
      <c r="E187" s="12">
        <v>84.90793246008761</v>
      </c>
      <c r="F187" s="11">
        <v>87.61168977482411</v>
      </c>
      <c r="G187" s="12">
        <v>93.96189983016367</v>
      </c>
      <c r="H187" s="13">
        <v>93.28862618043672</v>
      </c>
    </row>
    <row r="188" spans="1:8" ht="15">
      <c r="A188" s="10">
        <v>42125</v>
      </c>
      <c r="B188" s="11">
        <v>100.5542922592241</v>
      </c>
      <c r="C188" s="12">
        <v>108.70500526810063</v>
      </c>
      <c r="D188" s="11">
        <v>99.84153163414749</v>
      </c>
      <c r="E188" s="12">
        <v>82.78022980918827</v>
      </c>
      <c r="F188" s="11">
        <v>105.52507019670519</v>
      </c>
      <c r="G188" s="12">
        <v>103.6033831759707</v>
      </c>
      <c r="H188" s="13">
        <v>97.02326384248755</v>
      </c>
    </row>
    <row r="189" spans="1:8" ht="15">
      <c r="A189" s="10">
        <v>42156</v>
      </c>
      <c r="B189" s="11">
        <v>95.7805528741053</v>
      </c>
      <c r="C189" s="12">
        <v>97.57122854801038</v>
      </c>
      <c r="D189" s="11">
        <v>98.15746279093051</v>
      </c>
      <c r="E189" s="12">
        <v>76.53553030585833</v>
      </c>
      <c r="F189" s="11">
        <v>98.16375288663104</v>
      </c>
      <c r="G189" s="12">
        <v>104.55729387868983</v>
      </c>
      <c r="H189" s="13">
        <v>90.48821615530139</v>
      </c>
    </row>
    <row r="190" spans="1:8" ht="15">
      <c r="A190" s="10">
        <v>42186</v>
      </c>
      <c r="B190" s="11">
        <v>99.22874001554224</v>
      </c>
      <c r="C190" s="12">
        <v>99.4272320686965</v>
      </c>
      <c r="D190" s="11">
        <v>102.0752954980763</v>
      </c>
      <c r="E190" s="12">
        <v>81.38439605404582</v>
      </c>
      <c r="F190" s="11">
        <v>95.05535549307864</v>
      </c>
      <c r="G190" s="12">
        <v>109.9423481666349</v>
      </c>
      <c r="H190" s="13">
        <v>93.75374386639842</v>
      </c>
    </row>
    <row r="191" spans="1:8" ht="15">
      <c r="A191" s="10">
        <v>42217</v>
      </c>
      <c r="B191" s="11">
        <v>98.83428748359138</v>
      </c>
      <c r="C191" s="12">
        <v>100.01722817299259</v>
      </c>
      <c r="D191" s="11">
        <v>103.09299626062666</v>
      </c>
      <c r="E191" s="12">
        <v>79.46093808711356</v>
      </c>
      <c r="F191" s="11">
        <v>92.73592265751999</v>
      </c>
      <c r="G191" s="12">
        <v>109.81445976435307</v>
      </c>
      <c r="H191" s="13">
        <v>93.03272189133202</v>
      </c>
    </row>
    <row r="192" spans="1:8" ht="15">
      <c r="A192" s="10">
        <v>42248</v>
      </c>
      <c r="B192" s="11">
        <v>94.44662115988686</v>
      </c>
      <c r="C192" s="12">
        <v>94.20245440566896</v>
      </c>
      <c r="D192" s="11">
        <v>99.90487877813108</v>
      </c>
      <c r="E192" s="12">
        <v>78.05654203960721</v>
      </c>
      <c r="F192" s="11">
        <v>84.91488139954005</v>
      </c>
      <c r="G192" s="12">
        <v>102.49245947112277</v>
      </c>
      <c r="H192" s="13">
        <v>88.94831998059327</v>
      </c>
    </row>
    <row r="193" spans="1:8" ht="15">
      <c r="A193" s="10">
        <v>42278</v>
      </c>
      <c r="B193" s="11">
        <v>98.77692341455943</v>
      </c>
      <c r="C193" s="12">
        <v>88.93462287432344</v>
      </c>
      <c r="D193" s="11">
        <v>105.87192102458178</v>
      </c>
      <c r="E193" s="12">
        <v>78.3695403128018</v>
      </c>
      <c r="F193" s="11">
        <v>89.9745090271172</v>
      </c>
      <c r="G193" s="12">
        <v>103.23372000001399</v>
      </c>
      <c r="H193" s="13">
        <v>89.41891660742249</v>
      </c>
    </row>
    <row r="194" spans="1:8" ht="15">
      <c r="A194" s="10">
        <v>42309</v>
      </c>
      <c r="B194" s="11">
        <v>92.83833649574086</v>
      </c>
      <c r="C194" s="12">
        <v>90.7196256173637</v>
      </c>
      <c r="D194" s="11">
        <v>101.39854388538035</v>
      </c>
      <c r="E194" s="12">
        <v>74.08610982123935</v>
      </c>
      <c r="F194" s="11">
        <v>94.29908418997064</v>
      </c>
      <c r="G194" s="12">
        <v>91.58052056590171</v>
      </c>
      <c r="H194" s="13">
        <v>86.27000353158921</v>
      </c>
    </row>
    <row r="195" spans="1:8" ht="15.75" thickBot="1">
      <c r="A195" s="14">
        <v>42339</v>
      </c>
      <c r="B195" s="15">
        <v>112.26825077424083</v>
      </c>
      <c r="C195" s="16">
        <v>118.71447550085148</v>
      </c>
      <c r="D195" s="15">
        <v>103.50311479546983</v>
      </c>
      <c r="E195" s="16">
        <v>72.40759583421922</v>
      </c>
      <c r="F195" s="15">
        <v>166.30642930076124</v>
      </c>
      <c r="G195" s="16">
        <v>82.89054822615847</v>
      </c>
      <c r="H195" s="17">
        <v>101.51660343038773</v>
      </c>
    </row>
    <row r="196" spans="1:8" ht="15">
      <c r="A196" s="6">
        <v>42370</v>
      </c>
      <c r="B196" s="7">
        <v>89.42084384304269</v>
      </c>
      <c r="C196" s="8">
        <v>88.96915584363973</v>
      </c>
      <c r="D196" s="7">
        <v>98.58151296755332</v>
      </c>
      <c r="E196" s="8">
        <v>71.12228987952139</v>
      </c>
      <c r="F196" s="7">
        <v>70.84228105456316</v>
      </c>
      <c r="G196" s="8">
        <v>87.30367690482692</v>
      </c>
      <c r="H196" s="9">
        <v>82.15720586707023</v>
      </c>
    </row>
    <row r="197" spans="1:8" ht="15">
      <c r="A197" s="10">
        <v>42401</v>
      </c>
      <c r="B197" s="11">
        <v>87.22962174155762</v>
      </c>
      <c r="C197" s="12">
        <v>79.21183240273247</v>
      </c>
      <c r="D197" s="11">
        <v>92.62945007140885</v>
      </c>
      <c r="E197" s="12">
        <v>66.86408406871686</v>
      </c>
      <c r="F197" s="11">
        <v>64.31290073129482</v>
      </c>
      <c r="G197" s="12">
        <v>81.93757881241264</v>
      </c>
      <c r="H197" s="13">
        <v>76.79824565618503</v>
      </c>
    </row>
    <row r="198" spans="1:8" ht="15">
      <c r="A198" s="10">
        <v>42430</v>
      </c>
      <c r="B198" s="11">
        <v>97.56411726743309</v>
      </c>
      <c r="C198" s="12">
        <v>87.16198879032605</v>
      </c>
      <c r="D198" s="11">
        <v>102.82315006210678</v>
      </c>
      <c r="E198" s="12">
        <v>75.0664411347149</v>
      </c>
      <c r="F198" s="11">
        <v>72.33562567397607</v>
      </c>
      <c r="G198" s="12">
        <v>91.44586233011955</v>
      </c>
      <c r="H198" s="13">
        <v>85.62226764965818</v>
      </c>
    </row>
    <row r="199" spans="1:8" ht="15">
      <c r="A199" s="10">
        <v>42461</v>
      </c>
      <c r="B199" s="11">
        <v>91.39018060096973</v>
      </c>
      <c r="C199" s="12">
        <v>83.53946633832008</v>
      </c>
      <c r="D199" s="11">
        <v>98.52014248585263</v>
      </c>
      <c r="E199" s="12">
        <v>68.62597489120638</v>
      </c>
      <c r="F199" s="11">
        <v>74.88804416738398</v>
      </c>
      <c r="G199" s="12">
        <v>88.19866585816621</v>
      </c>
      <c r="H199" s="13">
        <v>80.77327719026493</v>
      </c>
    </row>
    <row r="200" spans="1:8" ht="15">
      <c r="A200" s="10">
        <v>42491</v>
      </c>
      <c r="B200" s="11">
        <v>91.19844405037799</v>
      </c>
      <c r="C200" s="12">
        <v>93.42598141205274</v>
      </c>
      <c r="D200" s="11">
        <v>103.14040113936167</v>
      </c>
      <c r="E200" s="12">
        <v>71.071122717293</v>
      </c>
      <c r="F200" s="11">
        <v>91.4822409916839</v>
      </c>
      <c r="G200" s="12">
        <v>94.53930054612592</v>
      </c>
      <c r="H200" s="13">
        <v>85.57461004065306</v>
      </c>
    </row>
    <row r="201" spans="1:8" ht="15">
      <c r="A201" s="10">
        <v>42522</v>
      </c>
      <c r="B201" s="11">
        <v>88.93966152542225</v>
      </c>
      <c r="C201" s="12">
        <v>85.57893298139606</v>
      </c>
      <c r="D201" s="11">
        <v>101.2375213737096</v>
      </c>
      <c r="E201" s="12">
        <v>69.36668044969163</v>
      </c>
      <c r="F201" s="11">
        <v>86.10637731316346</v>
      </c>
      <c r="G201" s="12">
        <v>94.74925710389887</v>
      </c>
      <c r="H201" s="13">
        <v>82.09853839710307</v>
      </c>
    </row>
    <row r="202" spans="1:8" ht="15">
      <c r="A202" s="10">
        <v>42552</v>
      </c>
      <c r="B202" s="11">
        <v>91.38947959386645</v>
      </c>
      <c r="C202" s="12">
        <v>87.61347104127132</v>
      </c>
      <c r="D202" s="11">
        <v>105.08167391571008</v>
      </c>
      <c r="E202" s="12">
        <v>71.15458667279138</v>
      </c>
      <c r="F202" s="11">
        <v>83.38985025296016</v>
      </c>
      <c r="G202" s="12">
        <v>99.5593528003845</v>
      </c>
      <c r="H202" s="13">
        <v>84.10217835176894</v>
      </c>
    </row>
    <row r="203" spans="1:8" ht="15">
      <c r="A203" s="10">
        <v>42583</v>
      </c>
      <c r="B203" s="11">
        <v>92.26956065219697</v>
      </c>
      <c r="C203" s="12">
        <v>89.26593512625527</v>
      </c>
      <c r="D203" s="11">
        <v>106.02164016174314</v>
      </c>
      <c r="E203" s="12">
        <v>75.23568769091094</v>
      </c>
      <c r="F203" s="11">
        <v>81.46808273246394</v>
      </c>
      <c r="G203" s="12">
        <v>102.90909111537836</v>
      </c>
      <c r="H203" s="13">
        <v>86.24365237788801</v>
      </c>
    </row>
    <row r="204" spans="1:8" ht="15">
      <c r="A204" s="10">
        <v>42614</v>
      </c>
      <c r="B204" s="11">
        <v>88.64905936791571</v>
      </c>
      <c r="C204" s="12">
        <v>84.22646060735536</v>
      </c>
      <c r="D204" s="11">
        <v>100.44710548126399</v>
      </c>
      <c r="E204" s="12">
        <v>70.47604074777657</v>
      </c>
      <c r="F204" s="11">
        <v>73.48446438855298</v>
      </c>
      <c r="G204" s="12">
        <v>96.10136885836852</v>
      </c>
      <c r="H204" s="13">
        <v>81.35026957555867</v>
      </c>
    </row>
    <row r="205" spans="1:8" ht="15">
      <c r="A205" s="10">
        <v>42644</v>
      </c>
      <c r="B205" s="11">
        <v>92.40359911073229</v>
      </c>
      <c r="C205" s="12">
        <v>82.36372661450045</v>
      </c>
      <c r="D205" s="11">
        <v>101.33447279150212</v>
      </c>
      <c r="E205" s="12">
        <v>70.90106138949412</v>
      </c>
      <c r="F205" s="11">
        <v>78.91101130946736</v>
      </c>
      <c r="G205" s="12">
        <v>98.77592491089925</v>
      </c>
      <c r="H205" s="13">
        <v>82.52292061786906</v>
      </c>
    </row>
    <row r="206" spans="1:8" ht="15">
      <c r="A206" s="10">
        <v>42675</v>
      </c>
      <c r="B206" s="11">
        <v>87.95334064013052</v>
      </c>
      <c r="C206" s="12">
        <v>86.03578637035197</v>
      </c>
      <c r="D206" s="11">
        <v>98.34491607134927</v>
      </c>
      <c r="E206" s="12">
        <v>70.22574614193589</v>
      </c>
      <c r="F206" s="11">
        <v>85.83589716788057</v>
      </c>
      <c r="G206" s="12">
        <v>98.4732894731766</v>
      </c>
      <c r="H206" s="13">
        <v>82.36934830651572</v>
      </c>
    </row>
    <row r="207" spans="1:8" ht="15.75" thickBot="1">
      <c r="A207" s="14">
        <v>42705</v>
      </c>
      <c r="B207" s="15">
        <v>104.81382187886909</v>
      </c>
      <c r="C207" s="16">
        <v>110.11497052960199</v>
      </c>
      <c r="D207" s="15">
        <v>101.30729022167479</v>
      </c>
      <c r="E207" s="16">
        <v>65.9808050387082</v>
      </c>
      <c r="F207" s="15">
        <v>148.17906849732867</v>
      </c>
      <c r="G207" s="16">
        <v>77.88735740783224</v>
      </c>
      <c r="H207" s="17">
        <v>93.80975540250522</v>
      </c>
    </row>
    <row r="208" spans="1:8" ht="15">
      <c r="A208" s="6">
        <v>42736</v>
      </c>
      <c r="B208" s="7">
        <v>84.12701887006683</v>
      </c>
      <c r="C208" s="8">
        <v>78.89560173313343</v>
      </c>
      <c r="D208" s="7">
        <v>95.384136044222</v>
      </c>
      <c r="E208" s="8">
        <v>64.42816681413676</v>
      </c>
      <c r="F208" s="7">
        <v>62.91182808864287</v>
      </c>
      <c r="G208" s="8">
        <v>76.75225493134195</v>
      </c>
      <c r="H208" s="9">
        <v>75.56476391726171</v>
      </c>
    </row>
    <row r="209" spans="1:8" ht="15">
      <c r="A209" s="10">
        <v>42767</v>
      </c>
      <c r="B209" s="11">
        <v>82.6748749058484</v>
      </c>
      <c r="C209" s="12">
        <v>69.34026752948301</v>
      </c>
      <c r="D209" s="11">
        <v>90.31210045677084</v>
      </c>
      <c r="E209" s="12">
        <v>58.901451792028105</v>
      </c>
      <c r="F209" s="11">
        <v>57.44602319821832</v>
      </c>
      <c r="G209" s="12">
        <v>70.92389655418184</v>
      </c>
      <c r="H209" s="13">
        <v>70.11957410275788</v>
      </c>
    </row>
    <row r="210" spans="1:8" ht="15">
      <c r="A210" s="10">
        <v>42795</v>
      </c>
      <c r="B210" s="11">
        <v>93.1407976809265</v>
      </c>
      <c r="C210" s="12">
        <v>77.08718803974475</v>
      </c>
      <c r="D210" s="11">
        <v>101.13235235505283</v>
      </c>
      <c r="E210" s="12">
        <v>67.88752063007995</v>
      </c>
      <c r="F210" s="11">
        <v>63.045212618102816</v>
      </c>
      <c r="G210" s="12">
        <v>79.45897818066436</v>
      </c>
      <c r="H210" s="13">
        <v>78.93555076862268</v>
      </c>
    </row>
    <row r="211" spans="1:8" ht="15">
      <c r="A211" s="10">
        <v>42826</v>
      </c>
      <c r="B211" s="11">
        <v>92.09339087689024</v>
      </c>
      <c r="C211" s="12">
        <v>71.2323081546167</v>
      </c>
      <c r="D211" s="11">
        <v>91.77843533812666</v>
      </c>
      <c r="E211" s="12">
        <v>61.071538914598655</v>
      </c>
      <c r="F211" s="11">
        <v>66.5746824542658</v>
      </c>
      <c r="G211" s="12">
        <v>74.0485330650975</v>
      </c>
      <c r="H211" s="13">
        <v>74.73723185502584</v>
      </c>
    </row>
    <row r="212" spans="1:8" ht="15">
      <c r="A212" s="10">
        <v>42856</v>
      </c>
      <c r="B212" s="11">
        <v>92.62822851638481</v>
      </c>
      <c r="C212" s="12">
        <v>83.34656795028744</v>
      </c>
      <c r="D212" s="11">
        <v>92.20207899408834</v>
      </c>
      <c r="E212" s="12">
        <v>65.51957835565571</v>
      </c>
      <c r="F212" s="11">
        <v>80.35908700688192</v>
      </c>
      <c r="G212" s="12">
        <v>81.95676933207973</v>
      </c>
      <c r="H212" s="13">
        <v>80.86736775644276</v>
      </c>
    </row>
    <row r="213" spans="1:8" ht="15">
      <c r="A213" s="10">
        <v>42887</v>
      </c>
      <c r="B213" s="11">
        <v>93.28610932819518</v>
      </c>
      <c r="C213" s="12">
        <v>72.7798751393063</v>
      </c>
      <c r="D213" s="11">
        <v>85.52103918995674</v>
      </c>
      <c r="E213" s="12">
        <v>62.15415879607925</v>
      </c>
      <c r="F213" s="11">
        <v>72.4396713993283</v>
      </c>
      <c r="G213" s="12">
        <v>77.35900560547815</v>
      </c>
      <c r="H213" s="13">
        <v>76.11199298161866</v>
      </c>
    </row>
    <row r="214" spans="1:8" ht="15">
      <c r="A214" s="10">
        <v>42917</v>
      </c>
      <c r="B214" s="11">
        <v>94.86233988489825</v>
      </c>
      <c r="C214" s="12">
        <v>75.255045402471</v>
      </c>
      <c r="D214" s="11">
        <v>89.0927899665177</v>
      </c>
      <c r="E214" s="12">
        <v>63.42480967459095</v>
      </c>
      <c r="F214" s="11">
        <v>72.21826006240686</v>
      </c>
      <c r="G214" s="12">
        <v>82.07032736836916</v>
      </c>
      <c r="H214" s="13">
        <v>78.01748202325943</v>
      </c>
    </row>
    <row r="215" spans="1:8" ht="15">
      <c r="A215" s="10">
        <v>42948</v>
      </c>
      <c r="B215" s="11">
        <v>94.67156933068054</v>
      </c>
      <c r="C215" s="12">
        <v>78.83417162670193</v>
      </c>
      <c r="D215" s="11">
        <v>91.43864662672829</v>
      </c>
      <c r="E215" s="12">
        <v>70.80616233026514</v>
      </c>
      <c r="F215" s="11">
        <v>72.63249024778368</v>
      </c>
      <c r="G215" s="12">
        <v>85.94167450327245</v>
      </c>
      <c r="H215" s="13">
        <v>81.26411766977382</v>
      </c>
    </row>
    <row r="216" spans="1:8" ht="15">
      <c r="A216" s="10">
        <v>42979</v>
      </c>
      <c r="B216" s="11">
        <v>92.46254712668902</v>
      </c>
      <c r="C216" s="12">
        <v>78.30697627092454</v>
      </c>
      <c r="D216" s="11">
        <v>88.4034421147128</v>
      </c>
      <c r="E216" s="12">
        <v>66.93312892172227</v>
      </c>
      <c r="F216" s="11">
        <v>66.97787063777079</v>
      </c>
      <c r="G216" s="12">
        <v>83.26353464472633</v>
      </c>
      <c r="H216" s="13">
        <v>78.73873123879814</v>
      </c>
    </row>
    <row r="217" spans="1:8" ht="15">
      <c r="A217" s="10">
        <v>43009</v>
      </c>
      <c r="B217" s="11">
        <v>93.73815492646105</v>
      </c>
      <c r="C217" s="12">
        <v>87.48020428301126</v>
      </c>
      <c r="D217" s="11">
        <v>91.4770727772564</v>
      </c>
      <c r="E217" s="12">
        <v>67.86859552310362</v>
      </c>
      <c r="F217" s="11">
        <v>71.75798928247646</v>
      </c>
      <c r="G217" s="12">
        <v>85.35803476070346</v>
      </c>
      <c r="H217" s="13">
        <v>82.42018306169048</v>
      </c>
    </row>
    <row r="218" spans="1:8" ht="15">
      <c r="A218" s="10">
        <v>43040</v>
      </c>
      <c r="B218" s="11">
        <v>92.34464053472945</v>
      </c>
      <c r="C218" s="12">
        <v>91.41556155815198</v>
      </c>
      <c r="D218" s="11">
        <v>87.54601441887807</v>
      </c>
      <c r="E218" s="12">
        <v>66.3258670991152</v>
      </c>
      <c r="F218" s="11">
        <v>78.11965963252268</v>
      </c>
      <c r="G218" s="12">
        <v>86.36284130196601</v>
      </c>
      <c r="H218" s="13">
        <v>83.03088981637642</v>
      </c>
    </row>
    <row r="219" spans="1:8" ht="15.75" thickBot="1">
      <c r="A219" s="14">
        <v>43070</v>
      </c>
      <c r="B219" s="15">
        <v>109.92279516505981</v>
      </c>
      <c r="C219" s="16">
        <v>114.62642482546394</v>
      </c>
      <c r="D219" s="15">
        <v>90.05626893137378</v>
      </c>
      <c r="E219" s="16">
        <v>67.18071373924191</v>
      </c>
      <c r="F219" s="15">
        <v>123.32584963136819</v>
      </c>
      <c r="G219" s="16">
        <v>69.62487656608725</v>
      </c>
      <c r="H219" s="17">
        <v>96.59149115651661</v>
      </c>
    </row>
    <row r="220" spans="1:8" ht="15">
      <c r="A220" s="6">
        <v>43101</v>
      </c>
      <c r="B220" s="7">
        <v>87.08221651326423</v>
      </c>
      <c r="C220" s="8">
        <v>84.29367767340187</v>
      </c>
      <c r="D220" s="7">
        <v>87.91497073768404</v>
      </c>
      <c r="E220" s="8">
        <v>66.78332684777752</v>
      </c>
      <c r="F220" s="7">
        <v>58.31755076250512</v>
      </c>
      <c r="G220" s="8">
        <v>70.05875337983238</v>
      </c>
      <c r="H220" s="9">
        <v>77.22269965575722</v>
      </c>
    </row>
    <row r="221" spans="1:8" ht="15">
      <c r="A221" s="10">
        <v>43132</v>
      </c>
      <c r="B221" s="11">
        <v>83.67476472121197</v>
      </c>
      <c r="C221" s="12">
        <v>78.75231260299613</v>
      </c>
      <c r="D221" s="11">
        <v>83.42651789481653</v>
      </c>
      <c r="E221" s="12">
        <v>61.144968490946596</v>
      </c>
      <c r="F221" s="11">
        <v>54.836440876175594</v>
      </c>
      <c r="G221" s="12">
        <v>67.1831694160512</v>
      </c>
      <c r="H221" s="13">
        <v>72.66128623470397</v>
      </c>
    </row>
    <row r="222" spans="1:8" ht="15">
      <c r="A222" s="10">
        <v>43160</v>
      </c>
      <c r="B222" s="11">
        <v>93.60827118687874</v>
      </c>
      <c r="C222" s="12">
        <v>90.32126140783254</v>
      </c>
      <c r="D222" s="11">
        <v>90.91805728575989</v>
      </c>
      <c r="E222" s="12">
        <v>72.64833917934668</v>
      </c>
      <c r="F222" s="11">
        <v>62.58535447472462</v>
      </c>
      <c r="G222" s="12">
        <v>74.2835265287453</v>
      </c>
      <c r="H222" s="13">
        <v>82.89834685155962</v>
      </c>
    </row>
    <row r="223" spans="1:8" ht="15">
      <c r="A223" s="10">
        <v>43191</v>
      </c>
      <c r="B223" s="11">
        <v>88.19762861495036</v>
      </c>
      <c r="C223" s="12">
        <v>84.3743767692208</v>
      </c>
      <c r="D223" s="11">
        <v>87.15988794381762</v>
      </c>
      <c r="E223" s="12">
        <v>67.09936332183206</v>
      </c>
      <c r="F223" s="11">
        <v>66.13731852732944</v>
      </c>
      <c r="G223" s="12">
        <v>71.60549225188174</v>
      </c>
      <c r="H223" s="13">
        <v>78.29445114099599</v>
      </c>
    </row>
    <row r="224" spans="1:8" ht="15">
      <c r="A224" s="10">
        <v>43221</v>
      </c>
      <c r="B224" s="11">
        <v>87.9324726501886</v>
      </c>
      <c r="C224" s="12">
        <v>96.4487255033414</v>
      </c>
      <c r="D224" s="11">
        <v>84.45501977385074</v>
      </c>
      <c r="E224" s="12">
        <v>62.150241391629955</v>
      </c>
      <c r="F224" s="11">
        <v>81.08706446675819</v>
      </c>
      <c r="G224" s="12">
        <v>77.54826126642143</v>
      </c>
      <c r="H224" s="13">
        <v>81.5271898795412</v>
      </c>
    </row>
    <row r="225" spans="1:8" ht="15">
      <c r="A225" s="10">
        <v>43252</v>
      </c>
      <c r="B225" s="11">
        <v>87.12351382735717</v>
      </c>
      <c r="C225" s="12">
        <v>85.88660483863404</v>
      </c>
      <c r="D225" s="11">
        <v>90.05035476918309</v>
      </c>
      <c r="E225" s="12">
        <v>65.63360230035644</v>
      </c>
      <c r="F225" s="11">
        <v>75.17306883698231</v>
      </c>
      <c r="G225" s="12">
        <v>71.5190799819228</v>
      </c>
      <c r="H225" s="13">
        <v>78.84665215914349</v>
      </c>
    </row>
    <row r="226" spans="1:8" ht="15">
      <c r="A226" s="10">
        <v>43282</v>
      </c>
      <c r="B226" s="11">
        <v>88.94148204025882</v>
      </c>
      <c r="C226" s="12">
        <v>85.73677439961752</v>
      </c>
      <c r="D226" s="11">
        <v>94.25608945923433</v>
      </c>
      <c r="E226" s="12">
        <v>72.92390725737266</v>
      </c>
      <c r="F226" s="11">
        <v>71.22968757115905</v>
      </c>
      <c r="G226" s="12">
        <v>78.52154383656051</v>
      </c>
      <c r="H226" s="13">
        <v>81.6088450844302</v>
      </c>
    </row>
    <row r="227" spans="1:8" ht="15">
      <c r="A227" s="10">
        <v>43313</v>
      </c>
      <c r="B227" s="11">
        <v>92.21467608529562</v>
      </c>
      <c r="C227" s="12">
        <v>89.59315297872945</v>
      </c>
      <c r="D227" s="11">
        <v>96.31389608666234</v>
      </c>
      <c r="E227" s="12">
        <v>78.41949893687192</v>
      </c>
      <c r="F227" s="11">
        <v>68.78517075909485</v>
      </c>
      <c r="G227" s="12">
        <v>81.36863586751073</v>
      </c>
      <c r="H227" s="13">
        <v>85.07417095584971</v>
      </c>
    </row>
    <row r="228" spans="1:8" ht="15">
      <c r="A228" s="10">
        <v>43344</v>
      </c>
      <c r="B228" s="11">
        <v>88.91123463126277</v>
      </c>
      <c r="C228" s="12">
        <v>85.94519535215385</v>
      </c>
      <c r="D228" s="11">
        <v>92.67601987639249</v>
      </c>
      <c r="E228" s="12">
        <v>73.30729973348596</v>
      </c>
      <c r="F228" s="11">
        <v>62.753113023494144</v>
      </c>
      <c r="G228" s="12">
        <v>79.12271185304503</v>
      </c>
      <c r="H228" s="13">
        <v>81.07167830614618</v>
      </c>
    </row>
    <row r="229" spans="1:8" ht="15">
      <c r="A229" s="10">
        <v>43374</v>
      </c>
      <c r="B229" s="11">
        <v>93.07482684350316</v>
      </c>
      <c r="C229" s="12">
        <v>90.97284761523672</v>
      </c>
      <c r="D229" s="11">
        <v>95.14822153753745</v>
      </c>
      <c r="E229" s="12">
        <v>77.1003086988159</v>
      </c>
      <c r="F229" s="11">
        <v>67.47003470179475</v>
      </c>
      <c r="G229" s="12">
        <v>82.76720053807867</v>
      </c>
      <c r="H229" s="13">
        <v>85.26411396318741</v>
      </c>
    </row>
    <row r="230" spans="1:8" ht="15">
      <c r="A230" s="10">
        <v>43405</v>
      </c>
      <c r="B230" s="11">
        <v>89.68943380964797</v>
      </c>
      <c r="C230" s="12">
        <v>92.86429286684617</v>
      </c>
      <c r="D230" s="11">
        <v>90.67614191000524</v>
      </c>
      <c r="E230" s="12">
        <v>73.19229059762976</v>
      </c>
      <c r="F230" s="11">
        <v>73.24653372301506</v>
      </c>
      <c r="G230" s="12">
        <v>84.26779046345949</v>
      </c>
      <c r="H230" s="13">
        <v>84.13451883709051</v>
      </c>
    </row>
    <row r="231" spans="1:8" ht="15.75" thickBot="1">
      <c r="A231" s="14">
        <v>43435</v>
      </c>
      <c r="B231" s="15">
        <v>107.0791011583341</v>
      </c>
      <c r="C231" s="16">
        <v>114.45961852971726</v>
      </c>
      <c r="D231" s="15">
        <v>93.28947854100488</v>
      </c>
      <c r="E231" s="16">
        <v>73.09197761238173</v>
      </c>
      <c r="F231" s="15">
        <v>137.92593741509242</v>
      </c>
      <c r="G231" s="16">
        <v>75.8057647641625</v>
      </c>
      <c r="H231" s="17">
        <v>99.02554532818401</v>
      </c>
    </row>
    <row r="232" spans="1:8" ht="15">
      <c r="A232" s="6">
        <v>43466</v>
      </c>
      <c r="B232" s="7">
        <v>83.41631969901677</v>
      </c>
      <c r="C232" s="8">
        <v>79.1273638455785</v>
      </c>
      <c r="D232" s="7">
        <v>87.83705674637179</v>
      </c>
      <c r="E232" s="8">
        <v>72.35689368814087</v>
      </c>
      <c r="F232" s="7">
        <v>55.28590647817371</v>
      </c>
      <c r="G232" s="8">
        <v>78.64368957476987</v>
      </c>
      <c r="H232" s="9">
        <v>76.67748346567899</v>
      </c>
    </row>
    <row r="233" spans="1:8" ht="15">
      <c r="A233" s="10">
        <v>43497</v>
      </c>
      <c r="B233" s="11">
        <v>80.20738306925934</v>
      </c>
      <c r="C233" s="12">
        <v>69.6675499347904</v>
      </c>
      <c r="D233" s="11">
        <v>82.26692182824613</v>
      </c>
      <c r="E233" s="12">
        <v>66.71238638377804</v>
      </c>
      <c r="F233" s="11">
        <v>50.42117157087171</v>
      </c>
      <c r="G233" s="12">
        <v>72.85696284431259</v>
      </c>
      <c r="H233" s="13">
        <v>70.77188249943302</v>
      </c>
    </row>
    <row r="234" spans="1:8" ht="15">
      <c r="A234" s="10">
        <v>43525</v>
      </c>
      <c r="B234" s="11">
        <v>90.48023208247619</v>
      </c>
      <c r="C234" s="12">
        <v>77.69153348701569</v>
      </c>
      <c r="D234" s="11">
        <v>89.14751956551798</v>
      </c>
      <c r="E234" s="12">
        <v>79.50114651704277</v>
      </c>
      <c r="F234" s="11">
        <v>57.54327478752591</v>
      </c>
      <c r="G234" s="12">
        <v>78.94490162525749</v>
      </c>
      <c r="H234" s="13">
        <v>80.35281002758968</v>
      </c>
    </row>
    <row r="235" spans="1:8" ht="15">
      <c r="A235" s="10">
        <v>43556</v>
      </c>
      <c r="B235" s="11">
        <v>88.60746961368629</v>
      </c>
      <c r="C235" s="12">
        <v>78.9693187859259</v>
      </c>
      <c r="D235" s="11">
        <v>84.76948610557422</v>
      </c>
      <c r="E235" s="12">
        <v>74.2503502402798</v>
      </c>
      <c r="F235" s="11">
        <v>60.401941985172144</v>
      </c>
      <c r="G235" s="12">
        <v>74.841900257303</v>
      </c>
      <c r="H235" s="13">
        <v>78.51696564100654</v>
      </c>
    </row>
    <row r="236" spans="1:8" ht="15">
      <c r="A236" s="10">
        <v>43586</v>
      </c>
      <c r="B236" s="11">
        <v>88.26532061900613</v>
      </c>
      <c r="C236" s="12">
        <v>94.26932268180339</v>
      </c>
      <c r="D236" s="11">
        <v>87.88778806858808</v>
      </c>
      <c r="E236" s="12">
        <v>77.03930266016202</v>
      </c>
      <c r="F236" s="11">
        <v>75.50477469773591</v>
      </c>
      <c r="G236" s="12">
        <v>78.97834750953412</v>
      </c>
      <c r="H236" s="13">
        <v>84.79272081680215</v>
      </c>
    </row>
    <row r="237" spans="1:8" ht="15">
      <c r="A237" s="10">
        <v>43617</v>
      </c>
      <c r="B237" s="11">
        <v>86.73874438893185</v>
      </c>
      <c r="C237" s="12">
        <v>87.30776461024156</v>
      </c>
      <c r="D237" s="11">
        <v>86.31997742030455</v>
      </c>
      <c r="E237" s="12">
        <v>74.33602197537435</v>
      </c>
      <c r="F237" s="11">
        <v>73.24891996794727</v>
      </c>
      <c r="G237" s="12">
        <v>75.94534955813418</v>
      </c>
      <c r="H237" s="13">
        <v>81.3681085945316</v>
      </c>
    </row>
    <row r="238" spans="1:8" ht="15">
      <c r="A238" s="10">
        <v>43647</v>
      </c>
      <c r="B238" s="11">
        <v>90.70760971029917</v>
      </c>
      <c r="C238" s="12">
        <v>90.14031452170443</v>
      </c>
      <c r="D238" s="11">
        <v>90.73628202705656</v>
      </c>
      <c r="E238" s="12">
        <v>79.32296106544237</v>
      </c>
      <c r="F238" s="11">
        <v>70.51637133694419</v>
      </c>
      <c r="G238" s="12">
        <v>81.31672139519995</v>
      </c>
      <c r="H238" s="13">
        <v>84.89060410739984</v>
      </c>
    </row>
    <row r="239" spans="1:8" ht="15">
      <c r="A239" s="10">
        <v>43678</v>
      </c>
      <c r="B239" s="11">
        <v>92.34029225377391</v>
      </c>
      <c r="C239" s="12">
        <v>91.32306632404075</v>
      </c>
      <c r="D239" s="11">
        <v>90.61091225529312</v>
      </c>
      <c r="E239" s="12">
        <v>81.31954107228552</v>
      </c>
      <c r="F239" s="11">
        <v>71.37342519042656</v>
      </c>
      <c r="G239" s="12">
        <v>83.6765790887939</v>
      </c>
      <c r="H239" s="13">
        <v>86.39257923203498</v>
      </c>
    </row>
    <row r="240" spans="1:8" ht="15">
      <c r="A240" s="10">
        <v>43709</v>
      </c>
      <c r="B240" s="11">
        <v>90.53367969939302</v>
      </c>
      <c r="C240" s="12">
        <v>89.36485719713556</v>
      </c>
      <c r="D240" s="11">
        <v>87.86125423724151</v>
      </c>
      <c r="E240" s="12">
        <v>80.70298372892833</v>
      </c>
      <c r="F240" s="11">
        <v>65.10952604828177</v>
      </c>
      <c r="G240" s="12">
        <v>82.3487521108844</v>
      </c>
      <c r="H240" s="13">
        <v>84.51338218760654</v>
      </c>
    </row>
    <row r="241" spans="1:8" ht="15">
      <c r="A241" s="10">
        <v>43739</v>
      </c>
      <c r="B241" s="11">
        <v>95.88906185973994</v>
      </c>
      <c r="C241" s="12">
        <v>93.46820582854085</v>
      </c>
      <c r="D241" s="11">
        <v>89.46383132281908</v>
      </c>
      <c r="E241" s="12">
        <v>81.1462745681276</v>
      </c>
      <c r="F241" s="11">
        <v>69.2729344350689</v>
      </c>
      <c r="G241" s="12">
        <v>85.13624167284294</v>
      </c>
      <c r="H241" s="13">
        <v>87.76233844313526</v>
      </c>
    </row>
    <row r="242" spans="1:8" ht="15">
      <c r="A242" s="10">
        <v>43770</v>
      </c>
      <c r="B242" s="11">
        <v>94.60704218382176</v>
      </c>
      <c r="C242" s="12">
        <v>104.01835957482825</v>
      </c>
      <c r="D242" s="11">
        <v>82.75175669302996</v>
      </c>
      <c r="E242" s="12">
        <v>73.02420050125222</v>
      </c>
      <c r="F242" s="11">
        <v>78.54336627045004</v>
      </c>
      <c r="G242" s="12">
        <v>85.71463449523124</v>
      </c>
      <c r="H242" s="13">
        <v>88.47782027174705</v>
      </c>
    </row>
    <row r="243" spans="1:8" ht="15.75" thickBot="1">
      <c r="A243" s="14">
        <v>43800</v>
      </c>
      <c r="B243" s="15">
        <v>112.20929059890814</v>
      </c>
      <c r="C243" s="16">
        <v>120.39466706357038</v>
      </c>
      <c r="D243" s="15">
        <v>86.53822711970184</v>
      </c>
      <c r="E243" s="16">
        <v>74.55830212017693</v>
      </c>
      <c r="F243" s="15">
        <v>147.27009120094462</v>
      </c>
      <c r="G243" s="16">
        <v>77.99715663459837</v>
      </c>
      <c r="H243" s="17">
        <v>102.89501194804235</v>
      </c>
    </row>
    <row r="244" spans="1:8" ht="15">
      <c r="A244" s="6">
        <v>43831</v>
      </c>
      <c r="B244" s="7">
        <v>88.91453406584337</v>
      </c>
      <c r="C244" s="8">
        <v>83.9960287815009</v>
      </c>
      <c r="D244" s="7">
        <v>83.57558997848119</v>
      </c>
      <c r="E244" s="8">
        <v>71.36477182245514</v>
      </c>
      <c r="F244" s="7">
        <v>59.64438578738793</v>
      </c>
      <c r="G244" s="8">
        <v>79.93496687660183</v>
      </c>
      <c r="H244" s="9">
        <v>79.40530650588475</v>
      </c>
    </row>
    <row r="245" spans="1:8" ht="15">
      <c r="A245" s="10">
        <v>43862</v>
      </c>
      <c r="B245" s="11">
        <v>85.59181062591824</v>
      </c>
      <c r="C245" s="12">
        <v>73.17812913636799</v>
      </c>
      <c r="D245" s="11">
        <v>77.94115111613884</v>
      </c>
      <c r="E245" s="12">
        <v>65.3749082582105</v>
      </c>
      <c r="F245" s="11">
        <v>54.21747133897025</v>
      </c>
      <c r="G245" s="12">
        <v>74.50433673129231</v>
      </c>
      <c r="H245" s="13">
        <v>72.99770787206103</v>
      </c>
    </row>
    <row r="246" spans="1:8" ht="15">
      <c r="A246" s="10">
        <v>43891</v>
      </c>
      <c r="B246" s="11">
        <v>88.33388358196356</v>
      </c>
      <c r="C246" s="12">
        <v>65.97677574180871</v>
      </c>
      <c r="D246" s="11">
        <v>81.36745757886968</v>
      </c>
      <c r="E246" s="12">
        <v>58.620176309023876</v>
      </c>
      <c r="F246" s="11">
        <v>51.130792147832814</v>
      </c>
      <c r="G246" s="12">
        <v>64.80540175223062</v>
      </c>
      <c r="H246" s="13">
        <v>69.34018367476584</v>
      </c>
    </row>
    <row r="247" spans="1:8" ht="15">
      <c r="A247" s="10">
        <v>43922</v>
      </c>
      <c r="B247" s="11">
        <v>67.11117422636906</v>
      </c>
      <c r="C247" s="12">
        <v>47.457781318002056</v>
      </c>
      <c r="D247" s="11">
        <v>68.40768087607691</v>
      </c>
      <c r="E247" s="12">
        <v>49.50110293198911</v>
      </c>
      <c r="F247" s="11">
        <v>36.48932192365898</v>
      </c>
      <c r="G247" s="12">
        <v>50.801299943395506</v>
      </c>
      <c r="H247" s="13">
        <v>53.54020217765404</v>
      </c>
    </row>
    <row r="248" spans="1:8" ht="15">
      <c r="A248" s="10">
        <v>43952</v>
      </c>
      <c r="B248" s="11">
        <v>69.87838864451746</v>
      </c>
      <c r="C248" s="12">
        <v>57.709392835470865</v>
      </c>
      <c r="D248" s="11">
        <v>70.82702169846283</v>
      </c>
      <c r="E248" s="12">
        <v>50.5935042180499</v>
      </c>
      <c r="F248" s="11">
        <v>44.613519418498434</v>
      </c>
      <c r="G248" s="12">
        <v>55.6924124213664</v>
      </c>
      <c r="H248" s="13">
        <v>58.36807285418367</v>
      </c>
    </row>
    <row r="249" spans="1:8" ht="15">
      <c r="A249" s="10">
        <v>43983</v>
      </c>
      <c r="B249" s="11">
        <v>70.0800866681674</v>
      </c>
      <c r="C249" s="12">
        <v>67.9144176631356</v>
      </c>
      <c r="D249" s="11">
        <v>83.52311550334926</v>
      </c>
      <c r="E249" s="12">
        <v>56.65591057949996</v>
      </c>
      <c r="F249" s="11">
        <v>52.28130190950074</v>
      </c>
      <c r="G249" s="12">
        <v>66.15797336073645</v>
      </c>
      <c r="H249" s="13">
        <v>64.65949302300555</v>
      </c>
    </row>
    <row r="250" spans="1:8" ht="15">
      <c r="A250" s="10">
        <v>44013</v>
      </c>
      <c r="B250" s="11">
        <v>76.65108410134887</v>
      </c>
      <c r="C250" s="12">
        <v>71.19704088291986</v>
      </c>
      <c r="D250" s="11">
        <v>85.6699420372575</v>
      </c>
      <c r="E250" s="12">
        <v>63.316127768036026</v>
      </c>
      <c r="F250" s="11">
        <v>60.20519205993919</v>
      </c>
      <c r="G250" s="12">
        <v>70.48800428674694</v>
      </c>
      <c r="H250" s="13">
        <v>70.07266443580838</v>
      </c>
    </row>
    <row r="251" spans="1:8" ht="15">
      <c r="A251" s="10">
        <v>44044</v>
      </c>
      <c r="B251" s="11">
        <v>83.70278067363</v>
      </c>
      <c r="C251" s="12">
        <v>79.01016868657278</v>
      </c>
      <c r="D251" s="11">
        <v>85.6699420372575</v>
      </c>
      <c r="E251" s="12">
        <v>68.72506807668752</v>
      </c>
      <c r="F251" s="11">
        <v>63.74005983950387</v>
      </c>
      <c r="G251" s="12">
        <v>74.66965631141673</v>
      </c>
      <c r="H251" s="13">
        <v>76.03246029820012</v>
      </c>
    </row>
    <row r="252" spans="1:8" ht="15">
      <c r="A252" s="10">
        <v>44075</v>
      </c>
      <c r="B252" s="11">
        <v>82.62011972304184</v>
      </c>
      <c r="C252" s="12">
        <v>79.25534654686446</v>
      </c>
      <c r="D252" s="11">
        <v>82.64665002505497</v>
      </c>
      <c r="E252" s="12">
        <v>69.7579106530978</v>
      </c>
      <c r="F252" s="11">
        <v>59.06535767724959</v>
      </c>
      <c r="G252" s="12">
        <v>74.77941409747969</v>
      </c>
      <c r="H252" s="13">
        <v>75.57132418330342</v>
      </c>
    </row>
    <row r="253" spans="1:8" ht="15">
      <c r="A253" s="10">
        <v>44105</v>
      </c>
      <c r="B253" s="11">
        <v>88.79671491486502</v>
      </c>
      <c r="C253" s="12">
        <v>88.653624678951</v>
      </c>
      <c r="D253" s="11">
        <v>86.55560744219028</v>
      </c>
      <c r="E253" s="12">
        <v>71.66748930503668</v>
      </c>
      <c r="F253" s="11">
        <v>63.47804573154773</v>
      </c>
      <c r="G253" s="12">
        <v>80.31941261871472</v>
      </c>
      <c r="H253" s="13">
        <v>81.15343221033055</v>
      </c>
    </row>
    <row r="254" spans="1:8" ht="15">
      <c r="A254" s="10">
        <v>44136</v>
      </c>
      <c r="B254" s="11">
        <v>88.80562683344152</v>
      </c>
      <c r="C254" s="12">
        <v>99.31078073888933</v>
      </c>
      <c r="D254" s="11">
        <v>82.39328906745908</v>
      </c>
      <c r="E254" s="12">
        <v>70.15989736690335</v>
      </c>
      <c r="F254" s="11">
        <v>69.57236120365098</v>
      </c>
      <c r="G254" s="12">
        <v>80.32091608691043</v>
      </c>
      <c r="H254" s="13">
        <v>83.83035263548733</v>
      </c>
    </row>
    <row r="255" spans="1:8" ht="15.75" thickBot="1">
      <c r="A255" s="14">
        <v>44166</v>
      </c>
      <c r="B255" s="15">
        <v>110.20837528063183</v>
      </c>
      <c r="C255" s="16">
        <v>119.27772452062968</v>
      </c>
      <c r="D255" s="15">
        <v>84.70859811751791</v>
      </c>
      <c r="E255" s="16">
        <v>70.41043290086067</v>
      </c>
      <c r="F255" s="15">
        <v>129.8272507197407</v>
      </c>
      <c r="G255" s="16">
        <v>74.88865116249575</v>
      </c>
      <c r="H255" s="17">
        <v>99.3318542171953</v>
      </c>
    </row>
    <row r="256" spans="1:8" ht="15">
      <c r="A256" s="6">
        <v>44197</v>
      </c>
      <c r="B256" s="7">
        <v>87.66332384887912</v>
      </c>
      <c r="C256" s="8">
        <v>84.79888637933459</v>
      </c>
      <c r="D256" s="7">
        <v>80.05981157295375</v>
      </c>
      <c r="E256" s="8">
        <v>66.87497816406625</v>
      </c>
      <c r="F256" s="7">
        <v>55.61292080668181</v>
      </c>
      <c r="G256" s="8">
        <v>78.49516709618581</v>
      </c>
      <c r="H256" s="9">
        <v>77.51505327164655</v>
      </c>
    </row>
    <row r="257" spans="1:8" ht="15">
      <c r="A257" s="10">
        <v>44228</v>
      </c>
      <c r="B257" s="11">
        <v>84.86918308794861</v>
      </c>
      <c r="C257" s="12">
        <v>75.40623624852066</v>
      </c>
      <c r="D257" s="11">
        <v>75.13821462914579</v>
      </c>
      <c r="E257" s="12">
        <v>61.14992386576166</v>
      </c>
      <c r="F257" s="11">
        <v>50.57932807223712</v>
      </c>
      <c r="G257" s="12">
        <v>73.05860895972867</v>
      </c>
      <c r="H257" s="13">
        <v>71.76317832177975</v>
      </c>
    </row>
    <row r="258" spans="1:8" ht="15">
      <c r="A258" s="10">
        <v>44256</v>
      </c>
      <c r="B258" s="11"/>
      <c r="C258" s="12"/>
      <c r="D258" s="11"/>
      <c r="E258" s="12"/>
      <c r="F258" s="11"/>
      <c r="G258" s="12"/>
      <c r="H258" s="13"/>
    </row>
    <row r="259" spans="1:8" ht="15">
      <c r="A259" s="10">
        <v>44287</v>
      </c>
      <c r="B259" s="11"/>
      <c r="C259" s="12"/>
      <c r="D259" s="11"/>
      <c r="E259" s="12"/>
      <c r="F259" s="11"/>
      <c r="G259" s="12"/>
      <c r="H259" s="13"/>
    </row>
    <row r="260" spans="1:8" ht="15">
      <c r="A260" s="10">
        <v>44317</v>
      </c>
      <c r="B260" s="11"/>
      <c r="C260" s="12"/>
      <c r="D260" s="11"/>
      <c r="E260" s="12"/>
      <c r="F260" s="11"/>
      <c r="G260" s="12"/>
      <c r="H260" s="13"/>
    </row>
    <row r="261" spans="1:8" ht="15">
      <c r="A261" s="10">
        <v>44348</v>
      </c>
      <c r="B261" s="11"/>
      <c r="C261" s="12"/>
      <c r="D261" s="11"/>
      <c r="E261" s="12"/>
      <c r="F261" s="11"/>
      <c r="G261" s="12"/>
      <c r="H261" s="13"/>
    </row>
    <row r="262" spans="1:8" ht="15">
      <c r="A262" s="10">
        <v>44378</v>
      </c>
      <c r="B262" s="11"/>
      <c r="C262" s="12"/>
      <c r="D262" s="11"/>
      <c r="E262" s="12"/>
      <c r="F262" s="11"/>
      <c r="G262" s="12"/>
      <c r="H262" s="13"/>
    </row>
    <row r="263" spans="1:8" ht="15">
      <c r="A263" s="10">
        <v>44409</v>
      </c>
      <c r="B263" s="11"/>
      <c r="C263" s="12"/>
      <c r="D263" s="11"/>
      <c r="E263" s="12"/>
      <c r="F263" s="11"/>
      <c r="G263" s="12"/>
      <c r="H263" s="13"/>
    </row>
    <row r="264" spans="1:8" ht="15">
      <c r="A264" s="10">
        <v>44440</v>
      </c>
      <c r="B264" s="11"/>
      <c r="C264" s="12"/>
      <c r="D264" s="11"/>
      <c r="E264" s="12"/>
      <c r="F264" s="11"/>
      <c r="G264" s="12"/>
      <c r="H264" s="13"/>
    </row>
    <row r="265" spans="1:8" ht="15">
      <c r="A265" s="10">
        <v>44470</v>
      </c>
      <c r="B265" s="11"/>
      <c r="C265" s="12"/>
      <c r="D265" s="11"/>
      <c r="E265" s="12"/>
      <c r="F265" s="11"/>
      <c r="G265" s="12"/>
      <c r="H265" s="13"/>
    </row>
    <row r="266" spans="1:8" ht="15">
      <c r="A266" s="10">
        <v>44501</v>
      </c>
      <c r="B266" s="11"/>
      <c r="C266" s="12"/>
      <c r="D266" s="11"/>
      <c r="E266" s="12"/>
      <c r="F266" s="11"/>
      <c r="G266" s="12"/>
      <c r="H266" s="13"/>
    </row>
    <row r="267" spans="1:8" ht="15.75" thickBot="1">
      <c r="A267" s="14">
        <v>44531</v>
      </c>
      <c r="B267" s="15"/>
      <c r="C267" s="16"/>
      <c r="D267" s="15"/>
      <c r="E267" s="16"/>
      <c r="F267" s="15"/>
      <c r="G267" s="16"/>
      <c r="H267" s="17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pane xSplit="1" ySplit="3" topLeftCell="B2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60" sqref="J260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7.25">
      <c r="A1" s="37" t="s">
        <v>13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60.66993840782581</v>
      </c>
      <c r="C4" s="8">
        <v>16.79224479574815</v>
      </c>
      <c r="D4" s="7">
        <v>85.23449289712559</v>
      </c>
      <c r="E4" s="8">
        <v>48.15757462275067</v>
      </c>
      <c r="F4" s="7">
        <v>53.2713753183582</v>
      </c>
      <c r="G4" s="8">
        <v>67.56146155998356</v>
      </c>
      <c r="H4" s="9">
        <v>46.44692029670474</v>
      </c>
    </row>
    <row r="5" spans="1:8" ht="15">
      <c r="A5" s="10">
        <v>36557</v>
      </c>
      <c r="B5" s="11">
        <v>61.00174315900768</v>
      </c>
      <c r="C5" s="12">
        <v>18.011788289203047</v>
      </c>
      <c r="D5" s="11">
        <v>87.51179270735061</v>
      </c>
      <c r="E5" s="12">
        <v>60.149090573489616</v>
      </c>
      <c r="F5" s="11">
        <v>58.63413932295799</v>
      </c>
      <c r="G5" s="12">
        <v>68.45893690591147</v>
      </c>
      <c r="H5" s="13">
        <v>51.559885197060005</v>
      </c>
    </row>
    <row r="6" spans="1:8" ht="15">
      <c r="A6" s="10">
        <v>36586</v>
      </c>
      <c r="B6" s="11">
        <v>60.78170737859485</v>
      </c>
      <c r="C6" s="12">
        <v>17.63583879122071</v>
      </c>
      <c r="D6" s="11">
        <v>84.67699294358393</v>
      </c>
      <c r="E6" s="12">
        <v>51.03963254444513</v>
      </c>
      <c r="F6" s="11">
        <v>58.74810383667967</v>
      </c>
      <c r="G6" s="12">
        <v>66.74074462973536</v>
      </c>
      <c r="H6" s="13">
        <v>47.711644809790805</v>
      </c>
    </row>
    <row r="7" spans="1:8" ht="15">
      <c r="A7" s="10">
        <v>36617</v>
      </c>
      <c r="B7" s="11">
        <v>61.293923458600894</v>
      </c>
      <c r="C7" s="12">
        <v>18.242221809705477</v>
      </c>
      <c r="D7" s="11">
        <v>87.55749270354228</v>
      </c>
      <c r="E7" s="12">
        <v>53.557560029546245</v>
      </c>
      <c r="F7" s="11">
        <v>60.84428710582143</v>
      </c>
      <c r="G7" s="12">
        <v>66.53688624004053</v>
      </c>
      <c r="H7" s="13">
        <v>49.51733761914986</v>
      </c>
    </row>
    <row r="8" spans="1:8" ht="15">
      <c r="A8" s="10">
        <v>36647</v>
      </c>
      <c r="B8" s="11">
        <v>59.56575703590422</v>
      </c>
      <c r="C8" s="12">
        <v>21.177159473301934</v>
      </c>
      <c r="D8" s="11">
        <v>86.99629275030894</v>
      </c>
      <c r="E8" s="12">
        <v>57.104508333952495</v>
      </c>
      <c r="F8" s="11">
        <v>62.37436622523283</v>
      </c>
      <c r="G8" s="12">
        <v>66.90442945901599</v>
      </c>
      <c r="H8" s="13">
        <v>50.668331867843044</v>
      </c>
    </row>
    <row r="9" spans="1:8" ht="15">
      <c r="A9" s="10">
        <v>36678</v>
      </c>
      <c r="B9" s="11">
        <v>63.98138184437978</v>
      </c>
      <c r="C9" s="12">
        <v>21.7528446006471</v>
      </c>
      <c r="D9" s="11">
        <v>89.18429256797562</v>
      </c>
      <c r="E9" s="12">
        <v>54.08161599415205</v>
      </c>
      <c r="F9" s="11">
        <v>63.94203152465475</v>
      </c>
      <c r="G9" s="12">
        <v>68.68582282031022</v>
      </c>
      <c r="H9" s="13">
        <v>51.75696435468985</v>
      </c>
    </row>
    <row r="10" spans="1:8" ht="15">
      <c r="A10" s="10">
        <v>36708</v>
      </c>
      <c r="B10" s="11">
        <v>62.2576181385263</v>
      </c>
      <c r="C10" s="12">
        <v>22.42371312422057</v>
      </c>
      <c r="D10" s="11">
        <v>86.58559278453394</v>
      </c>
      <c r="E10" s="12">
        <v>54.82636918741506</v>
      </c>
      <c r="F10" s="11">
        <v>63.11523606223125</v>
      </c>
      <c r="G10" s="12">
        <v>67.89421427626785</v>
      </c>
      <c r="H10" s="13">
        <v>51.30584096851282</v>
      </c>
    </row>
    <row r="11" spans="1:8" ht="15">
      <c r="A11" s="10">
        <v>36739</v>
      </c>
      <c r="B11" s="11">
        <v>63.92094454953242</v>
      </c>
      <c r="C11" s="12">
        <v>22.61896367208573</v>
      </c>
      <c r="D11" s="11">
        <v>83.92999300583392</v>
      </c>
      <c r="E11" s="12">
        <v>56.65551741405752</v>
      </c>
      <c r="F11" s="11">
        <v>59.82885725869282</v>
      </c>
      <c r="G11" s="12">
        <v>66.58493501453094</v>
      </c>
      <c r="H11" s="13">
        <v>52.53698607137392</v>
      </c>
    </row>
    <row r="12" spans="1:8" ht="15">
      <c r="A12" s="10">
        <v>36770</v>
      </c>
      <c r="B12" s="11">
        <v>65.893261633533</v>
      </c>
      <c r="C12" s="12">
        <v>23.267705793604033</v>
      </c>
      <c r="D12" s="11">
        <v>84.46789296100893</v>
      </c>
      <c r="E12" s="12">
        <v>53.13245798539814</v>
      </c>
      <c r="F12" s="11">
        <v>59.142055242137324</v>
      </c>
      <c r="G12" s="12">
        <v>66.29903483768751</v>
      </c>
      <c r="H12" s="13">
        <v>52.40366781768313</v>
      </c>
    </row>
    <row r="13" spans="1:8" ht="15">
      <c r="A13" s="10">
        <v>36800</v>
      </c>
      <c r="B13" s="11">
        <v>65.24065892327722</v>
      </c>
      <c r="C13" s="12">
        <v>23.845583627459174</v>
      </c>
      <c r="D13" s="11">
        <v>84.55629295364226</v>
      </c>
      <c r="E13" s="12">
        <v>56.26709828789728</v>
      </c>
      <c r="F13" s="11">
        <v>58.74197347042127</v>
      </c>
      <c r="G13" s="12">
        <v>66.57596325165929</v>
      </c>
      <c r="H13" s="13">
        <v>53.08465026194772</v>
      </c>
    </row>
    <row r="14" spans="1:8" ht="15">
      <c r="A14" s="10">
        <v>36831</v>
      </c>
      <c r="B14" s="11">
        <v>66.08087740810056</v>
      </c>
      <c r="C14" s="12">
        <v>25.208251054928553</v>
      </c>
      <c r="D14" s="11">
        <v>86.0054928328756</v>
      </c>
      <c r="E14" s="12">
        <v>59.907103258915775</v>
      </c>
      <c r="F14" s="11">
        <v>58.50711009425941</v>
      </c>
      <c r="G14" s="12">
        <v>67.87447639795019</v>
      </c>
      <c r="H14" s="13">
        <v>55.44710168548319</v>
      </c>
    </row>
    <row r="15" spans="1:8" ht="15.75" thickBot="1">
      <c r="A15" s="14">
        <v>36861</v>
      </c>
      <c r="B15" s="15">
        <v>68.98466928967414</v>
      </c>
      <c r="C15" s="16">
        <v>24.875557676279286</v>
      </c>
      <c r="D15" s="15">
        <v>82.97399308550058</v>
      </c>
      <c r="E15" s="16">
        <v>57.67054474966158</v>
      </c>
      <c r="F15" s="15">
        <v>59.66564881928894</v>
      </c>
      <c r="G15" s="16">
        <v>68.7607868834156</v>
      </c>
      <c r="H15" s="17">
        <v>54.67227678228633</v>
      </c>
    </row>
    <row r="16" spans="1:8" ht="15">
      <c r="A16" s="6">
        <v>36892</v>
      </c>
      <c r="B16" s="7">
        <v>66.64402491704254</v>
      </c>
      <c r="C16" s="8">
        <v>24.25312803288064</v>
      </c>
      <c r="D16" s="7">
        <v>85.40199288316727</v>
      </c>
      <c r="E16" s="8">
        <v>60.75180990718655</v>
      </c>
      <c r="F16" s="7">
        <v>58.11959054848269</v>
      </c>
      <c r="G16" s="8">
        <v>69.53445190171468</v>
      </c>
      <c r="H16" s="9">
        <v>55.7236321262346</v>
      </c>
    </row>
    <row r="17" spans="1:8" ht="15">
      <c r="A17" s="10">
        <v>36923</v>
      </c>
      <c r="B17" s="11">
        <v>65.59597818487156</v>
      </c>
      <c r="C17" s="12">
        <v>23.42577999927741</v>
      </c>
      <c r="D17" s="11">
        <v>85.31559289036727</v>
      </c>
      <c r="E17" s="12">
        <v>56.16644515870443</v>
      </c>
      <c r="F17" s="11">
        <v>58.86980668157998</v>
      </c>
      <c r="G17" s="12">
        <v>67.24077088044893</v>
      </c>
      <c r="H17" s="13">
        <v>53.04047734730655</v>
      </c>
    </row>
    <row r="18" spans="1:8" ht="15">
      <c r="A18" s="10">
        <v>36951</v>
      </c>
      <c r="B18" s="11">
        <v>66.79431766018946</v>
      </c>
      <c r="C18" s="12">
        <v>22.87072624682152</v>
      </c>
      <c r="D18" s="11">
        <v>85.9178928401756</v>
      </c>
      <c r="E18" s="12">
        <v>61.15112395994265</v>
      </c>
      <c r="F18" s="11">
        <v>60.468927794754</v>
      </c>
      <c r="G18" s="12">
        <v>70.18131600476102</v>
      </c>
      <c r="H18" s="13">
        <v>55.13749152811136</v>
      </c>
    </row>
    <row r="19" spans="1:8" ht="15">
      <c r="A19" s="10">
        <v>36982</v>
      </c>
      <c r="B19" s="11">
        <v>66.93500447567851</v>
      </c>
      <c r="C19" s="12">
        <v>21.17705980482421</v>
      </c>
      <c r="D19" s="11">
        <v>86.27619281031727</v>
      </c>
      <c r="E19" s="12">
        <v>57.21455708791606</v>
      </c>
      <c r="F19" s="11">
        <v>57.407865075663544</v>
      </c>
      <c r="G19" s="12">
        <v>67.17657293278954</v>
      </c>
      <c r="H19" s="13">
        <v>52.932943283609944</v>
      </c>
    </row>
    <row r="20" spans="1:8" ht="15">
      <c r="A20" s="10">
        <v>37012</v>
      </c>
      <c r="B20" s="11">
        <v>66.05336042783065</v>
      </c>
      <c r="C20" s="12">
        <v>21.153239038647705</v>
      </c>
      <c r="D20" s="11">
        <v>84.66349294470893</v>
      </c>
      <c r="E20" s="12">
        <v>54.84046262457116</v>
      </c>
      <c r="F20" s="11">
        <v>58.69825692415237</v>
      </c>
      <c r="G20" s="12">
        <v>68.42923040218088</v>
      </c>
      <c r="H20" s="13">
        <v>51.544994327644766</v>
      </c>
    </row>
    <row r="21" spans="1:8" ht="15">
      <c r="A21" s="10">
        <v>37043</v>
      </c>
      <c r="B21" s="11">
        <v>66.13591136864038</v>
      </c>
      <c r="C21" s="12">
        <v>20.19941170681023</v>
      </c>
      <c r="D21" s="11">
        <v>87.22509273124227</v>
      </c>
      <c r="E21" s="12">
        <v>52.82590073888925</v>
      </c>
      <c r="F21" s="11">
        <v>57.041349571657406</v>
      </c>
      <c r="G21" s="12">
        <v>68.67515639111836</v>
      </c>
      <c r="H21" s="13">
        <v>50.921176831739345</v>
      </c>
    </row>
    <row r="22" spans="1:8" ht="15">
      <c r="A22" s="10">
        <v>37073</v>
      </c>
      <c r="B22" s="11">
        <v>64.39093457254246</v>
      </c>
      <c r="C22" s="12">
        <v>19.886552355228428</v>
      </c>
      <c r="D22" s="11">
        <v>88.07989266000894</v>
      </c>
      <c r="E22" s="12">
        <v>52.37501070334915</v>
      </c>
      <c r="F22" s="11">
        <v>55.0056659826395</v>
      </c>
      <c r="G22" s="12">
        <v>69.25014670493735</v>
      </c>
      <c r="H22" s="13">
        <v>49.81465531385006</v>
      </c>
    </row>
    <row r="23" spans="1:8" ht="15">
      <c r="A23" s="10">
        <v>37104</v>
      </c>
      <c r="B23" s="11">
        <v>62.83597503292654</v>
      </c>
      <c r="C23" s="12">
        <v>20.518051830100138</v>
      </c>
      <c r="D23" s="11">
        <v>88.01229266564228</v>
      </c>
      <c r="E23" s="12">
        <v>47.90729117141118</v>
      </c>
      <c r="F23" s="11">
        <v>55.874369030796636</v>
      </c>
      <c r="G23" s="12">
        <v>68.62750636164446</v>
      </c>
      <c r="H23" s="13">
        <v>48.453090180204505</v>
      </c>
    </row>
    <row r="24" spans="1:8" ht="15">
      <c r="A24" s="10">
        <v>37135</v>
      </c>
      <c r="B24" s="11">
        <v>64.068635687272</v>
      </c>
      <c r="C24" s="12">
        <v>19.753295600508814</v>
      </c>
      <c r="D24" s="11">
        <v>87.88289267642563</v>
      </c>
      <c r="E24" s="12">
        <v>42.54888640189885</v>
      </c>
      <c r="F24" s="11">
        <v>56.19143961350554</v>
      </c>
      <c r="G24" s="12">
        <v>69.17049738788786</v>
      </c>
      <c r="H24" s="13">
        <v>46.72455006338614</v>
      </c>
    </row>
    <row r="25" spans="1:8" ht="15">
      <c r="A25" s="10">
        <v>37165</v>
      </c>
      <c r="B25" s="11">
        <v>62.715600751964004</v>
      </c>
      <c r="C25" s="12">
        <v>19.92073864308843</v>
      </c>
      <c r="D25" s="11">
        <v>89.46889254425898</v>
      </c>
      <c r="E25" s="12">
        <v>48.930014923050834</v>
      </c>
      <c r="F25" s="11">
        <v>57.59790642967385</v>
      </c>
      <c r="G25" s="12">
        <v>70.49193837262855</v>
      </c>
      <c r="H25" s="13">
        <v>48.75790327897278</v>
      </c>
    </row>
    <row r="26" spans="1:8" ht="15">
      <c r="A26" s="10">
        <v>37196</v>
      </c>
      <c r="B26" s="11">
        <v>62.065499585369125</v>
      </c>
      <c r="C26" s="12">
        <v>20.021005131680752</v>
      </c>
      <c r="D26" s="11">
        <v>88.22019264831728</v>
      </c>
      <c r="E26" s="12">
        <v>47.771054612235574</v>
      </c>
      <c r="F26" s="11">
        <v>57.81638866321083</v>
      </c>
      <c r="G26" s="12">
        <v>69.33308566837309</v>
      </c>
      <c r="H26" s="13">
        <v>48.15197481410982</v>
      </c>
    </row>
    <row r="27" spans="1:8" ht="15.75" thickBot="1">
      <c r="A27" s="14">
        <v>37226</v>
      </c>
      <c r="B27" s="15">
        <v>60.30211142792696</v>
      </c>
      <c r="C27" s="16">
        <v>18.08813434314113</v>
      </c>
      <c r="D27" s="15">
        <v>82.61479311543391</v>
      </c>
      <c r="E27" s="16">
        <v>45.23663480705818</v>
      </c>
      <c r="F27" s="15">
        <v>56.14973302338693</v>
      </c>
      <c r="G27" s="16">
        <v>68.67874509626704</v>
      </c>
      <c r="H27" s="17">
        <v>45.76763681069558</v>
      </c>
    </row>
    <row r="28" spans="1:8" ht="15">
      <c r="A28" s="6">
        <v>37257</v>
      </c>
      <c r="B28" s="7">
        <v>59.105673125791355</v>
      </c>
      <c r="C28" s="8">
        <v>19.14860694614539</v>
      </c>
      <c r="D28" s="7">
        <v>84.5183929568006</v>
      </c>
      <c r="E28" s="8">
        <v>46.35211536494506</v>
      </c>
      <c r="F28" s="7">
        <v>57.29269458825168</v>
      </c>
      <c r="G28" s="8">
        <v>69.19422271637069</v>
      </c>
      <c r="H28" s="9">
        <v>46.489094436927765</v>
      </c>
    </row>
    <row r="29" spans="1:8" ht="15">
      <c r="A29" s="10">
        <v>37288</v>
      </c>
      <c r="B29" s="11">
        <v>59.64630674178522</v>
      </c>
      <c r="C29" s="12">
        <v>19.158872799351165</v>
      </c>
      <c r="D29" s="11">
        <v>84.5810929515756</v>
      </c>
      <c r="E29" s="12">
        <v>44.88879678363109</v>
      </c>
      <c r="F29" s="11">
        <v>56.26440102176121</v>
      </c>
      <c r="G29" s="12">
        <v>70.66967896374146</v>
      </c>
      <c r="H29" s="13">
        <v>45.91544617891797</v>
      </c>
    </row>
    <row r="30" spans="1:8" ht="15">
      <c r="A30" s="10">
        <v>37316</v>
      </c>
      <c r="B30" s="11">
        <v>65.62479596784515</v>
      </c>
      <c r="C30" s="12">
        <v>20.705528236702676</v>
      </c>
      <c r="D30" s="11">
        <v>84.03399299716726</v>
      </c>
      <c r="E30" s="12">
        <v>43.707446898894084</v>
      </c>
      <c r="F30" s="11">
        <v>57.837191709366365</v>
      </c>
      <c r="G30" s="12">
        <v>70.3457983240747</v>
      </c>
      <c r="H30" s="13">
        <v>47.55194273378041</v>
      </c>
    </row>
    <row r="31" spans="1:8" ht="15">
      <c r="A31" s="10">
        <v>37347</v>
      </c>
      <c r="B31" s="11">
        <v>55.530566987378435</v>
      </c>
      <c r="C31" s="12">
        <v>21.41855652635422</v>
      </c>
      <c r="D31" s="11">
        <v>87.35519272040061</v>
      </c>
      <c r="E31" s="12">
        <v>50.38413778650409</v>
      </c>
      <c r="F31" s="11">
        <v>57.33751661040325</v>
      </c>
      <c r="G31" s="12">
        <v>72.35676912862917</v>
      </c>
      <c r="H31" s="13">
        <v>48.03294779750883</v>
      </c>
    </row>
    <row r="32" spans="1:8" ht="15">
      <c r="A32" s="10">
        <v>37377</v>
      </c>
      <c r="B32" s="11">
        <v>59.46669590693256</v>
      </c>
      <c r="C32" s="12">
        <v>21.15563108211313</v>
      </c>
      <c r="D32" s="11">
        <v>86.4182927984756</v>
      </c>
      <c r="E32" s="12">
        <v>44.00710735700742</v>
      </c>
      <c r="F32" s="11">
        <v>56.63533842929799</v>
      </c>
      <c r="G32" s="12">
        <v>71.37824885809397</v>
      </c>
      <c r="H32" s="13">
        <v>46.35087918591251</v>
      </c>
    </row>
    <row r="33" spans="1:8" ht="15">
      <c r="A33" s="10">
        <v>37408</v>
      </c>
      <c r="B33" s="11">
        <v>58.16249110388534</v>
      </c>
      <c r="C33" s="12">
        <v>21.20945206008515</v>
      </c>
      <c r="D33" s="11">
        <v>83.5382930384756</v>
      </c>
      <c r="E33" s="12">
        <v>40.847578644211346</v>
      </c>
      <c r="F33" s="11">
        <v>54.02932978263413</v>
      </c>
      <c r="G33" s="12">
        <v>70.10884409800887</v>
      </c>
      <c r="H33" s="13">
        <v>44.82131706242123</v>
      </c>
    </row>
    <row r="34" spans="1:8" ht="15">
      <c r="A34" s="10">
        <v>37438</v>
      </c>
      <c r="B34" s="11">
        <v>59.70304175201445</v>
      </c>
      <c r="C34" s="12">
        <v>23.557741063786587</v>
      </c>
      <c r="D34" s="11">
        <v>83.45539304538391</v>
      </c>
      <c r="E34" s="12">
        <v>44.08826956247375</v>
      </c>
      <c r="F34" s="11">
        <v>57.0269783851828</v>
      </c>
      <c r="G34" s="12">
        <v>69.6727167361923</v>
      </c>
      <c r="H34" s="13">
        <v>46.94691371740562</v>
      </c>
    </row>
    <row r="35" spans="1:8" ht="15">
      <c r="A35" s="10">
        <v>37469</v>
      </c>
      <c r="B35" s="11">
        <v>59.92107629749855</v>
      </c>
      <c r="C35" s="12">
        <v>23.018634267766846</v>
      </c>
      <c r="D35" s="11">
        <v>85.15639290363394</v>
      </c>
      <c r="E35" s="12">
        <v>44.22550565619943</v>
      </c>
      <c r="F35" s="11">
        <v>57.240234732729014</v>
      </c>
      <c r="G35" s="12">
        <v>70.09309366985642</v>
      </c>
      <c r="H35" s="13">
        <v>47.305094093138564</v>
      </c>
    </row>
    <row r="36" spans="1:8" ht="15">
      <c r="A36" s="10">
        <v>37500</v>
      </c>
      <c r="B36" s="11">
        <v>56.19787877436033</v>
      </c>
      <c r="C36" s="12">
        <v>22.28048952172836</v>
      </c>
      <c r="D36" s="11">
        <v>83.11259307395058</v>
      </c>
      <c r="E36" s="12">
        <v>45.06091663315449</v>
      </c>
      <c r="F36" s="11">
        <v>56.025919724528805</v>
      </c>
      <c r="G36" s="12">
        <v>71.6402243339463</v>
      </c>
      <c r="H36" s="13">
        <v>46.283720365462585</v>
      </c>
    </row>
    <row r="37" spans="1:8" ht="15">
      <c r="A37" s="10">
        <v>37530</v>
      </c>
      <c r="B37" s="11">
        <v>57.989384282551</v>
      </c>
      <c r="C37" s="12">
        <v>22.083046267353225</v>
      </c>
      <c r="D37" s="11">
        <v>85.50779287435061</v>
      </c>
      <c r="E37" s="12">
        <v>44.242597697005756</v>
      </c>
      <c r="F37" s="11">
        <v>58.06984413376291</v>
      </c>
      <c r="G37" s="12">
        <v>71.58170850277229</v>
      </c>
      <c r="H37" s="13">
        <v>46.58343658946457</v>
      </c>
    </row>
    <row r="38" spans="1:8" ht="15">
      <c r="A38" s="10">
        <v>37561</v>
      </c>
      <c r="B38" s="11">
        <v>58.09514954853389</v>
      </c>
      <c r="C38" s="12">
        <v>21.44108160232029</v>
      </c>
      <c r="D38" s="11">
        <v>86.6954927753756</v>
      </c>
      <c r="E38" s="12">
        <v>40.81759260770901</v>
      </c>
      <c r="F38" s="11">
        <v>57.03602318785913</v>
      </c>
      <c r="G38" s="12">
        <v>71.31425028294284</v>
      </c>
      <c r="H38" s="13">
        <v>45.0225936463292</v>
      </c>
    </row>
    <row r="39" spans="1:8" ht="15.75" thickBot="1">
      <c r="A39" s="14">
        <v>37591</v>
      </c>
      <c r="B39" s="15">
        <v>55.78002092124347</v>
      </c>
      <c r="C39" s="16">
        <v>21.423639618718244</v>
      </c>
      <c r="D39" s="15">
        <v>84.72349293970893</v>
      </c>
      <c r="E39" s="16">
        <v>42.3851626425961</v>
      </c>
      <c r="F39" s="15">
        <v>55.571971127984874</v>
      </c>
      <c r="G39" s="16">
        <v>67.8900274535944</v>
      </c>
      <c r="H39" s="17">
        <v>45.30412102312599</v>
      </c>
    </row>
    <row r="40" spans="1:8" ht="15">
      <c r="A40" s="6">
        <v>37622</v>
      </c>
      <c r="B40" s="7">
        <v>58.305879586528164</v>
      </c>
      <c r="C40" s="8">
        <v>23.903989355406587</v>
      </c>
      <c r="D40" s="7">
        <v>84.8195929317006</v>
      </c>
      <c r="E40" s="8">
        <v>42.91441618686231</v>
      </c>
      <c r="F40" s="7">
        <v>54.18982478123511</v>
      </c>
      <c r="G40" s="8">
        <v>68.63059663552247</v>
      </c>
      <c r="H40" s="9">
        <v>46.30800547464313</v>
      </c>
    </row>
    <row r="41" spans="1:8" ht="15">
      <c r="A41" s="10">
        <v>37653</v>
      </c>
      <c r="B41" s="11">
        <v>59.4609923873857</v>
      </c>
      <c r="C41" s="12">
        <v>24.67861276429278</v>
      </c>
      <c r="D41" s="11">
        <v>85.64609286282561</v>
      </c>
      <c r="E41" s="12">
        <v>47.96296524585052</v>
      </c>
      <c r="F41" s="11">
        <v>57.836990713751334</v>
      </c>
      <c r="G41" s="12">
        <v>72.43482346561258</v>
      </c>
      <c r="H41" s="13">
        <v>49.09129885192064</v>
      </c>
    </row>
    <row r="42" spans="1:8" ht="15">
      <c r="A42" s="10">
        <v>37681</v>
      </c>
      <c r="B42" s="11">
        <v>57.38721269249898</v>
      </c>
      <c r="C42" s="12">
        <v>20.25592373368085</v>
      </c>
      <c r="D42" s="11">
        <v>80.02479333126723</v>
      </c>
      <c r="E42" s="12">
        <v>36.09869004333648</v>
      </c>
      <c r="F42" s="11">
        <v>52.530304485744765</v>
      </c>
      <c r="G42" s="12">
        <v>68.03826091348496</v>
      </c>
      <c r="H42" s="13">
        <v>42.0494166993272</v>
      </c>
    </row>
    <row r="43" spans="1:8" ht="15">
      <c r="A43" s="10">
        <v>37712</v>
      </c>
      <c r="B43" s="11">
        <v>61.42340335848912</v>
      </c>
      <c r="C43" s="12">
        <v>22.015570707932746</v>
      </c>
      <c r="D43" s="11">
        <v>82.62629311447557</v>
      </c>
      <c r="E43" s="12">
        <v>42.4056531008727</v>
      </c>
      <c r="F43" s="11">
        <v>54.856828729710216</v>
      </c>
      <c r="G43" s="12">
        <v>71.93210568603749</v>
      </c>
      <c r="H43" s="13">
        <v>46.83838026649993</v>
      </c>
    </row>
    <row r="44" spans="1:8" ht="15">
      <c r="A44" s="10">
        <v>37742</v>
      </c>
      <c r="B44" s="11">
        <v>60.90718480862564</v>
      </c>
      <c r="C44" s="12">
        <v>23.3240184835192</v>
      </c>
      <c r="D44" s="11">
        <v>82.93549308870892</v>
      </c>
      <c r="E44" s="12">
        <v>39.73079869140936</v>
      </c>
      <c r="F44" s="11">
        <v>54.08751801318515</v>
      </c>
      <c r="G44" s="12">
        <v>72.45456134393021</v>
      </c>
      <c r="H44" s="13">
        <v>45.88636401113384</v>
      </c>
    </row>
    <row r="45" spans="1:8" ht="15">
      <c r="A45" s="10">
        <v>37773</v>
      </c>
      <c r="B45" s="11">
        <v>58.08524343563673</v>
      </c>
      <c r="C45" s="12">
        <v>24.382398048491215</v>
      </c>
      <c r="D45" s="11">
        <v>83.71999302333391</v>
      </c>
      <c r="E45" s="12">
        <v>40.95462879452468</v>
      </c>
      <c r="F45" s="11">
        <v>53.56593439218381</v>
      </c>
      <c r="G45" s="12">
        <v>68.70785348247284</v>
      </c>
      <c r="H45" s="13">
        <v>45.821503781264795</v>
      </c>
    </row>
    <row r="46" spans="1:8" ht="15">
      <c r="A46" s="10">
        <v>37803</v>
      </c>
      <c r="B46" s="11">
        <v>57.35119046378201</v>
      </c>
      <c r="C46" s="12">
        <v>24.865889833939868</v>
      </c>
      <c r="D46" s="11">
        <v>83.25009306249225</v>
      </c>
      <c r="E46" s="12">
        <v>41.371334748452135</v>
      </c>
      <c r="F46" s="11">
        <v>55.3493684843398</v>
      </c>
      <c r="G46" s="12">
        <v>69.69225524200169</v>
      </c>
      <c r="H46" s="13">
        <v>45.9670145589063</v>
      </c>
    </row>
    <row r="47" spans="1:8" ht="15">
      <c r="A47" s="10">
        <v>37834</v>
      </c>
      <c r="B47" s="11">
        <v>57.485073080513416</v>
      </c>
      <c r="C47" s="12">
        <v>24.641436422100995</v>
      </c>
      <c r="D47" s="11">
        <v>80.71899327341723</v>
      </c>
      <c r="E47" s="12">
        <v>38.43969991307381</v>
      </c>
      <c r="F47" s="11">
        <v>57.67388277215497</v>
      </c>
      <c r="G47" s="12">
        <v>69.4881974797986</v>
      </c>
      <c r="H47" s="13">
        <v>44.87918158182675</v>
      </c>
    </row>
    <row r="48" spans="1:8" ht="15">
      <c r="A48" s="10">
        <v>37865</v>
      </c>
      <c r="B48" s="11">
        <v>56.51277309039451</v>
      </c>
      <c r="C48" s="12">
        <v>26.267627304677827</v>
      </c>
      <c r="D48" s="11">
        <v>87.76479268626728</v>
      </c>
      <c r="E48" s="12">
        <v>46.61889113636084</v>
      </c>
      <c r="F48" s="11">
        <v>59.218333078040985</v>
      </c>
      <c r="G48" s="12">
        <v>68.86097156881574</v>
      </c>
      <c r="H48" s="13">
        <v>48.55093018797308</v>
      </c>
    </row>
    <row r="49" spans="1:8" ht="15">
      <c r="A49" s="10">
        <v>37895</v>
      </c>
      <c r="B49" s="11">
        <v>58.556834446589725</v>
      </c>
      <c r="C49" s="12">
        <v>26.80284703006625</v>
      </c>
      <c r="D49" s="11">
        <v>87.01569274869227</v>
      </c>
      <c r="E49" s="12">
        <v>45.000544746329794</v>
      </c>
      <c r="F49" s="11">
        <v>61.30738100284919</v>
      </c>
      <c r="G49" s="12">
        <v>70.26953833966564</v>
      </c>
      <c r="H49" s="13">
        <v>48.68354887061751</v>
      </c>
    </row>
    <row r="50" spans="1:8" ht="15">
      <c r="A50" s="10">
        <v>37926</v>
      </c>
      <c r="B50" s="11">
        <v>58.709628733397544</v>
      </c>
      <c r="C50" s="12">
        <v>26.843611437456172</v>
      </c>
      <c r="D50" s="11">
        <v>85.65619286198394</v>
      </c>
      <c r="E50" s="12">
        <v>43.1453086679303</v>
      </c>
      <c r="F50" s="11">
        <v>60.87855685818394</v>
      </c>
      <c r="G50" s="12">
        <v>69.26031470285855</v>
      </c>
      <c r="H50" s="13">
        <v>47.94530153927284</v>
      </c>
    </row>
    <row r="51" spans="1:8" ht="15.75" thickBot="1">
      <c r="A51" s="14">
        <v>37956</v>
      </c>
      <c r="B51" s="15">
        <v>56.55379840643329</v>
      </c>
      <c r="C51" s="16">
        <v>27.269993185167845</v>
      </c>
      <c r="D51" s="15">
        <v>88.36589263617562</v>
      </c>
      <c r="E51" s="16">
        <v>44.10146341853477</v>
      </c>
      <c r="F51" s="15">
        <v>59.58525057327718</v>
      </c>
      <c r="G51" s="16">
        <v>72.26974302877413</v>
      </c>
      <c r="H51" s="17">
        <v>48.78428710129239</v>
      </c>
    </row>
    <row r="52" spans="1:8" ht="15">
      <c r="A52" s="6">
        <v>37987</v>
      </c>
      <c r="B52" s="7">
        <v>58.86312345243042</v>
      </c>
      <c r="C52" s="8">
        <v>27.395874472535738</v>
      </c>
      <c r="D52" s="7">
        <v>87.93209267232562</v>
      </c>
      <c r="E52" s="8">
        <v>43.4945460397275</v>
      </c>
      <c r="F52" s="7">
        <v>59.44998052436239</v>
      </c>
      <c r="G52" s="8">
        <v>69.02375922180923</v>
      </c>
      <c r="H52" s="9">
        <v>48.270302259664454</v>
      </c>
    </row>
    <row r="53" spans="1:8" ht="15">
      <c r="A53" s="10">
        <v>38018</v>
      </c>
      <c r="B53" s="11">
        <v>60.08227577100701</v>
      </c>
      <c r="C53" s="12">
        <v>27.755777345604194</v>
      </c>
      <c r="D53" s="11">
        <v>87.76689268609229</v>
      </c>
      <c r="E53" s="12">
        <v>42.72550415689761</v>
      </c>
      <c r="F53" s="11">
        <v>59.539524070857986</v>
      </c>
      <c r="G53" s="12">
        <v>70.51157656469206</v>
      </c>
      <c r="H53" s="13">
        <v>48.47267816950241</v>
      </c>
    </row>
    <row r="54" spans="1:8" ht="15">
      <c r="A54" s="10">
        <v>38047</v>
      </c>
      <c r="B54" s="11">
        <v>59.100569976723115</v>
      </c>
      <c r="C54" s="12">
        <v>28.087474039476202</v>
      </c>
      <c r="D54" s="11">
        <v>89.32339255638396</v>
      </c>
      <c r="E54" s="12">
        <v>45.69282237571372</v>
      </c>
      <c r="F54" s="11">
        <v>58.297873659013774</v>
      </c>
      <c r="G54" s="12">
        <v>77.02487703700555</v>
      </c>
      <c r="H54" s="13">
        <v>49.61657676901114</v>
      </c>
    </row>
    <row r="55" spans="1:8" ht="15">
      <c r="A55" s="10">
        <v>38078</v>
      </c>
      <c r="B55" s="11">
        <v>61.3811773014931</v>
      </c>
      <c r="C55" s="12">
        <v>27.876575540608062</v>
      </c>
      <c r="D55" s="11">
        <v>87.00789274934229</v>
      </c>
      <c r="E55" s="12">
        <v>43.9965122907766</v>
      </c>
      <c r="F55" s="11">
        <v>58.71232661720443</v>
      </c>
      <c r="G55" s="12">
        <v>71.35362635332397</v>
      </c>
      <c r="H55" s="13">
        <v>49.63326653540271</v>
      </c>
    </row>
    <row r="56" spans="1:8" ht="15">
      <c r="A56" s="10">
        <v>38108</v>
      </c>
      <c r="B56" s="11">
        <v>59.375839841168634</v>
      </c>
      <c r="C56" s="12">
        <v>28.896483073177855</v>
      </c>
      <c r="D56" s="11">
        <v>86.2142928154756</v>
      </c>
      <c r="E56" s="12">
        <v>46.54162711563982</v>
      </c>
      <c r="F56" s="11">
        <v>61.31471734279776</v>
      </c>
      <c r="G56" s="12">
        <v>71.1293322815326</v>
      </c>
      <c r="H56" s="13">
        <v>50.330439052454345</v>
      </c>
    </row>
    <row r="57" spans="1:8" ht="15">
      <c r="A57" s="10">
        <v>38139</v>
      </c>
      <c r="B57" s="11">
        <v>59.653411125782185</v>
      </c>
      <c r="C57" s="12">
        <v>29.540042433854403</v>
      </c>
      <c r="D57" s="11">
        <v>90.44989246250896</v>
      </c>
      <c r="E57" s="12">
        <v>49.7692241312962</v>
      </c>
      <c r="F57" s="11">
        <v>60.891822568775886</v>
      </c>
      <c r="G57" s="12">
        <v>70.92706887190384</v>
      </c>
      <c r="H57" s="13">
        <v>51.80383561479553</v>
      </c>
    </row>
    <row r="58" spans="1:8" ht="15">
      <c r="A58" s="10">
        <v>38169</v>
      </c>
      <c r="B58" s="11">
        <v>61.63983691603024</v>
      </c>
      <c r="C58" s="12">
        <v>30.248685310486007</v>
      </c>
      <c r="D58" s="11">
        <v>88.81619259865062</v>
      </c>
      <c r="E58" s="12">
        <v>49.40409416015276</v>
      </c>
      <c r="F58" s="11">
        <v>61.24185643234961</v>
      </c>
      <c r="G58" s="12">
        <v>71.93001227470077</v>
      </c>
      <c r="H58" s="13">
        <v>52.47682296138751</v>
      </c>
    </row>
    <row r="59" spans="1:8" ht="15">
      <c r="A59" s="10">
        <v>38200</v>
      </c>
      <c r="B59" s="11">
        <v>61.25940215608047</v>
      </c>
      <c r="C59" s="12">
        <v>30.58526575976659</v>
      </c>
      <c r="D59" s="11">
        <v>86.86129276155894</v>
      </c>
      <c r="E59" s="12">
        <v>48.67703272842613</v>
      </c>
      <c r="F59" s="11">
        <v>56.304097655729514</v>
      </c>
      <c r="G59" s="12">
        <v>70.56999270961197</v>
      </c>
      <c r="H59" s="13">
        <v>51.82652170444156</v>
      </c>
    </row>
    <row r="60" spans="1:8" ht="15">
      <c r="A60" s="10">
        <v>38231</v>
      </c>
      <c r="B60" s="11">
        <v>62.74722026383779</v>
      </c>
      <c r="C60" s="12">
        <v>30.480314852721147</v>
      </c>
      <c r="D60" s="11">
        <v>86.13519282206727</v>
      </c>
      <c r="E60" s="12">
        <v>48.43364606548218</v>
      </c>
      <c r="F60" s="11">
        <v>55.5769960183606</v>
      </c>
      <c r="G60" s="12">
        <v>69.96629275460367</v>
      </c>
      <c r="H60" s="13">
        <v>52.07806746496607</v>
      </c>
    </row>
    <row r="61" spans="1:8" ht="15">
      <c r="A61" s="10">
        <v>38261</v>
      </c>
      <c r="B61" s="11">
        <v>63.0332967968984</v>
      </c>
      <c r="C61" s="12">
        <v>29.928749496985663</v>
      </c>
      <c r="D61" s="11">
        <v>83.52269303977559</v>
      </c>
      <c r="E61" s="12">
        <v>47.49118493821378</v>
      </c>
      <c r="F61" s="11">
        <v>53.48845058258998</v>
      </c>
      <c r="G61" s="12">
        <v>66.14272679121245</v>
      </c>
      <c r="H61" s="13">
        <v>51.1327471039008</v>
      </c>
    </row>
    <row r="62" spans="1:8" ht="15">
      <c r="A62" s="10">
        <v>38292</v>
      </c>
      <c r="B62" s="11">
        <v>63.016486423497156</v>
      </c>
      <c r="C62" s="12">
        <v>31.04075070297424</v>
      </c>
      <c r="D62" s="11">
        <v>84.86859292761726</v>
      </c>
      <c r="E62" s="12">
        <v>53.23600976478621</v>
      </c>
      <c r="F62" s="11">
        <v>54.05194178932493</v>
      </c>
      <c r="G62" s="12">
        <v>69.84557270085286</v>
      </c>
      <c r="H62" s="13">
        <v>53.55686071823628</v>
      </c>
    </row>
    <row r="63" spans="1:8" ht="15.75" thickBot="1">
      <c r="A63" s="14">
        <v>38322</v>
      </c>
      <c r="B63" s="15">
        <v>63.51069138914469</v>
      </c>
      <c r="C63" s="16">
        <v>32.79680961202801</v>
      </c>
      <c r="D63" s="15">
        <v>86.94539275455062</v>
      </c>
      <c r="E63" s="16">
        <v>55.656182770889686</v>
      </c>
      <c r="F63" s="15">
        <v>57.689359434512234</v>
      </c>
      <c r="G63" s="16">
        <v>72.04325585939188</v>
      </c>
      <c r="H63" s="17">
        <v>55.53005082383653</v>
      </c>
    </row>
    <row r="64" spans="1:8" ht="15">
      <c r="A64" s="6">
        <v>38353</v>
      </c>
      <c r="B64" s="7">
        <v>63.4271398308706</v>
      </c>
      <c r="C64" s="8">
        <v>32.89647808975397</v>
      </c>
      <c r="D64" s="7">
        <v>83.97579300201727</v>
      </c>
      <c r="E64" s="8">
        <v>50.84502316754498</v>
      </c>
      <c r="F64" s="7">
        <v>56.47715488026984</v>
      </c>
      <c r="G64" s="8">
        <v>70.32476452445337</v>
      </c>
      <c r="H64" s="9">
        <v>53.76983013249044</v>
      </c>
    </row>
    <row r="65" spans="1:8" ht="15">
      <c r="A65" s="10">
        <v>38384</v>
      </c>
      <c r="B65" s="11">
        <v>64.05452698102452</v>
      </c>
      <c r="C65" s="12">
        <v>32.90843830708108</v>
      </c>
      <c r="D65" s="11">
        <v>83.37399305216725</v>
      </c>
      <c r="E65" s="12">
        <v>45.29100948658242</v>
      </c>
      <c r="F65" s="11">
        <v>56.718249120497624</v>
      </c>
      <c r="G65" s="12">
        <v>65.91324903420634</v>
      </c>
      <c r="H65" s="13">
        <v>51.840812941531354</v>
      </c>
    </row>
    <row r="66" spans="1:8" ht="15">
      <c r="A66" s="10">
        <v>38412</v>
      </c>
      <c r="B66" s="11">
        <v>65.90586941358396</v>
      </c>
      <c r="C66" s="12">
        <v>34.140340691774</v>
      </c>
      <c r="D66" s="11">
        <v>82.73629310530892</v>
      </c>
      <c r="E66" s="12">
        <v>48.938810827091515</v>
      </c>
      <c r="F66" s="11">
        <v>60.29154916449053</v>
      </c>
      <c r="G66" s="12">
        <v>66.80962783133884</v>
      </c>
      <c r="H66" s="13">
        <v>53.90974434176111</v>
      </c>
    </row>
    <row r="67" spans="1:8" ht="15">
      <c r="A67" s="10">
        <v>38443</v>
      </c>
      <c r="B67" s="11">
        <v>61.92381215241569</v>
      </c>
      <c r="C67" s="12">
        <v>36.87354935645311</v>
      </c>
      <c r="D67" s="11">
        <v>84.6182929484756</v>
      </c>
      <c r="E67" s="12">
        <v>51.08781010975889</v>
      </c>
      <c r="F67" s="11">
        <v>62.169652191325376</v>
      </c>
      <c r="G67" s="12">
        <v>68.8459189444422</v>
      </c>
      <c r="H67" s="13">
        <v>55.46609004245564</v>
      </c>
    </row>
    <row r="68" spans="1:8" ht="15">
      <c r="A68" s="10">
        <v>38473</v>
      </c>
      <c r="B68" s="11">
        <v>64.53972638949283</v>
      </c>
      <c r="C68" s="12">
        <v>37.555182075620976</v>
      </c>
      <c r="D68" s="11">
        <v>83.41979304835057</v>
      </c>
      <c r="E68" s="12">
        <v>51.19775891026745</v>
      </c>
      <c r="F68" s="11">
        <v>57.69890672622613</v>
      </c>
      <c r="G68" s="12">
        <v>62.42692166853523</v>
      </c>
      <c r="H68" s="13">
        <v>55.40382821933019</v>
      </c>
    </row>
    <row r="69" spans="1:8" ht="15">
      <c r="A69" s="10">
        <v>38504</v>
      </c>
      <c r="B69" s="11">
        <v>64.31658869494048</v>
      </c>
      <c r="C69" s="12">
        <v>40.46221256545417</v>
      </c>
      <c r="D69" s="11">
        <v>85.85809284515892</v>
      </c>
      <c r="E69" s="12">
        <v>55.11643411384766</v>
      </c>
      <c r="F69" s="11">
        <v>59.856393657951855</v>
      </c>
      <c r="G69" s="12">
        <v>65.24535113153867</v>
      </c>
      <c r="H69" s="13">
        <v>58.40069064318729</v>
      </c>
    </row>
    <row r="70" spans="1:8" ht="15">
      <c r="A70" s="10">
        <v>38534</v>
      </c>
      <c r="B70" s="11">
        <v>63.90633553455276</v>
      </c>
      <c r="C70" s="12">
        <v>41.579795206195406</v>
      </c>
      <c r="D70" s="11">
        <v>83.54969303752559</v>
      </c>
      <c r="E70" s="12">
        <v>50.55595777566248</v>
      </c>
      <c r="F70" s="11">
        <v>63.64365353414358</v>
      </c>
      <c r="G70" s="12">
        <v>62.09456769726748</v>
      </c>
      <c r="H70" s="13">
        <v>56.86183421865161</v>
      </c>
    </row>
    <row r="71" spans="1:8" ht="15">
      <c r="A71" s="10">
        <v>38565</v>
      </c>
      <c r="B71" s="11">
        <v>63.140362865584954</v>
      </c>
      <c r="C71" s="12">
        <v>41.531455994498316</v>
      </c>
      <c r="D71" s="11">
        <v>83.28469305960891</v>
      </c>
      <c r="E71" s="12">
        <v>54.72151801311189</v>
      </c>
      <c r="F71" s="11">
        <v>61.364162264095</v>
      </c>
      <c r="G71" s="12">
        <v>63.35848971337544</v>
      </c>
      <c r="H71" s="13">
        <v>58.19411730707122</v>
      </c>
    </row>
    <row r="72" spans="1:8" ht="15">
      <c r="A72" s="10">
        <v>38596</v>
      </c>
      <c r="B72" s="11">
        <v>63.93965609611596</v>
      </c>
      <c r="C72" s="12">
        <v>41.832355128753</v>
      </c>
      <c r="D72" s="11">
        <v>84.81899293175059</v>
      </c>
      <c r="E72" s="12">
        <v>54.08021664578195</v>
      </c>
      <c r="F72" s="11">
        <v>63.24789316815067</v>
      </c>
      <c r="G72" s="12">
        <v>62.6257957455236</v>
      </c>
      <c r="H72" s="13">
        <v>58.37490645319312</v>
      </c>
    </row>
    <row r="73" spans="1:8" ht="15">
      <c r="A73" s="10">
        <v>38626</v>
      </c>
      <c r="B73" s="11">
        <v>64.82450211984975</v>
      </c>
      <c r="C73" s="12">
        <v>41.68594213497356</v>
      </c>
      <c r="D73" s="11">
        <v>79.82449334795889</v>
      </c>
      <c r="E73" s="12">
        <v>53.15304839712973</v>
      </c>
      <c r="F73" s="11">
        <v>66.42754330010847</v>
      </c>
      <c r="G73" s="12">
        <v>61.42746728463284</v>
      </c>
      <c r="H73" s="13">
        <v>58.14234904964106</v>
      </c>
    </row>
    <row r="74" spans="1:8" ht="15">
      <c r="A74" s="10">
        <v>38657</v>
      </c>
      <c r="B74" s="11">
        <v>66.0665685783602</v>
      </c>
      <c r="C74" s="12">
        <v>41.559761842172485</v>
      </c>
      <c r="D74" s="11">
        <v>82.21809314849226</v>
      </c>
      <c r="E74" s="12">
        <v>58.59601378957866</v>
      </c>
      <c r="F74" s="11">
        <v>64.74611448257991</v>
      </c>
      <c r="G74" s="12">
        <v>63.12462576118764</v>
      </c>
      <c r="H74" s="13">
        <v>60.076163299203714</v>
      </c>
    </row>
    <row r="75" spans="1:8" ht="15.75" thickBot="1">
      <c r="A75" s="14">
        <v>38687</v>
      </c>
      <c r="B75" s="15">
        <v>65.60308256886852</v>
      </c>
      <c r="C75" s="16">
        <v>42.15129425747609</v>
      </c>
      <c r="D75" s="15">
        <v>82.05449316212558</v>
      </c>
      <c r="E75" s="16">
        <v>61.27346698887218</v>
      </c>
      <c r="F75" s="15">
        <v>67.74034615967308</v>
      </c>
      <c r="G75" s="16">
        <v>65.98801372480348</v>
      </c>
      <c r="H75" s="17">
        <v>61.89884569111707</v>
      </c>
    </row>
    <row r="76" spans="1:8" ht="15">
      <c r="A76" s="6">
        <v>38718</v>
      </c>
      <c r="B76" s="7">
        <v>64.44526810085722</v>
      </c>
      <c r="C76" s="8">
        <v>41.604313651716</v>
      </c>
      <c r="D76" s="7">
        <v>78.61639344863389</v>
      </c>
      <c r="E76" s="8">
        <v>55.13402592192902</v>
      </c>
      <c r="F76" s="7">
        <v>66.04313918636471</v>
      </c>
      <c r="G76" s="8">
        <v>65.85443414426994</v>
      </c>
      <c r="H76" s="9">
        <v>58.845318012505345</v>
      </c>
    </row>
    <row r="77" spans="1:8" ht="15">
      <c r="A77" s="10">
        <v>38749</v>
      </c>
      <c r="B77" s="11">
        <v>63.50198601720476</v>
      </c>
      <c r="C77" s="12">
        <v>41.49796738598239</v>
      </c>
      <c r="D77" s="11">
        <v>77.41219354898388</v>
      </c>
      <c r="E77" s="12">
        <v>51.766693976171766</v>
      </c>
      <c r="F77" s="11">
        <v>63.10398030778961</v>
      </c>
      <c r="G77" s="12">
        <v>65.03272035148045</v>
      </c>
      <c r="H77" s="13">
        <v>56.781983180646414</v>
      </c>
    </row>
    <row r="78" spans="1:8" ht="15">
      <c r="A78" s="10">
        <v>38777</v>
      </c>
      <c r="B78" s="11">
        <v>62.149051143643206</v>
      </c>
      <c r="C78" s="12">
        <v>42.19853711591819</v>
      </c>
      <c r="D78" s="11">
        <v>76.94879358760055</v>
      </c>
      <c r="E78" s="12">
        <v>56.693899540780514</v>
      </c>
      <c r="F78" s="11">
        <v>63.89530004416041</v>
      </c>
      <c r="G78" s="12">
        <v>68.63478345819591</v>
      </c>
      <c r="H78" s="13">
        <v>58.81223829588491</v>
      </c>
    </row>
    <row r="79" spans="1:8" ht="15">
      <c r="A79" s="10">
        <v>38808</v>
      </c>
      <c r="B79" s="11">
        <v>66.74608789840728</v>
      </c>
      <c r="C79" s="12">
        <v>41.68175605890907</v>
      </c>
      <c r="D79" s="11">
        <v>75.65399369550053</v>
      </c>
      <c r="E79" s="12">
        <v>50.54246405923642</v>
      </c>
      <c r="F79" s="11">
        <v>64.38442287333449</v>
      </c>
      <c r="G79" s="12">
        <v>65.20846721751077</v>
      </c>
      <c r="H79" s="13">
        <v>57.55001225082154</v>
      </c>
    </row>
    <row r="80" spans="1:8" ht="15">
      <c r="A80" s="10">
        <v>38838</v>
      </c>
      <c r="B80" s="11">
        <v>65.53033767920952</v>
      </c>
      <c r="C80" s="12">
        <v>42.467642005778295</v>
      </c>
      <c r="D80" s="11">
        <v>77.70929352422554</v>
      </c>
      <c r="E80" s="12">
        <v>59.42672695414836</v>
      </c>
      <c r="F80" s="11">
        <v>64.65626944266177</v>
      </c>
      <c r="G80" s="12">
        <v>69.23798498193354</v>
      </c>
      <c r="H80" s="13">
        <v>60.814310691827465</v>
      </c>
    </row>
    <row r="81" spans="1:8" ht="15">
      <c r="A81" s="10">
        <v>38869</v>
      </c>
      <c r="B81" s="11">
        <v>66.45961111836093</v>
      </c>
      <c r="C81" s="12">
        <v>41.70318478162015</v>
      </c>
      <c r="D81" s="11">
        <v>74.8707937607672</v>
      </c>
      <c r="E81" s="12">
        <v>51.01244520468302</v>
      </c>
      <c r="F81" s="11">
        <v>60.60540381735896</v>
      </c>
      <c r="G81" s="12">
        <v>67.29868859409818</v>
      </c>
      <c r="H81" s="13">
        <v>57.243400255076935</v>
      </c>
    </row>
    <row r="82" spans="1:8" ht="15">
      <c r="A82" s="10">
        <v>38899</v>
      </c>
      <c r="B82" s="11">
        <v>69.61035539013865</v>
      </c>
      <c r="C82" s="12">
        <v>42.06328699164406</v>
      </c>
      <c r="D82" s="11">
        <v>76.78509360124221</v>
      </c>
      <c r="E82" s="12">
        <v>53.16034499934531</v>
      </c>
      <c r="F82" s="11">
        <v>63.27251513099177</v>
      </c>
      <c r="G82" s="12">
        <v>70.60787348618118</v>
      </c>
      <c r="H82" s="13">
        <v>59.39837889400816</v>
      </c>
    </row>
    <row r="83" spans="1:8" ht="15">
      <c r="A83" s="10">
        <v>38930</v>
      </c>
      <c r="B83" s="11">
        <v>69.21751297363079</v>
      </c>
      <c r="C83" s="12">
        <v>43.12744732832417</v>
      </c>
      <c r="D83" s="11">
        <v>77.09149357570887</v>
      </c>
      <c r="E83" s="12">
        <v>56.98376456030309</v>
      </c>
      <c r="F83" s="11">
        <v>65.79923100752653</v>
      </c>
      <c r="G83" s="12">
        <v>71.50136138194391</v>
      </c>
      <c r="H83" s="13">
        <v>61.215464717550695</v>
      </c>
    </row>
    <row r="84" spans="1:8" ht="15">
      <c r="A84" s="10">
        <v>38961</v>
      </c>
      <c r="B84" s="11">
        <v>70.63008464806822</v>
      </c>
      <c r="C84" s="12">
        <v>44.90433694922266</v>
      </c>
      <c r="D84" s="11">
        <v>75.8709936774172</v>
      </c>
      <c r="E84" s="12">
        <v>53.78035628075859</v>
      </c>
      <c r="F84" s="11">
        <v>70.4559979143355</v>
      </c>
      <c r="G84" s="12">
        <v>73.82584545573565</v>
      </c>
      <c r="H84" s="13">
        <v>61.462313358192546</v>
      </c>
    </row>
    <row r="85" spans="1:8" ht="15">
      <c r="A85" s="10">
        <v>38991</v>
      </c>
      <c r="B85" s="11">
        <v>68.35818269523817</v>
      </c>
      <c r="C85" s="12">
        <v>46.29570889827712</v>
      </c>
      <c r="D85" s="11">
        <v>74.85959376170052</v>
      </c>
      <c r="E85" s="12">
        <v>55.63289361587288</v>
      </c>
      <c r="F85" s="11">
        <v>69.06551024956201</v>
      </c>
      <c r="G85" s="12">
        <v>73.46906835220616</v>
      </c>
      <c r="H85" s="13">
        <v>62.0237690922516</v>
      </c>
    </row>
    <row r="86" spans="1:8" ht="15">
      <c r="A86" s="10">
        <v>39022</v>
      </c>
      <c r="B86" s="11">
        <v>69.09934005108984</v>
      </c>
      <c r="C86" s="12">
        <v>45.76955900436175</v>
      </c>
      <c r="D86" s="11">
        <v>76.3398936383422</v>
      </c>
      <c r="E86" s="12">
        <v>59.103477480653176</v>
      </c>
      <c r="F86" s="11">
        <v>69.72879577915907</v>
      </c>
      <c r="G86" s="12">
        <v>72.96286155373654</v>
      </c>
      <c r="H86" s="13">
        <v>63.161171674901354</v>
      </c>
    </row>
    <row r="87" spans="1:8" ht="15.75" thickBot="1">
      <c r="A87" s="14">
        <v>39052</v>
      </c>
      <c r="B87" s="15">
        <v>69.06171683442989</v>
      </c>
      <c r="C87" s="16">
        <v>46.711625455827566</v>
      </c>
      <c r="D87" s="15">
        <v>76.55119362073386</v>
      </c>
      <c r="E87" s="16">
        <v>59.77746362777068</v>
      </c>
      <c r="F87" s="15">
        <v>72.04627522044822</v>
      </c>
      <c r="G87" s="16">
        <v>71.54801454887651</v>
      </c>
      <c r="H87" s="17">
        <v>64.30686917138641</v>
      </c>
    </row>
    <row r="88" spans="1:8" ht="15">
      <c r="A88" s="6">
        <v>39083</v>
      </c>
      <c r="B88" s="7">
        <v>70.38523355453925</v>
      </c>
      <c r="C88" s="8">
        <v>50.21726482288291</v>
      </c>
      <c r="D88" s="7">
        <v>77.62889353092555</v>
      </c>
      <c r="E88" s="8">
        <v>58.43029096117574</v>
      </c>
      <c r="F88" s="7">
        <v>72.779406726268</v>
      </c>
      <c r="G88" s="8">
        <v>71.58210724778881</v>
      </c>
      <c r="H88" s="9">
        <v>65.39550165823323</v>
      </c>
    </row>
    <row r="89" spans="1:8" ht="15">
      <c r="A89" s="10">
        <v>39114</v>
      </c>
      <c r="B89" s="11">
        <v>70.32609706239556</v>
      </c>
      <c r="C89" s="12">
        <v>50.04972211182556</v>
      </c>
      <c r="D89" s="11">
        <v>78.22559348120055</v>
      </c>
      <c r="E89" s="12">
        <v>54.90953046198154</v>
      </c>
      <c r="F89" s="11">
        <v>69.54629176071238</v>
      </c>
      <c r="G89" s="12">
        <v>69.51610963095484</v>
      </c>
      <c r="H89" s="13">
        <v>63.261510150692615</v>
      </c>
    </row>
    <row r="90" spans="1:8" ht="15">
      <c r="A90" s="10">
        <v>39142</v>
      </c>
      <c r="B90" s="11">
        <v>72.30261673974645</v>
      </c>
      <c r="C90" s="12">
        <v>50.54985853305445</v>
      </c>
      <c r="D90" s="11">
        <v>80.01499333208389</v>
      </c>
      <c r="E90" s="12">
        <v>59.82943942437472</v>
      </c>
      <c r="F90" s="11">
        <v>69.47775225598734</v>
      </c>
      <c r="G90" s="12">
        <v>71.36837991893515</v>
      </c>
      <c r="H90" s="13">
        <v>65.90408980893217</v>
      </c>
    </row>
    <row r="91" spans="1:8" ht="15">
      <c r="A91" s="10">
        <v>39173</v>
      </c>
      <c r="B91" s="11">
        <v>70.48149295461073</v>
      </c>
      <c r="C91" s="12">
        <v>51.60076296219701</v>
      </c>
      <c r="D91" s="11">
        <v>76.96309358640887</v>
      </c>
      <c r="E91" s="12">
        <v>59.49949306939401</v>
      </c>
      <c r="F91" s="11">
        <v>66.72762975334739</v>
      </c>
      <c r="G91" s="12">
        <v>68.58733280123027</v>
      </c>
      <c r="H91" s="13">
        <v>65.4604618268232</v>
      </c>
    </row>
    <row r="92" spans="1:8" ht="15">
      <c r="A92" s="10">
        <v>39203</v>
      </c>
      <c r="B92" s="11">
        <v>70.9585873616177</v>
      </c>
      <c r="C92" s="12">
        <v>52.05285917716198</v>
      </c>
      <c r="D92" s="11">
        <v>78.4797934600172</v>
      </c>
      <c r="E92" s="12">
        <v>63.988902501068665</v>
      </c>
      <c r="F92" s="11">
        <v>73.6457983248523</v>
      </c>
      <c r="G92" s="12">
        <v>70.98448815428242</v>
      </c>
      <c r="H92" s="13">
        <v>67.57366608041502</v>
      </c>
    </row>
    <row r="93" spans="1:8" ht="15">
      <c r="A93" s="10">
        <v>39234</v>
      </c>
      <c r="B93" s="11">
        <v>72.15112325564232</v>
      </c>
      <c r="C93" s="12">
        <v>52.176448089542184</v>
      </c>
      <c r="D93" s="11">
        <v>76.81399359883386</v>
      </c>
      <c r="E93" s="12">
        <v>64.28546440207677</v>
      </c>
      <c r="F93" s="11">
        <v>72.46474809093945</v>
      </c>
      <c r="G93" s="12">
        <v>71.74758642964377</v>
      </c>
      <c r="H93" s="13">
        <v>67.90876061161832</v>
      </c>
    </row>
    <row r="94" spans="1:8" ht="15">
      <c r="A94" s="10">
        <v>39264</v>
      </c>
      <c r="B94" s="11">
        <v>71.66382255049885</v>
      </c>
      <c r="C94" s="12">
        <v>52.42950635448841</v>
      </c>
      <c r="D94" s="11">
        <v>75.02469374794218</v>
      </c>
      <c r="E94" s="12">
        <v>62.43792473971287</v>
      </c>
      <c r="F94" s="11">
        <v>72.3434472372692</v>
      </c>
      <c r="G94" s="12">
        <v>72.00088920138685</v>
      </c>
      <c r="H94" s="13">
        <v>66.89877989812581</v>
      </c>
    </row>
    <row r="95" spans="1:8" ht="15">
      <c r="A95" s="10">
        <v>39295</v>
      </c>
      <c r="B95" s="11">
        <v>74.22660400021844</v>
      </c>
      <c r="C95" s="12">
        <v>55.00015573199647</v>
      </c>
      <c r="D95" s="11">
        <v>80.51259329061725</v>
      </c>
      <c r="E95" s="12">
        <v>67.45129018253833</v>
      </c>
      <c r="F95" s="11">
        <v>74.76001751676785</v>
      </c>
      <c r="G95" s="12">
        <v>76.59343492913305</v>
      </c>
      <c r="H95" s="13">
        <v>71.14997320809458</v>
      </c>
    </row>
    <row r="96" spans="1:8" ht="15">
      <c r="A96" s="10">
        <v>39326</v>
      </c>
      <c r="B96" s="11">
        <v>75.49028379595907</v>
      </c>
      <c r="C96" s="12">
        <v>55.63534294054403</v>
      </c>
      <c r="D96" s="11">
        <v>76.11199365733387</v>
      </c>
      <c r="E96" s="12">
        <v>61.25967341208111</v>
      </c>
      <c r="F96" s="11">
        <v>71.64800240926743</v>
      </c>
      <c r="G96" s="12">
        <v>72.72321579880922</v>
      </c>
      <c r="H96" s="13">
        <v>68.84458679419735</v>
      </c>
    </row>
    <row r="97" spans="1:8" ht="15">
      <c r="A97" s="10">
        <v>39356</v>
      </c>
      <c r="B97" s="11">
        <v>74.13864972510117</v>
      </c>
      <c r="C97" s="12">
        <v>57.46525619159273</v>
      </c>
      <c r="D97" s="11">
        <v>80.02089333159222</v>
      </c>
      <c r="E97" s="12">
        <v>68.02892119902832</v>
      </c>
      <c r="F97" s="11">
        <v>74.32928391375981</v>
      </c>
      <c r="G97" s="12">
        <v>78.64428023533932</v>
      </c>
      <c r="H97" s="13">
        <v>72.52782835324807</v>
      </c>
    </row>
    <row r="98" spans="1:8" ht="15">
      <c r="A98" s="10">
        <v>39387</v>
      </c>
      <c r="B98" s="11">
        <v>75.13776626326492</v>
      </c>
      <c r="C98" s="12">
        <v>58.92101397725816</v>
      </c>
      <c r="D98" s="11">
        <v>80.96019325331724</v>
      </c>
      <c r="E98" s="12">
        <v>67.11304769079199</v>
      </c>
      <c r="F98" s="11">
        <v>80.40357239556373</v>
      </c>
      <c r="G98" s="12">
        <v>77.65868224076091</v>
      </c>
      <c r="H98" s="13">
        <v>73.20891073623356</v>
      </c>
    </row>
    <row r="99" spans="1:8" ht="15.75" thickBot="1">
      <c r="A99" s="14">
        <v>39417</v>
      </c>
      <c r="B99" s="15">
        <v>77.37344586388515</v>
      </c>
      <c r="C99" s="16">
        <v>58.324099464157364</v>
      </c>
      <c r="D99" s="15">
        <v>81.09639324196723</v>
      </c>
      <c r="E99" s="16">
        <v>66.90994227021618</v>
      </c>
      <c r="F99" s="15">
        <v>79.06624807096551</v>
      </c>
      <c r="G99" s="16">
        <v>71.05566413973091</v>
      </c>
      <c r="H99" s="17">
        <v>73.70890415693444</v>
      </c>
    </row>
    <row r="100" spans="1:8" ht="15">
      <c r="A100" s="6">
        <v>39448</v>
      </c>
      <c r="B100" s="7">
        <v>77.85964588981781</v>
      </c>
      <c r="C100" s="8">
        <v>59.71238169040232</v>
      </c>
      <c r="D100" s="7">
        <v>82.34609313782558</v>
      </c>
      <c r="E100" s="8">
        <v>66.88735278938441</v>
      </c>
      <c r="F100" s="7">
        <v>80.04911662845936</v>
      </c>
      <c r="G100" s="8">
        <v>78.39277181617058</v>
      </c>
      <c r="H100" s="9">
        <v>74.36020480108947</v>
      </c>
    </row>
    <row r="101" spans="1:8" ht="15">
      <c r="A101" s="10">
        <v>39479</v>
      </c>
      <c r="B101" s="11">
        <v>77.71175462858537</v>
      </c>
      <c r="C101" s="12">
        <v>61.56501935437254</v>
      </c>
      <c r="D101" s="11">
        <v>81.65029319580891</v>
      </c>
      <c r="E101" s="12">
        <v>70.63180912088603</v>
      </c>
      <c r="F101" s="11">
        <v>77.73043121348003</v>
      </c>
      <c r="G101" s="12">
        <v>81.4739742450594</v>
      </c>
      <c r="H101" s="13">
        <v>75.95172893154349</v>
      </c>
    </row>
    <row r="102" spans="1:8" ht="15">
      <c r="A102" s="10">
        <v>39508</v>
      </c>
      <c r="B102" s="11">
        <v>78.47552593913157</v>
      </c>
      <c r="C102" s="12">
        <v>61.74292758711339</v>
      </c>
      <c r="D102" s="11">
        <v>83.81759301520059</v>
      </c>
      <c r="E102" s="12">
        <v>65.72189550399365</v>
      </c>
      <c r="F102" s="11">
        <v>77.06342726500493</v>
      </c>
      <c r="G102" s="12">
        <v>77.50207513552347</v>
      </c>
      <c r="H102" s="13">
        <v>74.04669703360224</v>
      </c>
    </row>
    <row r="103" spans="1:8" ht="15">
      <c r="A103" s="10">
        <v>39539</v>
      </c>
      <c r="B103" s="11">
        <v>76.90895923692909</v>
      </c>
      <c r="C103" s="12">
        <v>63.42443447482812</v>
      </c>
      <c r="D103" s="11">
        <v>88.86249259479229</v>
      </c>
      <c r="E103" s="12">
        <v>75.24955878879068</v>
      </c>
      <c r="F103" s="11">
        <v>80.11393771430633</v>
      </c>
      <c r="G103" s="12">
        <v>84.82084054120334</v>
      </c>
      <c r="H103" s="13">
        <v>78.41991552179923</v>
      </c>
    </row>
    <row r="104" spans="1:8" ht="15">
      <c r="A104" s="10">
        <v>39569</v>
      </c>
      <c r="B104" s="11">
        <v>79.9810549760081</v>
      </c>
      <c r="C104" s="12">
        <v>64.8223845434125</v>
      </c>
      <c r="D104" s="11">
        <v>87.82889268092562</v>
      </c>
      <c r="E104" s="12">
        <v>74.2380298241119</v>
      </c>
      <c r="F104" s="11">
        <v>78.28337015042595</v>
      </c>
      <c r="G104" s="12">
        <v>82.88403630972122</v>
      </c>
      <c r="H104" s="13">
        <v>79.01884827619867</v>
      </c>
    </row>
    <row r="105" spans="1:8" ht="15">
      <c r="A105" s="10">
        <v>39600</v>
      </c>
      <c r="B105" s="11">
        <v>78.7324845039793</v>
      </c>
      <c r="C105" s="12">
        <v>64.69580557670052</v>
      </c>
      <c r="D105" s="11">
        <v>90.63419244715064</v>
      </c>
      <c r="E105" s="12">
        <v>80.07581136384158</v>
      </c>
      <c r="F105" s="11">
        <v>81.2124792482496</v>
      </c>
      <c r="G105" s="12">
        <v>88.00412169432074</v>
      </c>
      <c r="H105" s="13">
        <v>80.89070051879857</v>
      </c>
    </row>
    <row r="106" spans="1:8" ht="15">
      <c r="A106" s="10">
        <v>39630</v>
      </c>
      <c r="B106" s="11">
        <v>78.34174338414661</v>
      </c>
      <c r="C106" s="12">
        <v>65.50471494192445</v>
      </c>
      <c r="D106" s="11">
        <v>92.21679231526731</v>
      </c>
      <c r="E106" s="12">
        <v>83.75539790304315</v>
      </c>
      <c r="F106" s="11">
        <v>74.76624838083376</v>
      </c>
      <c r="G106" s="12">
        <v>93.11473688477798</v>
      </c>
      <c r="H106" s="13">
        <v>82.46233684379196</v>
      </c>
    </row>
    <row r="107" spans="1:8" ht="15">
      <c r="A107" s="10">
        <v>39661</v>
      </c>
      <c r="B107" s="11">
        <v>78.71987672392837</v>
      </c>
      <c r="C107" s="12">
        <v>65.77082977745276</v>
      </c>
      <c r="D107" s="11">
        <v>89.05519257873395</v>
      </c>
      <c r="E107" s="12">
        <v>75.15790147054855</v>
      </c>
      <c r="F107" s="11">
        <v>76.45260159093054</v>
      </c>
      <c r="G107" s="12">
        <v>87.16257033695948</v>
      </c>
      <c r="H107" s="13">
        <v>79.30057553043726</v>
      </c>
    </row>
    <row r="108" spans="1:8" ht="15">
      <c r="A108" s="10">
        <v>39692</v>
      </c>
      <c r="B108" s="11">
        <v>77.60418825116663</v>
      </c>
      <c r="C108" s="12">
        <v>67.35396387765199</v>
      </c>
      <c r="D108" s="11">
        <v>89.85509251207561</v>
      </c>
      <c r="E108" s="12">
        <v>83.34448924950615</v>
      </c>
      <c r="F108" s="11">
        <v>80.75159630298717</v>
      </c>
      <c r="G108" s="12">
        <v>92.71579249575171</v>
      </c>
      <c r="H108" s="13">
        <v>83.11413718155151</v>
      </c>
    </row>
    <row r="109" spans="1:8" ht="15">
      <c r="A109" s="10">
        <v>39722</v>
      </c>
      <c r="B109" s="11">
        <v>78.23827953833174</v>
      </c>
      <c r="C109" s="12">
        <v>67.36482774172411</v>
      </c>
      <c r="D109" s="11">
        <v>90.07569249369229</v>
      </c>
      <c r="E109" s="12">
        <v>68.70570604288604</v>
      </c>
      <c r="F109" s="11">
        <v>77.21226451793422</v>
      </c>
      <c r="G109" s="12">
        <v>91.47489800434766</v>
      </c>
      <c r="H109" s="13">
        <v>78.11090499675282</v>
      </c>
    </row>
    <row r="110" spans="1:8" ht="15">
      <c r="A110" s="10">
        <v>39753</v>
      </c>
      <c r="B110" s="11">
        <v>78.60300460409108</v>
      </c>
      <c r="C110" s="12">
        <v>60.642188919107845</v>
      </c>
      <c r="D110" s="11">
        <v>87.31609272365895</v>
      </c>
      <c r="E110" s="12">
        <v>63.23715256595512</v>
      </c>
      <c r="F110" s="11">
        <v>72.03351199889386</v>
      </c>
      <c r="G110" s="12">
        <v>87.76627029196776</v>
      </c>
      <c r="H110" s="13">
        <v>73.59717266695972</v>
      </c>
    </row>
    <row r="111" spans="1:8" ht="15.75" thickBot="1">
      <c r="A111" s="14">
        <v>39783</v>
      </c>
      <c r="B111" s="15">
        <v>79.97294997454676</v>
      </c>
      <c r="C111" s="16">
        <v>63.58639575113282</v>
      </c>
      <c r="D111" s="15">
        <v>88.10879265760062</v>
      </c>
      <c r="E111" s="16">
        <v>69.2161683376108</v>
      </c>
      <c r="F111" s="15">
        <v>70.53870760992011</v>
      </c>
      <c r="G111" s="16">
        <v>76.62403860915082</v>
      </c>
      <c r="H111" s="17">
        <v>76.98709408014653</v>
      </c>
    </row>
    <row r="112" spans="1:9" ht="15">
      <c r="A112" s="6">
        <v>39814</v>
      </c>
      <c r="B112" s="7">
        <v>80.17097217074367</v>
      </c>
      <c r="C112" s="8">
        <v>65.00258515114105</v>
      </c>
      <c r="D112" s="7">
        <v>87.03679274693394</v>
      </c>
      <c r="E112" s="8">
        <v>72.6278796173915</v>
      </c>
      <c r="F112" s="7">
        <v>76.3205474718562</v>
      </c>
      <c r="G112" s="8">
        <v>73.44624020001052</v>
      </c>
      <c r="H112" s="9">
        <v>78.51895479421869</v>
      </c>
      <c r="I112" s="18"/>
    </row>
    <row r="113" spans="1:9" ht="15">
      <c r="A113" s="10">
        <v>39845</v>
      </c>
      <c r="B113" s="11">
        <v>79.2537061411646</v>
      </c>
      <c r="C113" s="12">
        <v>66.83080403806841</v>
      </c>
      <c r="D113" s="11">
        <v>86.36559280286727</v>
      </c>
      <c r="E113" s="12">
        <v>72.80069914109995</v>
      </c>
      <c r="F113" s="11">
        <v>77.18161268664223</v>
      </c>
      <c r="G113" s="12">
        <v>71.85714162293209</v>
      </c>
      <c r="H113" s="13">
        <v>78.6463766633759</v>
      </c>
      <c r="I113" s="18"/>
    </row>
    <row r="114" spans="1:9" ht="15">
      <c r="A114" s="10">
        <v>39873</v>
      </c>
      <c r="B114" s="11">
        <v>78.49793977033325</v>
      </c>
      <c r="C114" s="12">
        <v>67.58599209379803</v>
      </c>
      <c r="D114" s="11">
        <v>85.73199285566727</v>
      </c>
      <c r="E114" s="12">
        <v>73.11805136074967</v>
      </c>
      <c r="F114" s="11">
        <v>78.27804376662768</v>
      </c>
      <c r="G114" s="12">
        <v>71.92622419704385</v>
      </c>
      <c r="H114" s="13">
        <v>78.63938095291239</v>
      </c>
      <c r="I114" s="18"/>
    </row>
    <row r="115" spans="1:9" ht="15">
      <c r="A115" s="10">
        <v>39904</v>
      </c>
      <c r="B115" s="11">
        <v>79.37628178054872</v>
      </c>
      <c r="C115" s="12">
        <v>68.40277526876231</v>
      </c>
      <c r="D115" s="11">
        <v>83.62759303103392</v>
      </c>
      <c r="E115" s="12">
        <v>71.9691863488902</v>
      </c>
      <c r="F115" s="11">
        <v>77.7001813734181</v>
      </c>
      <c r="G115" s="12">
        <v>71.22612763429234</v>
      </c>
      <c r="H115" s="13">
        <v>78.78269307869392</v>
      </c>
      <c r="I115" s="18"/>
    </row>
    <row r="116" spans="1:9" ht="15">
      <c r="A116" s="10">
        <v>39934</v>
      </c>
      <c r="B116" s="11">
        <v>78.58919608308291</v>
      </c>
      <c r="C116" s="12">
        <v>69.76334965819945</v>
      </c>
      <c r="D116" s="11">
        <v>85.27699289358394</v>
      </c>
      <c r="E116" s="12">
        <v>75.37959823375581</v>
      </c>
      <c r="F116" s="11">
        <v>78.0642849300439</v>
      </c>
      <c r="G116" s="12">
        <v>71.3479442368386</v>
      </c>
      <c r="H116" s="13">
        <v>80.10917972130089</v>
      </c>
      <c r="I116" s="18"/>
    </row>
    <row r="117" spans="1:9" ht="15">
      <c r="A117" s="10">
        <v>39965</v>
      </c>
      <c r="B117" s="11">
        <v>79.07729728219786</v>
      </c>
      <c r="C117" s="12">
        <v>72.29333429679531</v>
      </c>
      <c r="D117" s="11">
        <v>85.05489291209226</v>
      </c>
      <c r="E117" s="12">
        <v>82.06088698029619</v>
      </c>
      <c r="F117" s="11">
        <v>85.38404274037757</v>
      </c>
      <c r="G117" s="12">
        <v>74.48546939931057</v>
      </c>
      <c r="H117" s="13">
        <v>83.97750779147253</v>
      </c>
      <c r="I117" s="18"/>
    </row>
    <row r="118" spans="1:9" ht="15">
      <c r="A118" s="10">
        <v>39995</v>
      </c>
      <c r="B118" s="11">
        <v>79.16315026063998</v>
      </c>
      <c r="C118" s="12">
        <v>73.78905914202885</v>
      </c>
      <c r="D118" s="11">
        <v>85.69369285885894</v>
      </c>
      <c r="E118" s="12">
        <v>80.37757084451009</v>
      </c>
      <c r="F118" s="11">
        <v>84.00149440239775</v>
      </c>
      <c r="G118" s="12">
        <v>72.7926971179375</v>
      </c>
      <c r="H118" s="13">
        <v>83.69967814734933</v>
      </c>
      <c r="I118" s="18"/>
    </row>
    <row r="119" spans="1:9" ht="15">
      <c r="A119" s="10">
        <v>40026</v>
      </c>
      <c r="B119" s="11">
        <v>79.61542935453083</v>
      </c>
      <c r="C119" s="12">
        <v>74.2418530363379</v>
      </c>
      <c r="D119" s="11">
        <v>86.12469282294228</v>
      </c>
      <c r="E119" s="12">
        <v>78.52853188032107</v>
      </c>
      <c r="F119" s="11">
        <v>85.2573150051015</v>
      </c>
      <c r="G119" s="12">
        <v>73.77979040632783</v>
      </c>
      <c r="H119" s="13">
        <v>83.62232557736682</v>
      </c>
      <c r="I119" s="18"/>
    </row>
    <row r="120" spans="1:9" ht="15">
      <c r="A120" s="10">
        <v>40057</v>
      </c>
      <c r="B120" s="11">
        <v>79.96894750468933</v>
      </c>
      <c r="C120" s="12">
        <v>74.55341669770928</v>
      </c>
      <c r="D120" s="11">
        <v>87.56489270292562</v>
      </c>
      <c r="E120" s="12">
        <v>86.02234226261972</v>
      </c>
      <c r="F120" s="11">
        <v>85.34183366122139</v>
      </c>
      <c r="G120" s="12">
        <v>75.49469303611767</v>
      </c>
      <c r="H120" s="13">
        <v>86.30997759873571</v>
      </c>
      <c r="I120" s="18"/>
    </row>
    <row r="121" spans="1:9" ht="15">
      <c r="A121" s="10">
        <v>40087</v>
      </c>
      <c r="B121" s="11">
        <v>79.47564309475969</v>
      </c>
      <c r="C121" s="12">
        <v>75.5327591598446</v>
      </c>
      <c r="D121" s="11">
        <v>87.05939274505062</v>
      </c>
      <c r="E121" s="12">
        <v>82.74986614566483</v>
      </c>
      <c r="F121" s="11">
        <v>85.48182710708939</v>
      </c>
      <c r="G121" s="12">
        <v>75.02965666060354</v>
      </c>
      <c r="H121" s="13">
        <v>86.03034905763617</v>
      </c>
      <c r="I121" s="18"/>
    </row>
    <row r="122" spans="1:9" ht="15">
      <c r="A122" s="10">
        <v>40118</v>
      </c>
      <c r="B122" s="11">
        <v>78.58619423068983</v>
      </c>
      <c r="C122" s="12">
        <v>76.44931048101256</v>
      </c>
      <c r="D122" s="11">
        <v>86.41609279865894</v>
      </c>
      <c r="E122" s="12">
        <v>83.51600937829951</v>
      </c>
      <c r="F122" s="11">
        <v>85.91306319913498</v>
      </c>
      <c r="G122" s="12">
        <v>76.16298968380185</v>
      </c>
      <c r="H122" s="13">
        <v>86.53434002717336</v>
      </c>
      <c r="I122" s="18"/>
    </row>
    <row r="123" spans="1:9" ht="15.75" thickBot="1">
      <c r="A123" s="14">
        <v>40148</v>
      </c>
      <c r="B123" s="15">
        <v>78.84945668556301</v>
      </c>
      <c r="C123" s="16">
        <v>77.15635866200054</v>
      </c>
      <c r="D123" s="15">
        <v>84.25729297855892</v>
      </c>
      <c r="E123" s="16">
        <v>85.04809593665883</v>
      </c>
      <c r="F123" s="15">
        <v>86.22993278622886</v>
      </c>
      <c r="G123" s="16">
        <v>77.07332455651247</v>
      </c>
      <c r="H123" s="17">
        <v>88.16993713354762</v>
      </c>
      <c r="I123" s="18"/>
    </row>
    <row r="124" spans="1:9" ht="15">
      <c r="A124" s="6">
        <v>40179</v>
      </c>
      <c r="B124" s="7">
        <v>81.99239614111872</v>
      </c>
      <c r="C124" s="8">
        <v>78.17208011850585</v>
      </c>
      <c r="D124" s="7">
        <v>83.57769303519224</v>
      </c>
      <c r="E124" s="8">
        <v>87.73664396945823</v>
      </c>
      <c r="F124" s="7">
        <v>89.97920449118001</v>
      </c>
      <c r="G124" s="8">
        <v>80.69981079548967</v>
      </c>
      <c r="H124" s="9">
        <v>89.74407192656369</v>
      </c>
      <c r="I124" s="18"/>
    </row>
    <row r="125" spans="1:8" ht="15">
      <c r="A125" s="10">
        <v>40210</v>
      </c>
      <c r="B125" s="11">
        <v>82.25205637312023</v>
      </c>
      <c r="C125" s="12">
        <v>79.72282196344412</v>
      </c>
      <c r="D125" s="11">
        <v>84.40219296648391</v>
      </c>
      <c r="E125" s="12">
        <v>88.2627989566192</v>
      </c>
      <c r="F125" s="11">
        <v>89.23793266295154</v>
      </c>
      <c r="G125" s="12">
        <v>82.56543904152332</v>
      </c>
      <c r="H125" s="13">
        <v>89.98262565337022</v>
      </c>
    </row>
    <row r="126" spans="1:9" ht="15">
      <c r="A126" s="10">
        <v>40238</v>
      </c>
      <c r="B126" s="11">
        <v>84.75780262737128</v>
      </c>
      <c r="C126" s="12">
        <v>81.33326522654025</v>
      </c>
      <c r="D126" s="11">
        <v>87.14149273820894</v>
      </c>
      <c r="E126" s="12">
        <v>96.06696481671702</v>
      </c>
      <c r="F126" s="11">
        <v>92.17266963799601</v>
      </c>
      <c r="G126" s="12">
        <v>86.61638935058393</v>
      </c>
      <c r="H126" s="13">
        <v>94.5433291819899</v>
      </c>
      <c r="I126" s="20"/>
    </row>
    <row r="127" spans="1:9" ht="15">
      <c r="A127" s="10">
        <v>40269</v>
      </c>
      <c r="B127" s="11">
        <v>82.35602052766725</v>
      </c>
      <c r="C127" s="12">
        <v>80.95861141876836</v>
      </c>
      <c r="D127" s="11">
        <v>84.36069296994225</v>
      </c>
      <c r="E127" s="12">
        <v>85.61713095601814</v>
      </c>
      <c r="F127" s="11">
        <v>89.7215281127123</v>
      </c>
      <c r="G127" s="12">
        <v>84.08286320188262</v>
      </c>
      <c r="H127" s="13">
        <v>89.73058019924117</v>
      </c>
      <c r="I127" s="19"/>
    </row>
    <row r="128" spans="1:9" ht="15">
      <c r="A128" s="10">
        <v>40299</v>
      </c>
      <c r="B128" s="11">
        <v>82.73725578158853</v>
      </c>
      <c r="C128" s="12">
        <v>80.67216421378393</v>
      </c>
      <c r="D128" s="11">
        <v>85.18229290147559</v>
      </c>
      <c r="E128" s="12">
        <v>86.97649794412402</v>
      </c>
      <c r="F128" s="11">
        <v>88.3827968188089</v>
      </c>
      <c r="G128" s="12">
        <v>85.93872219501158</v>
      </c>
      <c r="H128" s="13">
        <v>90.17061038739746</v>
      </c>
      <c r="I128" s="19"/>
    </row>
    <row r="129" spans="1:9" ht="15">
      <c r="A129" s="10">
        <v>40330</v>
      </c>
      <c r="B129" s="11">
        <v>82.5697524180546</v>
      </c>
      <c r="C129" s="12">
        <v>82.42005030766416</v>
      </c>
      <c r="D129" s="11">
        <v>84.58309295140893</v>
      </c>
      <c r="E129" s="12">
        <v>86.34469215501981</v>
      </c>
      <c r="F129" s="11">
        <v>90.35064438775436</v>
      </c>
      <c r="G129" s="12">
        <v>84.45688602737653</v>
      </c>
      <c r="H129" s="13">
        <v>90.67510105053918</v>
      </c>
      <c r="I129" s="20"/>
    </row>
    <row r="130" spans="1:9" ht="15">
      <c r="A130" s="10">
        <v>40360</v>
      </c>
      <c r="B130" s="11">
        <v>82.86403401432297</v>
      </c>
      <c r="C130" s="12">
        <v>83.08065297803185</v>
      </c>
      <c r="D130" s="11">
        <v>86.42719279773394</v>
      </c>
      <c r="E130" s="12">
        <v>90.06256086748937</v>
      </c>
      <c r="F130" s="11">
        <v>89.13663087297671</v>
      </c>
      <c r="G130" s="12">
        <v>85.70904506549721</v>
      </c>
      <c r="H130" s="13">
        <v>92.28841182215106</v>
      </c>
      <c r="I130" s="19"/>
    </row>
    <row r="131" spans="1:9" ht="15">
      <c r="A131" s="10">
        <v>40391</v>
      </c>
      <c r="B131" s="11">
        <v>83.18213030624311</v>
      </c>
      <c r="C131" s="12">
        <v>83.0140744349109</v>
      </c>
      <c r="D131" s="11">
        <v>85.6448928629256</v>
      </c>
      <c r="E131" s="12">
        <v>86.2264472177456</v>
      </c>
      <c r="F131" s="11">
        <v>89.67610310371566</v>
      </c>
      <c r="G131" s="12">
        <v>86.16899744205074</v>
      </c>
      <c r="H131" s="13">
        <v>91.04917168289644</v>
      </c>
      <c r="I131" s="19"/>
    </row>
    <row r="132" spans="1:9" ht="15">
      <c r="A132" s="10">
        <v>40422</v>
      </c>
      <c r="B132" s="11">
        <v>84.75219916957086</v>
      </c>
      <c r="C132" s="12">
        <v>83.57690232862942</v>
      </c>
      <c r="D132" s="11">
        <v>86.1062928244756</v>
      </c>
      <c r="E132" s="12">
        <v>86.87734411675629</v>
      </c>
      <c r="F132" s="11">
        <v>88.69554599579466</v>
      </c>
      <c r="G132" s="12">
        <v>88.64849364101386</v>
      </c>
      <c r="H132" s="13">
        <v>91.48570401582097</v>
      </c>
      <c r="I132" s="20"/>
    </row>
    <row r="133" spans="1:8" ht="15">
      <c r="A133" s="10">
        <v>40452</v>
      </c>
      <c r="B133" s="11">
        <v>85.53608289115073</v>
      </c>
      <c r="C133" s="12">
        <v>84.55166004078934</v>
      </c>
      <c r="D133" s="11">
        <v>85.7411928549006</v>
      </c>
      <c r="E133" s="12">
        <v>83.23563993700267</v>
      </c>
      <c r="F133" s="11">
        <v>88.3363668317371</v>
      </c>
      <c r="G133" s="12">
        <v>88.56445812878269</v>
      </c>
      <c r="H133" s="13">
        <v>91.48570401582097</v>
      </c>
    </row>
    <row r="134" spans="1:8" ht="15">
      <c r="A134" s="10">
        <v>40483</v>
      </c>
      <c r="B134" s="11">
        <v>86.444443425297</v>
      </c>
      <c r="C134" s="12">
        <v>86.09721912488588</v>
      </c>
      <c r="D134" s="11">
        <v>86.6333927805506</v>
      </c>
      <c r="E134" s="12">
        <v>86.29081724277063</v>
      </c>
      <c r="F134" s="11">
        <v>89.86845590729881</v>
      </c>
      <c r="G134" s="12">
        <v>90.69913957471186</v>
      </c>
      <c r="H134" s="13">
        <v>93.54004436279821</v>
      </c>
    </row>
    <row r="135" spans="1:8" ht="15.75" thickBot="1">
      <c r="A135" s="14">
        <v>40513</v>
      </c>
      <c r="B135" s="15">
        <v>87.55412819327258</v>
      </c>
      <c r="C135" s="16">
        <v>87.45241141652582</v>
      </c>
      <c r="D135" s="15">
        <v>86.2802928099756</v>
      </c>
      <c r="E135" s="16">
        <v>84.49065551808042</v>
      </c>
      <c r="F135" s="15">
        <v>88.3644057200337</v>
      </c>
      <c r="G135" s="16">
        <v>89.54626804570417</v>
      </c>
      <c r="H135" s="17">
        <v>94.82815453657668</v>
      </c>
    </row>
    <row r="136" spans="1:9" ht="15">
      <c r="A136" s="6">
        <v>40544</v>
      </c>
      <c r="B136" s="7">
        <v>87.05832223968204</v>
      </c>
      <c r="C136" s="8">
        <v>86.63971464914829</v>
      </c>
      <c r="D136" s="7">
        <v>87.39219271731729</v>
      </c>
      <c r="E136" s="8">
        <v>87.72175090466206</v>
      </c>
      <c r="F136" s="7">
        <v>88.69966640590276</v>
      </c>
      <c r="G136" s="8">
        <v>92.88147105011495</v>
      </c>
      <c r="H136" s="9">
        <v>94.3230642411095</v>
      </c>
      <c r="I136" s="21"/>
    </row>
    <row r="137" spans="1:9" ht="15">
      <c r="A137" s="10">
        <v>40575</v>
      </c>
      <c r="B137" s="11">
        <v>87.22992813481983</v>
      </c>
      <c r="C137" s="12">
        <v>87.14921990728342</v>
      </c>
      <c r="D137" s="11">
        <v>90.43639246363398</v>
      </c>
      <c r="E137" s="12">
        <v>94.25460877051587</v>
      </c>
      <c r="F137" s="11">
        <v>91.34004530273666</v>
      </c>
      <c r="G137" s="12">
        <v>96.39670742948361</v>
      </c>
      <c r="H137" s="13">
        <v>96.78925205694709</v>
      </c>
      <c r="I137" s="21"/>
    </row>
    <row r="138" spans="1:9" ht="15">
      <c r="A138" s="10">
        <v>40603</v>
      </c>
      <c r="B138" s="11">
        <v>85.54869067120167</v>
      </c>
      <c r="C138" s="12">
        <v>87.09071451085828</v>
      </c>
      <c r="D138" s="11">
        <v>92.46209229482567</v>
      </c>
      <c r="E138" s="12">
        <v>87.0044849115262</v>
      </c>
      <c r="F138" s="11">
        <v>88.92387701446808</v>
      </c>
      <c r="G138" s="12">
        <v>95.68454882998245</v>
      </c>
      <c r="H138" s="13">
        <v>93.68915293439241</v>
      </c>
      <c r="I138" s="21"/>
    </row>
    <row r="139" spans="1:9" ht="15">
      <c r="A139" s="10">
        <v>40634</v>
      </c>
      <c r="B139" s="11">
        <v>89.79631180741112</v>
      </c>
      <c r="C139" s="12">
        <v>88.36577334640656</v>
      </c>
      <c r="D139" s="11">
        <v>92.42659229778397</v>
      </c>
      <c r="E139" s="12">
        <v>87.40809696284765</v>
      </c>
      <c r="F139" s="11">
        <v>87.53911772472294</v>
      </c>
      <c r="G139" s="12">
        <v>94.4632925306419</v>
      </c>
      <c r="H139" s="13">
        <v>95.39780524575015</v>
      </c>
      <c r="I139" s="21"/>
    </row>
    <row r="140" spans="1:9" ht="15">
      <c r="A140" s="10">
        <v>40664</v>
      </c>
      <c r="B140" s="11">
        <v>86.56371702704875</v>
      </c>
      <c r="C140" s="12">
        <v>89.23468313522149</v>
      </c>
      <c r="D140" s="11">
        <v>94.70709210774233</v>
      </c>
      <c r="E140" s="12">
        <v>91.74287839962525</v>
      </c>
      <c r="F140" s="11">
        <v>88.14964190537478</v>
      </c>
      <c r="G140" s="12">
        <v>95.82391021325549</v>
      </c>
      <c r="H140" s="13">
        <v>96.54839973955971</v>
      </c>
      <c r="I140" s="21"/>
    </row>
    <row r="141" spans="1:9" ht="15">
      <c r="A141" s="10">
        <v>40695</v>
      </c>
      <c r="B141" s="11">
        <v>87.214818811108</v>
      </c>
      <c r="C141" s="12">
        <v>89.26667671657152</v>
      </c>
      <c r="D141" s="11">
        <v>94.07439216046733</v>
      </c>
      <c r="E141" s="12">
        <v>91.12986386006251</v>
      </c>
      <c r="F141" s="11">
        <v>90.53576134919646</v>
      </c>
      <c r="G141" s="12">
        <v>92.66584968243284</v>
      </c>
      <c r="H141" s="13">
        <v>96.71689642300997</v>
      </c>
      <c r="I141" s="21"/>
    </row>
    <row r="142" spans="1:9" ht="15">
      <c r="A142" s="10">
        <v>40725</v>
      </c>
      <c r="B142" s="11">
        <v>87.30207265400021</v>
      </c>
      <c r="C142" s="12">
        <v>89.273055499146</v>
      </c>
      <c r="D142" s="11">
        <v>93.69759219186732</v>
      </c>
      <c r="E142" s="12">
        <v>87.90806414479657</v>
      </c>
      <c r="F142" s="11">
        <v>89.33672200773849</v>
      </c>
      <c r="G142" s="12">
        <v>92.28953407309396</v>
      </c>
      <c r="H142" s="13">
        <v>95.44187822167042</v>
      </c>
      <c r="I142" s="21"/>
    </row>
    <row r="143" spans="1:8" ht="15">
      <c r="A143" s="10">
        <v>40756</v>
      </c>
      <c r="B143" s="11">
        <v>85.56289943919558</v>
      </c>
      <c r="C143" s="12">
        <v>89.80388981151448</v>
      </c>
      <c r="D143" s="11">
        <v>94.723092106409</v>
      </c>
      <c r="E143" s="12">
        <v>91.37335047646145</v>
      </c>
      <c r="F143" s="11">
        <v>92.57626883297506</v>
      </c>
      <c r="G143" s="12">
        <v>95.28440820590663</v>
      </c>
      <c r="H143" s="13">
        <v>96.72868919207707</v>
      </c>
    </row>
    <row r="144" spans="1:8" ht="15">
      <c r="A144" s="10">
        <v>40787</v>
      </c>
      <c r="B144" s="11">
        <v>86.4269326196707</v>
      </c>
      <c r="C144" s="12">
        <v>89.20288889082691</v>
      </c>
      <c r="D144" s="11">
        <v>94.91379209051732</v>
      </c>
      <c r="E144" s="12">
        <v>94.7840622216921</v>
      </c>
      <c r="F144" s="11">
        <v>92.77847042169466</v>
      </c>
      <c r="G144" s="12">
        <v>98.67922359028685</v>
      </c>
      <c r="H144" s="13">
        <v>97.6380316136156</v>
      </c>
    </row>
    <row r="145" spans="1:8" ht="15">
      <c r="A145" s="10">
        <v>40817</v>
      </c>
      <c r="B145" s="11">
        <v>86.18958615712442</v>
      </c>
      <c r="C145" s="12">
        <v>88.7690320072858</v>
      </c>
      <c r="D145" s="11">
        <v>92.72079227326732</v>
      </c>
      <c r="E145" s="12">
        <v>89.57328870522626</v>
      </c>
      <c r="F145" s="11">
        <v>93.4456753657848</v>
      </c>
      <c r="G145" s="12">
        <v>96.33260916807835</v>
      </c>
      <c r="H145" s="13">
        <v>96.20690913021834</v>
      </c>
    </row>
    <row r="146" spans="1:8" ht="15">
      <c r="A146" s="10">
        <v>40848</v>
      </c>
      <c r="B146" s="11">
        <v>86.8151721958425</v>
      </c>
      <c r="C146" s="12">
        <v>90.49897777517535</v>
      </c>
      <c r="D146" s="11">
        <v>94.17329215222566</v>
      </c>
      <c r="E146" s="12">
        <v>97.21792885113165</v>
      </c>
      <c r="F146" s="11">
        <v>94.87726663383181</v>
      </c>
      <c r="G146" s="12">
        <v>97.85651293495606</v>
      </c>
      <c r="H146" s="13">
        <v>99.73474597825768</v>
      </c>
    </row>
    <row r="147" spans="1:8" ht="15.75" thickBot="1">
      <c r="A147" s="14">
        <v>40878</v>
      </c>
      <c r="B147" s="15">
        <v>87.10805292766075</v>
      </c>
      <c r="C147" s="16">
        <v>91.74034866525224</v>
      </c>
      <c r="D147" s="15">
        <v>93.14059223828399</v>
      </c>
      <c r="E147" s="16">
        <v>98.46324894707365</v>
      </c>
      <c r="F147" s="15">
        <v>94.81787242959061</v>
      </c>
      <c r="G147" s="16">
        <v>98.53687161938991</v>
      </c>
      <c r="H147" s="17">
        <v>101.41671465113309</v>
      </c>
    </row>
    <row r="148" spans="1:8" ht="15">
      <c r="A148" s="6">
        <v>40909</v>
      </c>
      <c r="B148" s="7">
        <v>87.55122640262593</v>
      </c>
      <c r="C148" s="8">
        <v>88.91474732172115</v>
      </c>
      <c r="D148" s="7">
        <v>93.98129216822566</v>
      </c>
      <c r="E148" s="8">
        <v>96.39451228877753</v>
      </c>
      <c r="F148" s="7">
        <v>93.55833340800878</v>
      </c>
      <c r="G148" s="8">
        <v>99.83189574678629</v>
      </c>
      <c r="H148" s="9">
        <v>92.22834865088558</v>
      </c>
    </row>
    <row r="149" spans="1:8" ht="15">
      <c r="A149" s="10">
        <v>40940</v>
      </c>
      <c r="B149" s="11">
        <v>89.2635830693857</v>
      </c>
      <c r="C149" s="12">
        <v>88.23490863515237</v>
      </c>
      <c r="D149" s="11">
        <v>90.45579246201729</v>
      </c>
      <c r="E149" s="12">
        <v>96.3195471975217</v>
      </c>
      <c r="F149" s="11">
        <v>96.46151407149362</v>
      </c>
      <c r="G149" s="12">
        <v>99.72842141499987</v>
      </c>
      <c r="H149" s="13">
        <v>92.23774289065089</v>
      </c>
    </row>
    <row r="150" spans="1:8" ht="15">
      <c r="A150" s="10">
        <v>40969</v>
      </c>
      <c r="B150" s="11">
        <v>89.4957263211173</v>
      </c>
      <c r="C150" s="12">
        <v>90.39701692246169</v>
      </c>
      <c r="D150" s="11">
        <v>91.45799237850063</v>
      </c>
      <c r="E150" s="12">
        <v>95.39837615616995</v>
      </c>
      <c r="F150" s="11">
        <v>97.02761822122397</v>
      </c>
      <c r="G150" s="12">
        <v>100.01731217946717</v>
      </c>
      <c r="H150" s="13">
        <v>93.09281858673658</v>
      </c>
    </row>
    <row r="151" spans="1:8" ht="15">
      <c r="A151" s="10">
        <v>41000</v>
      </c>
      <c r="B151" s="11">
        <v>89.62270467734463</v>
      </c>
      <c r="C151" s="12">
        <v>92.06377287547299</v>
      </c>
      <c r="D151" s="11">
        <v>91.58329236805896</v>
      </c>
      <c r="E151" s="12">
        <v>92.92932591056766</v>
      </c>
      <c r="F151" s="11">
        <v>96.8357679066784</v>
      </c>
      <c r="G151" s="12">
        <v>100.90681262506473</v>
      </c>
      <c r="H151" s="13">
        <v>92.44831377560327</v>
      </c>
    </row>
    <row r="152" spans="1:8" ht="15">
      <c r="A152" s="10">
        <v>41030</v>
      </c>
      <c r="B152" s="11">
        <v>90.01464653813454</v>
      </c>
      <c r="C152" s="12">
        <v>96.17918398925576</v>
      </c>
      <c r="D152" s="11">
        <v>93.089592242534</v>
      </c>
      <c r="E152" s="12">
        <v>101.51172937135607</v>
      </c>
      <c r="F152" s="11">
        <v>96.52914909595103</v>
      </c>
      <c r="G152" s="12">
        <v>105.32470803557604</v>
      </c>
      <c r="H152" s="13">
        <v>96.6582323938372</v>
      </c>
    </row>
    <row r="153" spans="1:8" ht="15">
      <c r="A153" s="10">
        <v>41061</v>
      </c>
      <c r="B153" s="11">
        <v>89.97552239527806</v>
      </c>
      <c r="C153" s="12">
        <v>98.53883519941797</v>
      </c>
      <c r="D153" s="11">
        <v>92.15459232045065</v>
      </c>
      <c r="E153" s="12">
        <v>96.06626514253198</v>
      </c>
      <c r="F153" s="11">
        <v>95.10780860427055</v>
      </c>
      <c r="G153" s="12">
        <v>104.55941666262385</v>
      </c>
      <c r="H153" s="13">
        <v>95.60797637581891</v>
      </c>
    </row>
    <row r="154" spans="1:8" ht="15">
      <c r="A154" s="10">
        <v>41091</v>
      </c>
      <c r="B154" s="11">
        <v>90.81423995390486</v>
      </c>
      <c r="C154" s="12">
        <v>99.95651962659208</v>
      </c>
      <c r="D154" s="11">
        <v>93.10729224105899</v>
      </c>
      <c r="E154" s="12">
        <v>94.0393090284291</v>
      </c>
      <c r="F154" s="11">
        <v>92.78962567832879</v>
      </c>
      <c r="G154" s="12">
        <v>105.28124482877558</v>
      </c>
      <c r="H154" s="13">
        <v>95.47126020561726</v>
      </c>
    </row>
    <row r="155" spans="1:8" ht="15">
      <c r="A155" s="10">
        <v>41122</v>
      </c>
      <c r="B155" s="11">
        <v>92.73992826406625</v>
      </c>
      <c r="C155" s="12">
        <v>100.20987689697148</v>
      </c>
      <c r="D155" s="11">
        <v>95.136492071959</v>
      </c>
      <c r="E155" s="12">
        <v>105.98954420224982</v>
      </c>
      <c r="F155" s="11">
        <v>95.07172989137275</v>
      </c>
      <c r="G155" s="12">
        <v>106.56111664554426</v>
      </c>
      <c r="H155" s="13">
        <v>100.4227241329858</v>
      </c>
    </row>
    <row r="156" spans="1:8" ht="15">
      <c r="A156" s="10">
        <v>41153</v>
      </c>
      <c r="B156" s="11">
        <v>91.37088344932849</v>
      </c>
      <c r="C156" s="12">
        <v>99.34565152660966</v>
      </c>
      <c r="D156" s="11">
        <v>93.79949218337565</v>
      </c>
      <c r="E156" s="12">
        <v>96.5842239463823</v>
      </c>
      <c r="F156" s="11">
        <v>92.87344084979605</v>
      </c>
      <c r="G156" s="12">
        <v>98.22973827041692</v>
      </c>
      <c r="H156" s="13">
        <v>95.4168935414435</v>
      </c>
    </row>
    <row r="157" spans="1:8" ht="15">
      <c r="A157" s="10">
        <v>41183</v>
      </c>
      <c r="B157" s="11">
        <v>90.76320846322248</v>
      </c>
      <c r="C157" s="12">
        <v>100.97463312656281</v>
      </c>
      <c r="D157" s="11">
        <v>98.82619176448402</v>
      </c>
      <c r="E157" s="12">
        <v>94.28929261940357</v>
      </c>
      <c r="F157" s="11">
        <v>92.03739958908122</v>
      </c>
      <c r="G157" s="12">
        <v>106.23414573199949</v>
      </c>
      <c r="H157" s="13">
        <v>96.3335314896083</v>
      </c>
    </row>
    <row r="158" spans="1:8" ht="15">
      <c r="A158" s="10">
        <v>41214</v>
      </c>
      <c r="B158" s="11">
        <v>91.33436091187934</v>
      </c>
      <c r="C158" s="12">
        <v>97.71607191579014</v>
      </c>
      <c r="D158" s="11">
        <v>99.0062917494757</v>
      </c>
      <c r="E158" s="12">
        <v>90.51415057721454</v>
      </c>
      <c r="F158" s="11">
        <v>91.12658795957542</v>
      </c>
      <c r="G158" s="12">
        <v>104.47857111052483</v>
      </c>
      <c r="H158" s="13">
        <v>93.87503895528059</v>
      </c>
    </row>
    <row r="159" spans="1:8" ht="15.75" thickBot="1">
      <c r="A159" s="14">
        <v>41244</v>
      </c>
      <c r="B159" s="15">
        <v>92.45215068131623</v>
      </c>
      <c r="C159" s="16">
        <v>97.82221884456828</v>
      </c>
      <c r="D159" s="15">
        <v>102.41239146563406</v>
      </c>
      <c r="E159" s="16">
        <v>89.70122912763622</v>
      </c>
      <c r="F159" s="15">
        <v>92.7322414302379</v>
      </c>
      <c r="G159" s="16">
        <v>100.91329223158314</v>
      </c>
      <c r="H159" s="17">
        <v>93.56233069756061</v>
      </c>
    </row>
    <row r="160" spans="1:8" ht="15">
      <c r="A160" s="6">
        <v>41275</v>
      </c>
      <c r="B160" s="7">
        <v>93.28016163307437</v>
      </c>
      <c r="C160" s="8">
        <v>101.09563065852211</v>
      </c>
      <c r="D160" s="7">
        <v>101.17879156843404</v>
      </c>
      <c r="E160" s="8">
        <v>100.98337540818491</v>
      </c>
      <c r="F160" s="7">
        <v>97.14459766917109</v>
      </c>
      <c r="G160" s="8">
        <v>106.1966637004468</v>
      </c>
      <c r="H160" s="9">
        <v>99.52917202935068</v>
      </c>
    </row>
    <row r="161" spans="1:8" ht="15">
      <c r="A161" s="10">
        <v>41306</v>
      </c>
      <c r="B161" s="11">
        <v>94.78448992899365</v>
      </c>
      <c r="C161" s="12">
        <v>101.60244486775865</v>
      </c>
      <c r="D161" s="11">
        <v>101.19739156688405</v>
      </c>
      <c r="E161" s="12">
        <v>99.58042871369565</v>
      </c>
      <c r="F161" s="11">
        <v>98.85758279825929</v>
      </c>
      <c r="G161" s="12">
        <v>102.74333248489256</v>
      </c>
      <c r="H161" s="13">
        <v>98.91594803786147</v>
      </c>
    </row>
    <row r="162" spans="1:8" ht="15">
      <c r="A162" s="10">
        <v>41334</v>
      </c>
      <c r="B162" s="11">
        <v>95.23406735573073</v>
      </c>
      <c r="C162" s="12">
        <v>102.44265013498853</v>
      </c>
      <c r="D162" s="11">
        <v>101.54319153806736</v>
      </c>
      <c r="E162" s="12">
        <v>101.1282079644912</v>
      </c>
      <c r="F162" s="11">
        <v>99.73301919951989</v>
      </c>
      <c r="G162" s="12">
        <v>104.57476834575978</v>
      </c>
      <c r="H162" s="13">
        <v>100.4970785413411</v>
      </c>
    </row>
    <row r="163" spans="1:8" ht="15">
      <c r="A163" s="10">
        <v>41365</v>
      </c>
      <c r="B163" s="11">
        <v>94.2924863217677</v>
      </c>
      <c r="C163" s="12">
        <v>99.32492048324265</v>
      </c>
      <c r="D163" s="11">
        <v>99.38649171779235</v>
      </c>
      <c r="E163" s="12">
        <v>98.97551040398855</v>
      </c>
      <c r="F163" s="11">
        <v>99.74678739914941</v>
      </c>
      <c r="G163" s="12">
        <v>104.40510234123137</v>
      </c>
      <c r="H163" s="13">
        <v>98.12023594199492</v>
      </c>
    </row>
    <row r="164" spans="1:8" ht="15">
      <c r="A164" s="10">
        <v>41395</v>
      </c>
      <c r="B164" s="11">
        <v>95.5036337006294</v>
      </c>
      <c r="C164" s="12">
        <v>96.43563098244468</v>
      </c>
      <c r="D164" s="11">
        <v>97.68479185960068</v>
      </c>
      <c r="E164" s="12">
        <v>96.23898471278541</v>
      </c>
      <c r="F164" s="11">
        <v>99.71181416213429</v>
      </c>
      <c r="G164" s="12">
        <v>104.68771287168852</v>
      </c>
      <c r="H164" s="13">
        <v>96.59217289931725</v>
      </c>
    </row>
    <row r="165" spans="1:8" ht="15">
      <c r="A165" s="10">
        <v>41426</v>
      </c>
      <c r="B165" s="11">
        <v>95.695852315533</v>
      </c>
      <c r="C165" s="12">
        <v>96.30456693423504</v>
      </c>
      <c r="D165" s="11">
        <v>95.67549202704234</v>
      </c>
      <c r="E165" s="12">
        <v>100.62964013091238</v>
      </c>
      <c r="F165" s="11">
        <v>99.56790130177323</v>
      </c>
      <c r="G165" s="12">
        <v>104.15688356844892</v>
      </c>
      <c r="H165" s="13">
        <v>98.40985835518524</v>
      </c>
    </row>
    <row r="166" spans="1:8" ht="15">
      <c r="A166" s="10">
        <v>41456</v>
      </c>
      <c r="B166" s="11">
        <v>95.40397220117912</v>
      </c>
      <c r="C166" s="12">
        <v>96.112904451568</v>
      </c>
      <c r="D166" s="11">
        <v>96.118691990109</v>
      </c>
      <c r="E166" s="12">
        <v>100.24661849132255</v>
      </c>
      <c r="F166" s="11">
        <v>97.26851146583672</v>
      </c>
      <c r="G166" s="12">
        <v>104.79657026119793</v>
      </c>
      <c r="H166" s="13">
        <v>97.9956123570231</v>
      </c>
    </row>
    <row r="167" spans="1:8" ht="15">
      <c r="A167" s="10">
        <v>41487</v>
      </c>
      <c r="B167" s="11">
        <v>96.81504294942002</v>
      </c>
      <c r="C167" s="12">
        <v>96.61662893799503</v>
      </c>
      <c r="D167" s="11">
        <v>97.01199191566735</v>
      </c>
      <c r="E167" s="12">
        <v>99.99763443489815</v>
      </c>
      <c r="F167" s="11">
        <v>95.36890190819375</v>
      </c>
      <c r="G167" s="12">
        <v>107.79313906033082</v>
      </c>
      <c r="H167" s="13">
        <v>98.41785345285784</v>
      </c>
    </row>
    <row r="168" spans="1:8" ht="15">
      <c r="A168" s="10">
        <v>41518</v>
      </c>
      <c r="B168" s="11">
        <v>96.39388305867075</v>
      </c>
      <c r="C168" s="12">
        <v>97.98517680565023</v>
      </c>
      <c r="D168" s="11">
        <v>98.09669182527568</v>
      </c>
      <c r="E168" s="12">
        <v>98.10741464724593</v>
      </c>
      <c r="F168" s="11">
        <v>94.83576103932822</v>
      </c>
      <c r="G168" s="12">
        <v>108.07046621931909</v>
      </c>
      <c r="H168" s="13">
        <v>97.93714820529213</v>
      </c>
    </row>
    <row r="169" spans="1:8" ht="15">
      <c r="A169" s="10">
        <v>41548</v>
      </c>
      <c r="B169" s="11">
        <v>98.31146636737083</v>
      </c>
      <c r="C169" s="12">
        <v>100.25273434239365</v>
      </c>
      <c r="D169" s="11">
        <v>99.50589170784237</v>
      </c>
      <c r="E169" s="12">
        <v>104.49314102732828</v>
      </c>
      <c r="F169" s="11">
        <v>94.69717456276544</v>
      </c>
      <c r="G169" s="12">
        <v>111.0807917215218</v>
      </c>
      <c r="H169" s="13">
        <v>101.72532542129586</v>
      </c>
    </row>
    <row r="170" spans="1:8" ht="15">
      <c r="A170" s="10">
        <v>41579</v>
      </c>
      <c r="B170" s="11">
        <v>99.48188861543308</v>
      </c>
      <c r="C170" s="12">
        <v>101.10101275631934</v>
      </c>
      <c r="D170" s="11">
        <v>98.11509182374235</v>
      </c>
      <c r="E170" s="12">
        <v>100.0096288494991</v>
      </c>
      <c r="F170" s="11">
        <v>95.40779455970193</v>
      </c>
      <c r="G170" s="12">
        <v>109.13641133472585</v>
      </c>
      <c r="H170" s="13">
        <v>100.5722324594636</v>
      </c>
    </row>
    <row r="171" spans="1:8" ht="15.75" thickBot="1">
      <c r="A171" s="14">
        <v>41609</v>
      </c>
      <c r="B171" s="15">
        <v>99.75555749193562</v>
      </c>
      <c r="C171" s="16">
        <v>100.24236882071015</v>
      </c>
      <c r="D171" s="15">
        <v>100.53469162210904</v>
      </c>
      <c r="E171" s="16">
        <v>93.56333067568202</v>
      </c>
      <c r="F171" s="15">
        <v>96.1640405612501</v>
      </c>
      <c r="G171" s="16">
        <v>110.20704170407672</v>
      </c>
      <c r="H171" s="17">
        <v>97.52769926573357</v>
      </c>
    </row>
    <row r="172" spans="1:8" ht="15">
      <c r="A172" s="6">
        <v>41640</v>
      </c>
      <c r="B172" s="7">
        <v>100.33641592999678</v>
      </c>
      <c r="C172" s="8">
        <v>102.35932728760962</v>
      </c>
      <c r="D172" s="7">
        <v>105.49319120890075</v>
      </c>
      <c r="E172" s="8">
        <v>101.89734980077611</v>
      </c>
      <c r="F172" s="7">
        <v>99.81874382932993</v>
      </c>
      <c r="G172" s="8">
        <v>114.19150128163295</v>
      </c>
      <c r="H172" s="9">
        <v>102.87002353057184</v>
      </c>
    </row>
    <row r="173" spans="1:8" ht="15">
      <c r="A173" s="10">
        <v>41671</v>
      </c>
      <c r="B173" s="11">
        <v>99.53982436661953</v>
      </c>
      <c r="C173" s="12">
        <v>102.25985814683911</v>
      </c>
      <c r="D173" s="11">
        <v>107.65779102851742</v>
      </c>
      <c r="E173" s="12">
        <v>104.22556562827243</v>
      </c>
      <c r="F173" s="11">
        <v>95.73983931573052</v>
      </c>
      <c r="G173" s="12">
        <v>110.48167733420351</v>
      </c>
      <c r="H173" s="13">
        <v>102.94677646822892</v>
      </c>
    </row>
    <row r="174" spans="1:8" ht="15">
      <c r="A174" s="10">
        <v>41699</v>
      </c>
      <c r="B174" s="11">
        <v>93.69491757205172</v>
      </c>
      <c r="C174" s="12">
        <v>97.90554169194719</v>
      </c>
      <c r="D174" s="11">
        <v>102.68789144267572</v>
      </c>
      <c r="E174" s="12">
        <v>92.95191539139941</v>
      </c>
      <c r="F174" s="11">
        <v>93.74023443961039</v>
      </c>
      <c r="G174" s="12">
        <v>98.67144806246475</v>
      </c>
      <c r="H174" s="13">
        <v>95.46866179887367</v>
      </c>
    </row>
    <row r="175" spans="1:8" ht="15">
      <c r="A175" s="10">
        <v>41730</v>
      </c>
      <c r="B175" s="11">
        <v>100.77678767606173</v>
      </c>
      <c r="C175" s="12">
        <v>99.74891018748889</v>
      </c>
      <c r="D175" s="11">
        <v>104.38489130125907</v>
      </c>
      <c r="E175" s="12">
        <v>105.51876342916316</v>
      </c>
      <c r="F175" s="11">
        <v>95.47623356661944</v>
      </c>
      <c r="G175" s="12">
        <v>110.91601034344573</v>
      </c>
      <c r="H175" s="13">
        <v>102.7045250087488</v>
      </c>
    </row>
    <row r="176" spans="1:8" ht="15">
      <c r="A176" s="10">
        <v>41760</v>
      </c>
      <c r="B176" s="11">
        <v>101.13430829607768</v>
      </c>
      <c r="C176" s="12">
        <v>98.06321722370967</v>
      </c>
      <c r="D176" s="11">
        <v>103.8225913481174</v>
      </c>
      <c r="E176" s="12">
        <v>102.37862568663859</v>
      </c>
      <c r="F176" s="11">
        <v>95.24941001505876</v>
      </c>
      <c r="G176" s="12">
        <v>111.62428117903586</v>
      </c>
      <c r="H176" s="13">
        <v>100.98557900913758</v>
      </c>
    </row>
    <row r="177" spans="1:8" ht="15">
      <c r="A177" s="10">
        <v>41791</v>
      </c>
      <c r="B177" s="11">
        <v>95.10648862902478</v>
      </c>
      <c r="C177" s="12">
        <v>96.28184252131351</v>
      </c>
      <c r="D177" s="11">
        <v>90.4899924591673</v>
      </c>
      <c r="E177" s="12">
        <v>93.43319127726188</v>
      </c>
      <c r="F177" s="11">
        <v>95.575726396059</v>
      </c>
      <c r="G177" s="12">
        <v>96.12825234711286</v>
      </c>
      <c r="H177" s="13">
        <v>94.81716127727682</v>
      </c>
    </row>
    <row r="178" spans="1:8" ht="15">
      <c r="A178" s="10">
        <v>41821</v>
      </c>
      <c r="B178" s="11">
        <v>100.99142012216701</v>
      </c>
      <c r="C178" s="12">
        <v>99.20641466322648</v>
      </c>
      <c r="D178" s="11">
        <v>98.60749178270902</v>
      </c>
      <c r="E178" s="12">
        <v>105.03428903274043</v>
      </c>
      <c r="F178" s="11">
        <v>105.1780909084742</v>
      </c>
      <c r="G178" s="12">
        <v>94.80471795103544</v>
      </c>
      <c r="H178" s="13">
        <v>101.87663264475</v>
      </c>
    </row>
    <row r="179" spans="1:8" ht="15">
      <c r="A179" s="10">
        <v>41852</v>
      </c>
      <c r="B179" s="11">
        <v>101.54976466728007</v>
      </c>
      <c r="C179" s="12">
        <v>98.90103044747413</v>
      </c>
      <c r="D179" s="11">
        <v>97.86909184424235</v>
      </c>
      <c r="E179" s="12">
        <v>97.66092256372616</v>
      </c>
      <c r="F179" s="11">
        <v>102.43249080717243</v>
      </c>
      <c r="G179" s="12">
        <v>91.43931001162342</v>
      </c>
      <c r="H179" s="13">
        <v>98.64461441059726</v>
      </c>
    </row>
    <row r="180" spans="1:8" ht="15">
      <c r="A180" s="10">
        <v>41883</v>
      </c>
      <c r="B180" s="11">
        <v>100.58016634431495</v>
      </c>
      <c r="C180" s="12">
        <v>100.06356357166976</v>
      </c>
      <c r="D180" s="11">
        <v>96.60649194945901</v>
      </c>
      <c r="E180" s="12">
        <v>100.52748769989441</v>
      </c>
      <c r="F180" s="11">
        <v>104.3682795755207</v>
      </c>
      <c r="G180" s="12">
        <v>92.1200674410738</v>
      </c>
      <c r="H180" s="13">
        <v>99.87875767508557</v>
      </c>
    </row>
    <row r="181" spans="1:8" ht="15">
      <c r="A181" s="10">
        <v>41913</v>
      </c>
      <c r="B181" s="11">
        <v>103.24931343049603</v>
      </c>
      <c r="C181" s="12">
        <v>101.49141418357192</v>
      </c>
      <c r="D181" s="11">
        <v>97.52059187328402</v>
      </c>
      <c r="E181" s="12">
        <v>104.97061868190045</v>
      </c>
      <c r="F181" s="11">
        <v>104.92614290503485</v>
      </c>
      <c r="G181" s="12">
        <v>92.13870877059603</v>
      </c>
      <c r="H181" s="13">
        <v>102.4177008797439</v>
      </c>
    </row>
    <row r="182" spans="1:8" ht="15">
      <c r="A182" s="10">
        <v>41944</v>
      </c>
      <c r="B182" s="11">
        <v>100.15480386021538</v>
      </c>
      <c r="C182" s="12">
        <v>100.81346919807991</v>
      </c>
      <c r="D182" s="11">
        <v>97.46309187807569</v>
      </c>
      <c r="E182" s="12">
        <v>95.70063540411348</v>
      </c>
      <c r="F182" s="11">
        <v>102.73508970559921</v>
      </c>
      <c r="G182" s="12">
        <v>92.75736166372371</v>
      </c>
      <c r="H182" s="13">
        <v>98.21018079081178</v>
      </c>
    </row>
    <row r="183" spans="1:8" ht="15.75" thickBot="1">
      <c r="A183" s="14">
        <v>41974</v>
      </c>
      <c r="B183" s="15">
        <v>102.88578910569393</v>
      </c>
      <c r="C183" s="16">
        <v>102.90541087707017</v>
      </c>
      <c r="D183" s="15">
        <v>97.39689188359235</v>
      </c>
      <c r="E183" s="16">
        <v>95.70063540411348</v>
      </c>
      <c r="F183" s="15">
        <v>104.7597185357905</v>
      </c>
      <c r="G183" s="16">
        <v>94.72666361405206</v>
      </c>
      <c r="H183" s="17">
        <v>99.17938650617397</v>
      </c>
    </row>
    <row r="184" spans="1:8" ht="15">
      <c r="A184" s="6">
        <v>42005</v>
      </c>
      <c r="B184" s="7">
        <v>100.41606508015985</v>
      </c>
      <c r="C184" s="8">
        <v>103.81578275261913</v>
      </c>
      <c r="D184" s="7">
        <v>96.58719195106734</v>
      </c>
      <c r="E184" s="8">
        <v>91.16364812785514</v>
      </c>
      <c r="F184" s="7">
        <v>104.80062114344896</v>
      </c>
      <c r="G184" s="8">
        <v>92.92503394316954</v>
      </c>
      <c r="H184" s="9">
        <v>98.1306295689693</v>
      </c>
    </row>
    <row r="185" spans="1:8" ht="15">
      <c r="A185" s="10">
        <v>42036</v>
      </c>
      <c r="B185" s="11">
        <v>99.22012708675642</v>
      </c>
      <c r="C185" s="12">
        <v>103.02880045249492</v>
      </c>
      <c r="D185" s="11">
        <v>92.66579227785066</v>
      </c>
      <c r="E185" s="12">
        <v>90.6023095245314</v>
      </c>
      <c r="F185" s="11">
        <v>101.54278371724472</v>
      </c>
      <c r="G185" s="12">
        <v>95.45188111284419</v>
      </c>
      <c r="H185" s="13">
        <v>96.91477509040706</v>
      </c>
    </row>
    <row r="186" spans="1:8" ht="15">
      <c r="A186" s="10">
        <v>42064</v>
      </c>
      <c r="B186" s="11">
        <v>101.3055139442297</v>
      </c>
      <c r="C186" s="12">
        <v>105.0379176264949</v>
      </c>
      <c r="D186" s="11">
        <v>97.33449188879236</v>
      </c>
      <c r="E186" s="12">
        <v>90.44268385688399</v>
      </c>
      <c r="F186" s="11">
        <v>102.9174932262384</v>
      </c>
      <c r="G186" s="12">
        <v>100.1045376518305</v>
      </c>
      <c r="H186" s="13">
        <v>98.85928278310683</v>
      </c>
    </row>
    <row r="187" spans="1:8" ht="15">
      <c r="A187" s="10">
        <v>42095</v>
      </c>
      <c r="B187" s="11">
        <v>101.68885049482614</v>
      </c>
      <c r="C187" s="12">
        <v>105.00213664299129</v>
      </c>
      <c r="D187" s="11">
        <v>97.91069184077568</v>
      </c>
      <c r="E187" s="12">
        <v>88.61003725931626</v>
      </c>
      <c r="F187" s="11">
        <v>101.54419068654994</v>
      </c>
      <c r="G187" s="12">
        <v>99.98541257814573</v>
      </c>
      <c r="H187" s="13">
        <v>97.78114386195533</v>
      </c>
    </row>
    <row r="188" spans="1:8" ht="15">
      <c r="A188" s="10">
        <v>42125</v>
      </c>
      <c r="B188" s="11">
        <v>101.44990304433689</v>
      </c>
      <c r="C188" s="12">
        <v>103.85485279588771</v>
      </c>
      <c r="D188" s="11">
        <v>98.77879176843403</v>
      </c>
      <c r="E188" s="12">
        <v>83.82406592663351</v>
      </c>
      <c r="F188" s="11">
        <v>99.78799150023043</v>
      </c>
      <c r="G188" s="12">
        <v>101.81365847888082</v>
      </c>
      <c r="H188" s="13">
        <v>96.25757806171849</v>
      </c>
    </row>
    <row r="189" spans="1:8" ht="15">
      <c r="A189" s="10">
        <v>42156</v>
      </c>
      <c r="B189" s="11">
        <v>99.29297203816185</v>
      </c>
      <c r="C189" s="12">
        <v>103.03757127853481</v>
      </c>
      <c r="D189" s="11">
        <v>99.46569171119236</v>
      </c>
      <c r="E189" s="12">
        <v>80.01903780139715</v>
      </c>
      <c r="F189" s="11">
        <v>99.53001362834019</v>
      </c>
      <c r="G189" s="12">
        <v>104.88210106724105</v>
      </c>
      <c r="H189" s="13">
        <v>94.46127949212475</v>
      </c>
    </row>
    <row r="190" spans="1:8" ht="15">
      <c r="A190" s="10">
        <v>42186</v>
      </c>
      <c r="B190" s="11">
        <v>100.22294590953831</v>
      </c>
      <c r="C190" s="12">
        <v>100.96287224619114</v>
      </c>
      <c r="D190" s="11">
        <v>100.18869165094237</v>
      </c>
      <c r="E190" s="12">
        <v>79.39702745088371</v>
      </c>
      <c r="F190" s="11">
        <v>97.33564400125655</v>
      </c>
      <c r="G190" s="12">
        <v>104.01802061644652</v>
      </c>
      <c r="H190" s="13">
        <v>93.5778211993013</v>
      </c>
    </row>
    <row r="191" spans="1:8" ht="15">
      <c r="A191" s="10">
        <v>42217</v>
      </c>
      <c r="B191" s="11">
        <v>98.19809640865881</v>
      </c>
      <c r="C191" s="12">
        <v>99.76077073633829</v>
      </c>
      <c r="D191" s="11">
        <v>100.10599165783402</v>
      </c>
      <c r="E191" s="12">
        <v>74.4767186746705</v>
      </c>
      <c r="F191" s="11">
        <v>96.3301634370719</v>
      </c>
      <c r="G191" s="12">
        <v>101.77208931090883</v>
      </c>
      <c r="H191" s="13">
        <v>90.48571717441924</v>
      </c>
    </row>
    <row r="192" spans="1:8" ht="15">
      <c r="A192" s="10">
        <v>42248</v>
      </c>
      <c r="B192" s="11">
        <v>97.30834735934964</v>
      </c>
      <c r="C192" s="12">
        <v>97.55002423189867</v>
      </c>
      <c r="D192" s="11">
        <v>100.01529166539235</v>
      </c>
      <c r="E192" s="12">
        <v>76.34224995893578</v>
      </c>
      <c r="F192" s="11">
        <v>95.88244570459389</v>
      </c>
      <c r="G192" s="12">
        <v>99.50901196966083</v>
      </c>
      <c r="H192" s="13">
        <v>90.36519107700462</v>
      </c>
    </row>
    <row r="193" spans="1:8" ht="15">
      <c r="A193" s="10">
        <v>42278</v>
      </c>
      <c r="B193" s="11">
        <v>97.38439428664101</v>
      </c>
      <c r="C193" s="12">
        <v>90.95874846292523</v>
      </c>
      <c r="D193" s="11">
        <v>102.3684914692924</v>
      </c>
      <c r="E193" s="12">
        <v>74.07170727497896</v>
      </c>
      <c r="F193" s="11">
        <v>94.45587932692263</v>
      </c>
      <c r="G193" s="12">
        <v>96.02826703422097</v>
      </c>
      <c r="H193" s="13">
        <v>87.21971977515788</v>
      </c>
    </row>
    <row r="194" spans="1:8" ht="15">
      <c r="A194" s="10">
        <v>42309</v>
      </c>
      <c r="B194" s="11">
        <v>95.08277399511947</v>
      </c>
      <c r="C194" s="12">
        <v>89.39913612346935</v>
      </c>
      <c r="D194" s="11">
        <v>101.59929153339237</v>
      </c>
      <c r="E194" s="12">
        <v>73.21240742227702</v>
      </c>
      <c r="F194" s="11">
        <v>91.95197645269371</v>
      </c>
      <c r="G194" s="12">
        <v>85.01861806939625</v>
      </c>
      <c r="H194" s="13">
        <v>85.48938076136317</v>
      </c>
    </row>
    <row r="195" spans="1:8" ht="15.75" thickBot="1">
      <c r="A195" s="14">
        <v>42339</v>
      </c>
      <c r="B195" s="15">
        <v>95.15111616793527</v>
      </c>
      <c r="C195" s="16">
        <v>89.7129921598284</v>
      </c>
      <c r="D195" s="15">
        <v>101.3192915567257</v>
      </c>
      <c r="E195" s="16">
        <v>72.14450470897386</v>
      </c>
      <c r="F195" s="15">
        <v>88.6712255263761</v>
      </c>
      <c r="G195" s="16">
        <v>88.37316020710819</v>
      </c>
      <c r="H195" s="17">
        <v>84.96030517287817</v>
      </c>
    </row>
    <row r="196" spans="1:8" ht="15">
      <c r="A196" s="6">
        <v>42370</v>
      </c>
      <c r="B196" s="7">
        <v>94.34051596005699</v>
      </c>
      <c r="C196" s="8">
        <v>91.50074564479903</v>
      </c>
      <c r="D196" s="7">
        <v>100.19019165081737</v>
      </c>
      <c r="E196" s="8">
        <v>72.52472765182347</v>
      </c>
      <c r="F196" s="7">
        <v>88.91573669205938</v>
      </c>
      <c r="G196" s="8">
        <v>91.07266396893512</v>
      </c>
      <c r="H196" s="9">
        <v>85.91881744510326</v>
      </c>
    </row>
    <row r="197" spans="1:8" ht="15">
      <c r="A197" s="10">
        <v>42401</v>
      </c>
      <c r="B197" s="11">
        <v>94.79029351028694</v>
      </c>
      <c r="C197" s="12">
        <v>91.70147795893911</v>
      </c>
      <c r="D197" s="11">
        <v>99.57429170214236</v>
      </c>
      <c r="E197" s="12">
        <v>74.93190670877595</v>
      </c>
      <c r="F197" s="11">
        <v>87.84824898063816</v>
      </c>
      <c r="G197" s="12">
        <v>92.97756859909579</v>
      </c>
      <c r="H197" s="13">
        <v>86.89182083185993</v>
      </c>
    </row>
    <row r="198" spans="1:8" ht="15">
      <c r="A198" s="10">
        <v>42430</v>
      </c>
      <c r="B198" s="11">
        <v>94.6137845895738</v>
      </c>
      <c r="C198" s="12">
        <v>90.48861225349185</v>
      </c>
      <c r="D198" s="11">
        <v>101.64819152931739</v>
      </c>
      <c r="E198" s="12">
        <v>72.01526489164878</v>
      </c>
      <c r="F198" s="11">
        <v>87.68534203465683</v>
      </c>
      <c r="G198" s="12">
        <v>92.1859600550534</v>
      </c>
      <c r="H198" s="13">
        <v>85.77780390990259</v>
      </c>
    </row>
    <row r="199" spans="1:8" ht="15">
      <c r="A199" s="10">
        <v>42461</v>
      </c>
      <c r="B199" s="11">
        <v>91.78754056148813</v>
      </c>
      <c r="C199" s="12">
        <v>90.32435860219947</v>
      </c>
      <c r="D199" s="11">
        <v>101.14549157120905</v>
      </c>
      <c r="E199" s="12">
        <v>71.61874953563292</v>
      </c>
      <c r="F199" s="11">
        <v>86.78779611574299</v>
      </c>
      <c r="G199" s="12">
        <v>93.79639149051553</v>
      </c>
      <c r="H199" s="13">
        <v>84.67098257585059</v>
      </c>
    </row>
    <row r="200" spans="1:8" ht="15">
      <c r="A200" s="10">
        <v>42491</v>
      </c>
      <c r="B200" s="11">
        <v>92.28494750302161</v>
      </c>
      <c r="C200" s="12">
        <v>89.20338723321555</v>
      </c>
      <c r="D200" s="11">
        <v>102.07799149350072</v>
      </c>
      <c r="E200" s="12">
        <v>71.96898644198019</v>
      </c>
      <c r="F200" s="11">
        <v>86.49765894544802</v>
      </c>
      <c r="G200" s="12">
        <v>93.20186267088717</v>
      </c>
      <c r="H200" s="13">
        <v>85.01557128554009</v>
      </c>
    </row>
    <row r="201" spans="1:8" ht="15">
      <c r="A201" s="10">
        <v>42522</v>
      </c>
      <c r="B201" s="11">
        <v>92.27854355124971</v>
      </c>
      <c r="C201" s="12">
        <v>89.88691365346021</v>
      </c>
      <c r="D201" s="11">
        <v>102.54609145449238</v>
      </c>
      <c r="E201" s="12">
        <v>72.52342825690836</v>
      </c>
      <c r="F201" s="11">
        <v>87.30988222578188</v>
      </c>
      <c r="G201" s="12">
        <v>95.29936114402604</v>
      </c>
      <c r="H201" s="13">
        <v>85.5605371306494</v>
      </c>
    </row>
    <row r="202" spans="1:8" ht="15">
      <c r="A202" s="10">
        <v>42552</v>
      </c>
      <c r="B202" s="11">
        <v>92.1762804463921</v>
      </c>
      <c r="C202" s="12">
        <v>89.49003377515542</v>
      </c>
      <c r="D202" s="11">
        <v>103.1949914004174</v>
      </c>
      <c r="E202" s="12">
        <v>69.41707478217644</v>
      </c>
      <c r="F202" s="11">
        <v>85.40122786546259</v>
      </c>
      <c r="G202" s="12">
        <v>94.42890077296722</v>
      </c>
      <c r="H202" s="13">
        <v>84.02018162530011</v>
      </c>
    </row>
    <row r="203" spans="1:8" ht="15">
      <c r="A203" s="10">
        <v>42583</v>
      </c>
      <c r="B203" s="11">
        <v>91.45043253774514</v>
      </c>
      <c r="C203" s="12">
        <v>88.75936416494638</v>
      </c>
      <c r="D203" s="11">
        <v>103.03429141380906</v>
      </c>
      <c r="E203" s="12">
        <v>70.515763159622</v>
      </c>
      <c r="F203" s="11">
        <v>84.53855468575632</v>
      </c>
      <c r="G203" s="12">
        <v>95.23386727506296</v>
      </c>
      <c r="H203" s="13">
        <v>83.86137899777788</v>
      </c>
    </row>
    <row r="204" spans="1:8" ht="15">
      <c r="A204" s="10">
        <v>42614</v>
      </c>
      <c r="B204" s="11">
        <v>91.13243630757142</v>
      </c>
      <c r="C204" s="12">
        <v>86.80636034390612</v>
      </c>
      <c r="D204" s="11">
        <v>100.55729162022571</v>
      </c>
      <c r="E204" s="12">
        <v>68.92730285263829</v>
      </c>
      <c r="F204" s="11">
        <v>82.97048739510437</v>
      </c>
      <c r="G204" s="12">
        <v>92.88755191161685</v>
      </c>
      <c r="H204" s="13">
        <v>82.54758457272618</v>
      </c>
    </row>
    <row r="205" spans="1:8" ht="15">
      <c r="A205" s="10">
        <v>42644</v>
      </c>
      <c r="B205" s="11">
        <v>90.8476605772145</v>
      </c>
      <c r="C205" s="12">
        <v>82.97689809271913</v>
      </c>
      <c r="D205" s="11">
        <v>97.83109184740903</v>
      </c>
      <c r="E205" s="12">
        <v>67.01209470123413</v>
      </c>
      <c r="F205" s="11">
        <v>82.88496376090934</v>
      </c>
      <c r="G205" s="12">
        <v>91.64286934255587</v>
      </c>
      <c r="H205" s="13">
        <v>80.43138215750709</v>
      </c>
    </row>
    <row r="206" spans="1:8" ht="15">
      <c r="A206" s="10">
        <v>42675</v>
      </c>
      <c r="B206" s="11">
        <v>89.76119013441208</v>
      </c>
      <c r="C206" s="12">
        <v>83.05932392379849</v>
      </c>
      <c r="D206" s="11">
        <v>98.54599178783403</v>
      </c>
      <c r="E206" s="12">
        <v>69.39758385844992</v>
      </c>
      <c r="F206" s="11">
        <v>83.56724337612668</v>
      </c>
      <c r="G206" s="12">
        <v>91.02920076213465</v>
      </c>
      <c r="H206" s="13">
        <v>81.29765099033443</v>
      </c>
    </row>
    <row r="207" spans="1:8" ht="15.75" thickBot="1">
      <c r="A207" s="14">
        <v>42705</v>
      </c>
      <c r="B207" s="15">
        <v>87.7561528593269</v>
      </c>
      <c r="C207" s="16">
        <v>83.1330785973157</v>
      </c>
      <c r="D207" s="15">
        <v>99.12339173971738</v>
      </c>
      <c r="E207" s="16">
        <v>65.7405868000801</v>
      </c>
      <c r="F207" s="15">
        <v>78.88203558979106</v>
      </c>
      <c r="G207" s="16">
        <v>83.06187658708825</v>
      </c>
      <c r="H207" s="17">
        <v>78.44689897644429</v>
      </c>
    </row>
    <row r="208" spans="1:8" ht="15">
      <c r="A208" s="6">
        <v>42736</v>
      </c>
      <c r="B208" s="7">
        <v>89.28569671534807</v>
      </c>
      <c r="C208" s="8">
        <v>81.84825225095031</v>
      </c>
      <c r="D208" s="7">
        <v>96.99279191726735</v>
      </c>
      <c r="E208" s="8">
        <v>65.69770676788175</v>
      </c>
      <c r="F208" s="7">
        <v>79.04946493711056</v>
      </c>
      <c r="G208" s="8">
        <v>80.15602227921322</v>
      </c>
      <c r="H208" s="9">
        <v>79.19573981220516</v>
      </c>
    </row>
    <row r="209" spans="1:8" ht="15">
      <c r="A209" s="10">
        <v>42767</v>
      </c>
      <c r="B209" s="11">
        <v>90.52005841938293</v>
      </c>
      <c r="C209" s="12">
        <v>80.94635219600805</v>
      </c>
      <c r="D209" s="11">
        <v>97.25659189528402</v>
      </c>
      <c r="E209" s="12">
        <v>66.01086094242115</v>
      </c>
      <c r="F209" s="11">
        <v>78.55662368905844</v>
      </c>
      <c r="G209" s="12">
        <v>80.18941717434662</v>
      </c>
      <c r="H209" s="13">
        <v>79.44958416331053</v>
      </c>
    </row>
    <row r="210" spans="1:8" ht="15">
      <c r="A210" s="10">
        <v>42795</v>
      </c>
      <c r="B210" s="11">
        <v>90.56128385891456</v>
      </c>
      <c r="C210" s="12">
        <v>79.92823869603734</v>
      </c>
      <c r="D210" s="11">
        <v>99.9572916702257</v>
      </c>
      <c r="E210" s="12">
        <v>65.12737235360734</v>
      </c>
      <c r="F210" s="11">
        <v>76.4742086195462</v>
      </c>
      <c r="G210" s="12">
        <v>80.21962210934785</v>
      </c>
      <c r="H210" s="13">
        <v>79.14876861337858</v>
      </c>
    </row>
    <row r="211" spans="1:8" ht="15">
      <c r="A211" s="10">
        <v>42826</v>
      </c>
      <c r="B211" s="11">
        <v>92.80286710257451</v>
      </c>
      <c r="C211" s="12">
        <v>78.25759567239471</v>
      </c>
      <c r="D211" s="11">
        <v>94.403892133009</v>
      </c>
      <c r="E211" s="12">
        <v>63.735520492623934</v>
      </c>
      <c r="F211" s="11">
        <v>77.14030808775368</v>
      </c>
      <c r="G211" s="12">
        <v>78.6587347421881</v>
      </c>
      <c r="H211" s="13">
        <v>78.36325026704459</v>
      </c>
    </row>
    <row r="212" spans="1:8" ht="15">
      <c r="A212" s="10">
        <v>42856</v>
      </c>
      <c r="B212" s="11">
        <v>93.98559694544839</v>
      </c>
      <c r="C212" s="12">
        <v>78.95597269582055</v>
      </c>
      <c r="D212" s="11">
        <v>91.13999240500064</v>
      </c>
      <c r="E212" s="12">
        <v>66.34910343416749</v>
      </c>
      <c r="F212" s="11">
        <v>75.97513650742816</v>
      </c>
      <c r="G212" s="12">
        <v>81.07612640482854</v>
      </c>
      <c r="H212" s="13">
        <v>80.524525045393</v>
      </c>
    </row>
    <row r="213" spans="1:8" ht="15">
      <c r="A213" s="10">
        <v>42887</v>
      </c>
      <c r="B213" s="11">
        <v>96.58430056213851</v>
      </c>
      <c r="C213" s="12">
        <v>77.31901761764932</v>
      </c>
      <c r="D213" s="11">
        <v>86.82989276417561</v>
      </c>
      <c r="E213" s="12">
        <v>64.98243984384605</v>
      </c>
      <c r="F213" s="11">
        <v>73.48178590298829</v>
      </c>
      <c r="G213" s="12">
        <v>78.22240800786325</v>
      </c>
      <c r="H213" s="13">
        <v>79.27838913439577</v>
      </c>
    </row>
    <row r="214" spans="1:8" ht="15">
      <c r="A214" s="10">
        <v>42917</v>
      </c>
      <c r="B214" s="11">
        <v>95.62260711714184</v>
      </c>
      <c r="C214" s="12">
        <v>77.70005020799569</v>
      </c>
      <c r="D214" s="11">
        <v>87.20609273282561</v>
      </c>
      <c r="E214" s="12">
        <v>61.87608636911411</v>
      </c>
      <c r="F214" s="11">
        <v>73.98296846906413</v>
      </c>
      <c r="G214" s="12">
        <v>78.22569765424954</v>
      </c>
      <c r="H214" s="13">
        <v>78.06263459455445</v>
      </c>
    </row>
    <row r="215" spans="1:8" ht="15">
      <c r="A215" s="10">
        <v>42948</v>
      </c>
      <c r="B215" s="11">
        <v>93.6965185599947</v>
      </c>
      <c r="C215" s="12">
        <v>78.88680277227873</v>
      </c>
      <c r="D215" s="11">
        <v>88.4511926290673</v>
      </c>
      <c r="E215" s="12">
        <v>66.36349673168863</v>
      </c>
      <c r="F215" s="11">
        <v>75.3152679032866</v>
      </c>
      <c r="G215" s="12">
        <v>79.76096565409802</v>
      </c>
      <c r="H215" s="13">
        <v>79.04853007630821</v>
      </c>
    </row>
    <row r="216" spans="1:8" ht="15">
      <c r="A216" s="10">
        <v>42979</v>
      </c>
      <c r="B216" s="11">
        <v>94.60387847667661</v>
      </c>
      <c r="C216" s="12">
        <v>81.39545835664126</v>
      </c>
      <c r="D216" s="11">
        <v>88.51339262388396</v>
      </c>
      <c r="E216" s="12">
        <v>65.46131684678834</v>
      </c>
      <c r="F216" s="11">
        <v>75.63816735883134</v>
      </c>
      <c r="G216" s="12">
        <v>80.39367430905796</v>
      </c>
      <c r="H216" s="13">
        <v>79.84354260112842</v>
      </c>
    </row>
    <row r="217" spans="1:8" ht="15">
      <c r="A217" s="10">
        <v>43009</v>
      </c>
      <c r="B217" s="11">
        <v>91.9510414551646</v>
      </c>
      <c r="C217" s="12">
        <v>86.21462859164707</v>
      </c>
      <c r="D217" s="11">
        <v>87.97369266885894</v>
      </c>
      <c r="E217" s="12">
        <v>64.14522970470085</v>
      </c>
      <c r="F217" s="11">
        <v>75.44360360348288</v>
      </c>
      <c r="G217" s="12">
        <v>79.17211895095504</v>
      </c>
      <c r="H217" s="13">
        <v>80.2283066766228</v>
      </c>
    </row>
    <row r="218" spans="1:8" ht="15">
      <c r="A218" s="10">
        <v>43040</v>
      </c>
      <c r="B218" s="11">
        <v>93.53621964220417</v>
      </c>
      <c r="C218" s="12">
        <v>86.66034602403757</v>
      </c>
      <c r="D218" s="11">
        <v>87.74739268771728</v>
      </c>
      <c r="E218" s="12">
        <v>65.54387840062478</v>
      </c>
      <c r="F218" s="11">
        <v>75.99011068074785</v>
      </c>
      <c r="G218" s="12">
        <v>79.74770738229878</v>
      </c>
      <c r="H218" s="13">
        <v>81.62045305886608</v>
      </c>
    </row>
    <row r="219" spans="1:8" ht="15.75" thickBot="1">
      <c r="A219" s="14">
        <v>43070</v>
      </c>
      <c r="B219" s="15">
        <v>92.54470779676956</v>
      </c>
      <c r="C219" s="16">
        <v>86.26087476531191</v>
      </c>
      <c r="D219" s="15">
        <v>87.87229267730895</v>
      </c>
      <c r="E219" s="16">
        <v>66.93553035469817</v>
      </c>
      <c r="F219" s="15">
        <v>65.5250729886264</v>
      </c>
      <c r="G219" s="16">
        <v>74.00896910457155</v>
      </c>
      <c r="H219" s="17">
        <v>80.60717436758361</v>
      </c>
    </row>
    <row r="220" spans="1:8" ht="15">
      <c r="A220" s="6">
        <v>43101</v>
      </c>
      <c r="B220" s="7">
        <v>92.1973934748901</v>
      </c>
      <c r="C220" s="8">
        <v>88.46524248717706</v>
      </c>
      <c r="D220" s="7">
        <v>89.52359253970063</v>
      </c>
      <c r="E220" s="8">
        <v>68.09828889680372</v>
      </c>
      <c r="F220" s="7">
        <v>73.34118947027522</v>
      </c>
      <c r="G220" s="8">
        <v>72.88211568789166</v>
      </c>
      <c r="H220" s="9">
        <v>81.06029652817881</v>
      </c>
    </row>
    <row r="221" spans="1:8" ht="15">
      <c r="A221" s="10">
        <v>43132</v>
      </c>
      <c r="B221" s="11">
        <v>91.66856714497568</v>
      </c>
      <c r="C221" s="12">
        <v>92.6042750301809</v>
      </c>
      <c r="D221" s="11">
        <v>90.37079246910064</v>
      </c>
      <c r="E221" s="12">
        <v>68.52768893951718</v>
      </c>
      <c r="F221" s="11">
        <v>75.06814379460793</v>
      </c>
      <c r="G221" s="12">
        <v>75.42142363933249</v>
      </c>
      <c r="H221" s="13">
        <v>82.45124364577121</v>
      </c>
    </row>
    <row r="222" spans="1:8" ht="15">
      <c r="A222" s="10">
        <v>43160</v>
      </c>
      <c r="B222" s="11">
        <v>91.29763825093733</v>
      </c>
      <c r="C222" s="12">
        <v>94.47266031363182</v>
      </c>
      <c r="D222" s="11">
        <v>89.74319252140063</v>
      </c>
      <c r="E222" s="12">
        <v>69.69384589909299</v>
      </c>
      <c r="F222" s="11">
        <v>75.94609264105642</v>
      </c>
      <c r="G222" s="12">
        <v>74.89488084502045</v>
      </c>
      <c r="H222" s="13">
        <v>83.19528742292852</v>
      </c>
    </row>
    <row r="223" spans="1:8" ht="15">
      <c r="A223" s="10">
        <v>43191</v>
      </c>
      <c r="B223" s="11">
        <v>89.19363990862692</v>
      </c>
      <c r="C223" s="12">
        <v>92.22862453763173</v>
      </c>
      <c r="D223" s="11">
        <v>89.7855925178673</v>
      </c>
      <c r="E223" s="12">
        <v>70.02679085772392</v>
      </c>
      <c r="F223" s="11">
        <v>76.62143790755525</v>
      </c>
      <c r="G223" s="12">
        <v>75.7785994878785</v>
      </c>
      <c r="H223" s="13">
        <v>82.07037718039223</v>
      </c>
    </row>
    <row r="224" spans="1:8" ht="15">
      <c r="A224" s="10">
        <v>43221</v>
      </c>
      <c r="B224" s="11">
        <v>89.71316049612278</v>
      </c>
      <c r="C224" s="12">
        <v>91.09559328284298</v>
      </c>
      <c r="D224" s="11">
        <v>83.39309305057559</v>
      </c>
      <c r="E224" s="12">
        <v>62.938691549301886</v>
      </c>
      <c r="F224" s="11">
        <v>76.64696435066398</v>
      </c>
      <c r="G224" s="12">
        <v>77.0355434661974</v>
      </c>
      <c r="H224" s="13">
        <v>81.3994885469393</v>
      </c>
    </row>
    <row r="225" spans="1:8" ht="15">
      <c r="A225" s="10">
        <v>43252</v>
      </c>
      <c r="B225" s="11">
        <v>90.83095026555968</v>
      </c>
      <c r="C225" s="12">
        <v>89.76990286060993</v>
      </c>
      <c r="D225" s="11">
        <v>91.35919238673398</v>
      </c>
      <c r="E225" s="12">
        <v>68.61994597848935</v>
      </c>
      <c r="F225" s="11">
        <v>76.24688257894793</v>
      </c>
      <c r="G225" s="12">
        <v>72.58275786674075</v>
      </c>
      <c r="H225" s="13">
        <v>82.09356296364281</v>
      </c>
    </row>
    <row r="226" spans="1:8" ht="15">
      <c r="A226" s="10">
        <v>43282</v>
      </c>
      <c r="B226" s="11">
        <v>90.0039399312659</v>
      </c>
      <c r="C226" s="12">
        <v>88.63617392647708</v>
      </c>
      <c r="D226" s="11">
        <v>92.36919230256731</v>
      </c>
      <c r="E226" s="12">
        <v>71.14307104325086</v>
      </c>
      <c r="F226" s="11">
        <v>72.94844403850774</v>
      </c>
      <c r="G226" s="12">
        <v>75.2285307375919</v>
      </c>
      <c r="H226" s="13">
        <v>81.72618822558636</v>
      </c>
    </row>
    <row r="227" spans="1:8" ht="15">
      <c r="A227" s="10">
        <v>43313</v>
      </c>
      <c r="B227" s="11">
        <v>91.23429916544332</v>
      </c>
      <c r="C227" s="12">
        <v>89.26398566767294</v>
      </c>
      <c r="D227" s="11">
        <v>93.32629222280899</v>
      </c>
      <c r="E227" s="12">
        <v>73.49857416396432</v>
      </c>
      <c r="F227" s="11">
        <v>71.25957838322309</v>
      </c>
      <c r="G227" s="12">
        <v>75.93311318177922</v>
      </c>
      <c r="H227" s="13">
        <v>82.77724375337189</v>
      </c>
    </row>
    <row r="228" spans="1:8" ht="15">
      <c r="A228" s="10">
        <v>43344</v>
      </c>
      <c r="B228" s="11">
        <v>90.91240052715861</v>
      </c>
      <c r="C228" s="12">
        <v>89.11149289675221</v>
      </c>
      <c r="D228" s="11">
        <v>92.78569226785899</v>
      </c>
      <c r="E228" s="12">
        <v>71.6944143010738</v>
      </c>
      <c r="F228" s="11">
        <v>70.8768827322071</v>
      </c>
      <c r="G228" s="12">
        <v>76.58825124391832</v>
      </c>
      <c r="H228" s="13">
        <v>82.15162736049012</v>
      </c>
    </row>
    <row r="229" spans="1:8" ht="15">
      <c r="A229" s="10">
        <v>43374</v>
      </c>
      <c r="B229" s="11">
        <v>91.01386313804474</v>
      </c>
      <c r="C229" s="12">
        <v>88.60288465491661</v>
      </c>
      <c r="D229" s="11">
        <v>91.64469236294231</v>
      </c>
      <c r="E229" s="12">
        <v>72.86946711814532</v>
      </c>
      <c r="F229" s="11">
        <v>71.00853486005137</v>
      </c>
      <c r="G229" s="12">
        <v>76.96456685325718</v>
      </c>
      <c r="H229" s="13">
        <v>82.88907518206753</v>
      </c>
    </row>
    <row r="230" spans="1:8" ht="15">
      <c r="A230" s="10">
        <v>43405</v>
      </c>
      <c r="B230" s="11">
        <v>90.3280399279722</v>
      </c>
      <c r="C230" s="12">
        <v>86.43798565023094</v>
      </c>
      <c r="D230" s="11">
        <v>90.87769242685899</v>
      </c>
      <c r="E230" s="12">
        <v>72.32961850764828</v>
      </c>
      <c r="F230" s="11">
        <v>71.2173693040669</v>
      </c>
      <c r="G230" s="12">
        <v>78.04287306417602</v>
      </c>
      <c r="H230" s="13">
        <v>82.42665872042792</v>
      </c>
    </row>
    <row r="231" spans="1:8" ht="15.75" thickBot="1">
      <c r="A231" s="14">
        <v>43435</v>
      </c>
      <c r="B231" s="15">
        <v>89.25337677124922</v>
      </c>
      <c r="C231" s="16">
        <v>86.2266884774519</v>
      </c>
      <c r="D231" s="15">
        <v>91.10549240787564</v>
      </c>
      <c r="E231" s="16">
        <v>72.82468797030182</v>
      </c>
      <c r="F231" s="15">
        <v>73.14270630043367</v>
      </c>
      <c r="G231" s="16">
        <v>80.16409686579772</v>
      </c>
      <c r="H231" s="17">
        <v>82.45164340065485</v>
      </c>
    </row>
    <row r="232" spans="1:8" ht="15">
      <c r="A232" s="6">
        <v>43466</v>
      </c>
      <c r="B232" s="7">
        <v>88.39174507268856</v>
      </c>
      <c r="C232" s="8">
        <v>84.72019943662396</v>
      </c>
      <c r="D232" s="7">
        <v>89.44559254620063</v>
      </c>
      <c r="E232" s="8">
        <v>73.78064281399628</v>
      </c>
      <c r="F232" s="7">
        <v>69.5554370611962</v>
      </c>
      <c r="G232" s="8">
        <v>81.24918174199736</v>
      </c>
      <c r="H232" s="9">
        <v>80.59847969886467</v>
      </c>
    </row>
    <row r="233" spans="1:8" ht="15">
      <c r="A233" s="10">
        <v>43497</v>
      </c>
      <c r="B233" s="11">
        <v>88.23404776030539</v>
      </c>
      <c r="C233" s="12">
        <v>83.48361263347793</v>
      </c>
      <c r="D233" s="11">
        <v>89.21099256575063</v>
      </c>
      <c r="E233" s="12">
        <v>74.77008206511834</v>
      </c>
      <c r="F233" s="11">
        <v>69.1002824909621</v>
      </c>
      <c r="G233" s="12">
        <v>81.16913367993138</v>
      </c>
      <c r="H233" s="13">
        <v>80.45506763436221</v>
      </c>
    </row>
    <row r="234" spans="1:8" ht="15">
      <c r="A234" s="10">
        <v>43525</v>
      </c>
      <c r="B234" s="11">
        <v>88.2812769046232</v>
      </c>
      <c r="C234" s="12">
        <v>83.54909482334388</v>
      </c>
      <c r="D234" s="11">
        <v>87.97299266891729</v>
      </c>
      <c r="E234" s="12">
        <v>76.26718491422496</v>
      </c>
      <c r="F234" s="11">
        <v>69.87944199262363</v>
      </c>
      <c r="G234" s="12">
        <v>79.39541616020513</v>
      </c>
      <c r="H234" s="13">
        <v>80.75478385836419</v>
      </c>
    </row>
    <row r="235" spans="1:8" ht="15">
      <c r="A235" s="10">
        <v>43556</v>
      </c>
      <c r="B235" s="11">
        <v>89.66342980814407</v>
      </c>
      <c r="C235" s="12">
        <v>86.7947988004899</v>
      </c>
      <c r="D235" s="11">
        <v>87.39529271705895</v>
      </c>
      <c r="E235" s="12">
        <v>77.49041529661021</v>
      </c>
      <c r="F235" s="11">
        <v>70.0180284691864</v>
      </c>
      <c r="G235" s="12">
        <v>78.8435530573442</v>
      </c>
      <c r="H235" s="13">
        <v>82.28044837174006</v>
      </c>
    </row>
    <row r="236" spans="1:8" ht="15">
      <c r="A236" s="10">
        <v>43586</v>
      </c>
      <c r="B236" s="11">
        <v>90.3491529564702</v>
      </c>
      <c r="C236" s="12">
        <v>89.27106212959147</v>
      </c>
      <c r="D236" s="11">
        <v>86.82609276449227</v>
      </c>
      <c r="E236" s="12">
        <v>78.01826949250632</v>
      </c>
      <c r="F236" s="11">
        <v>71.41786243005875</v>
      </c>
      <c r="G236" s="12">
        <v>78.87854293254365</v>
      </c>
      <c r="H236" s="13">
        <v>84.91693176800426</v>
      </c>
    </row>
    <row r="237" spans="1:8" ht="15">
      <c r="A237" s="10">
        <v>43617</v>
      </c>
      <c r="B237" s="11">
        <v>90.96413245006603</v>
      </c>
      <c r="C237" s="12">
        <v>90.57921089974475</v>
      </c>
      <c r="D237" s="11">
        <v>87.62879269760062</v>
      </c>
      <c r="E237" s="12">
        <v>77.71790936020793</v>
      </c>
      <c r="F237" s="11">
        <v>74.35058944895293</v>
      </c>
      <c r="G237" s="12">
        <v>77.04212275896994</v>
      </c>
      <c r="H237" s="13">
        <v>84.70066437596016</v>
      </c>
    </row>
    <row r="238" spans="1:8" ht="15">
      <c r="A238" s="10">
        <v>43647</v>
      </c>
      <c r="B238" s="11">
        <v>92.14015815592869</v>
      </c>
      <c r="C238" s="12">
        <v>92.26639889068989</v>
      </c>
      <c r="D238" s="11">
        <v>88.8492925958923</v>
      </c>
      <c r="E238" s="12">
        <v>77.38566407576207</v>
      </c>
      <c r="F238" s="11">
        <v>72.18445970578094</v>
      </c>
      <c r="G238" s="12">
        <v>78.18721876015556</v>
      </c>
      <c r="H238" s="13">
        <v>85.07183678541108</v>
      </c>
    </row>
    <row r="239" spans="1:8" ht="15">
      <c r="A239" s="10">
        <v>43678</v>
      </c>
      <c r="B239" s="11">
        <v>91.47354680117186</v>
      </c>
      <c r="C239" s="12">
        <v>91.35243894994278</v>
      </c>
      <c r="D239" s="11">
        <v>87.62329269805895</v>
      </c>
      <c r="E239" s="12">
        <v>76.21620865217096</v>
      </c>
      <c r="F239" s="11">
        <v>73.8466934420742</v>
      </c>
      <c r="G239" s="12">
        <v>78.46035909647038</v>
      </c>
      <c r="H239" s="13">
        <v>84.09583523702717</v>
      </c>
    </row>
    <row r="240" spans="1:8" ht="15">
      <c r="A240" s="10">
        <v>43709</v>
      </c>
      <c r="B240" s="11">
        <v>92.56692150447836</v>
      </c>
      <c r="C240" s="12">
        <v>91.34167475434838</v>
      </c>
      <c r="D240" s="11">
        <v>87.97069266910894</v>
      </c>
      <c r="E240" s="12">
        <v>78.92644658470705</v>
      </c>
      <c r="F240" s="11">
        <v>73.51545266850572</v>
      </c>
      <c r="G240" s="12">
        <v>79.94757832182844</v>
      </c>
      <c r="H240" s="13">
        <v>85.59621525401343</v>
      </c>
    </row>
    <row r="241" spans="1:8" ht="15">
      <c r="A241" s="10">
        <v>43739</v>
      </c>
      <c r="B241" s="11">
        <v>93.6951176955446</v>
      </c>
      <c r="C241" s="12">
        <v>91.27399985797246</v>
      </c>
      <c r="D241" s="11">
        <v>85.96029283664227</v>
      </c>
      <c r="E241" s="12">
        <v>76.69238691182805</v>
      </c>
      <c r="F241" s="11">
        <v>72.94804204727767</v>
      </c>
      <c r="G241" s="12">
        <v>79.39581490522166</v>
      </c>
      <c r="H241" s="13">
        <v>85.23333775839782</v>
      </c>
    </row>
    <row r="242" spans="1:8" ht="15">
      <c r="A242" s="10">
        <v>43770</v>
      </c>
      <c r="B242" s="11">
        <v>94.84973018766995</v>
      </c>
      <c r="C242" s="12">
        <v>93.56119208482787</v>
      </c>
      <c r="D242" s="11">
        <v>82.95339308721725</v>
      </c>
      <c r="E242" s="12">
        <v>72.16349586542535</v>
      </c>
      <c r="F242" s="11">
        <v>76.33733060571116</v>
      </c>
      <c r="G242" s="12">
        <v>79.7328541304335</v>
      </c>
      <c r="H242" s="13">
        <v>86.42730565708128</v>
      </c>
    </row>
    <row r="243" spans="1:8" ht="15.75" thickBot="1">
      <c r="A243" s="14">
        <v>43800</v>
      </c>
      <c r="B243" s="15">
        <v>93.91165131483217</v>
      </c>
      <c r="C243" s="16">
        <v>91.00469563115689</v>
      </c>
      <c r="D243" s="15">
        <v>84.35419297048394</v>
      </c>
      <c r="E243" s="16">
        <v>74.28490799451056</v>
      </c>
      <c r="F243" s="15">
        <v>77.99433845601365</v>
      </c>
      <c r="G243" s="16">
        <v>82.22700420875366</v>
      </c>
      <c r="H243" s="17">
        <v>85.47369038218066</v>
      </c>
    </row>
    <row r="244" spans="1:8" ht="15">
      <c r="A244" s="6">
        <v>43831</v>
      </c>
      <c r="B244" s="7">
        <v>93.59335489941915</v>
      </c>
      <c r="C244" s="8">
        <v>89.48943576428906</v>
      </c>
      <c r="D244" s="7">
        <v>85.18399290133392</v>
      </c>
      <c r="E244" s="8">
        <v>72.76801436131241</v>
      </c>
      <c r="F244" s="7">
        <v>75.01347298731994</v>
      </c>
      <c r="G244" s="8">
        <v>82.20916036926448</v>
      </c>
      <c r="H244" s="9">
        <v>83.47981296135255</v>
      </c>
    </row>
    <row r="245" spans="1:8" ht="15">
      <c r="A245" s="10">
        <v>43862</v>
      </c>
      <c r="B245" s="11">
        <v>93.45336851615515</v>
      </c>
      <c r="C245" s="12">
        <v>88.65959601874268</v>
      </c>
      <c r="D245" s="11">
        <v>84.88509292624225</v>
      </c>
      <c r="E245" s="12">
        <v>73.27387879710683</v>
      </c>
      <c r="F245" s="11">
        <v>74.32687196637944</v>
      </c>
      <c r="G245" s="12">
        <v>82.61697683490827</v>
      </c>
      <c r="H245" s="13">
        <v>83.03598510180176</v>
      </c>
    </row>
    <row r="246" spans="1:8" ht="15">
      <c r="A246" s="10">
        <v>43891</v>
      </c>
      <c r="B246" s="11">
        <v>86.04249538986348</v>
      </c>
      <c r="C246" s="12">
        <v>71.6403064307348</v>
      </c>
      <c r="D246" s="11">
        <v>80.19309331724223</v>
      </c>
      <c r="E246" s="12">
        <v>56.23511318229478</v>
      </c>
      <c r="F246" s="11">
        <v>62.10382612740324</v>
      </c>
      <c r="G246" s="12">
        <v>65.06312465898995</v>
      </c>
      <c r="H246" s="13">
        <v>69.71565268562826</v>
      </c>
    </row>
    <row r="247" spans="1:8" ht="15">
      <c r="A247" s="10">
        <v>43922</v>
      </c>
      <c r="B247" s="11">
        <v>68.0794106696674</v>
      </c>
      <c r="C247" s="12">
        <v>52.254588176079345</v>
      </c>
      <c r="D247" s="11">
        <v>71.03349408054217</v>
      </c>
      <c r="E247" s="12">
        <v>51.661742848413596</v>
      </c>
      <c r="F247" s="11">
        <v>42.306260536043574</v>
      </c>
      <c r="G247" s="12">
        <v>53.29556110401862</v>
      </c>
      <c r="H247" s="13">
        <v>56.07971378882849</v>
      </c>
    </row>
    <row r="248" spans="1:8" ht="15">
      <c r="A248" s="10">
        <v>43952</v>
      </c>
      <c r="B248" s="11">
        <v>72.15492560200688</v>
      </c>
      <c r="C248" s="12">
        <v>55.232981295964315</v>
      </c>
      <c r="D248" s="11">
        <v>69.76539418621715</v>
      </c>
      <c r="E248" s="12">
        <v>51.23734047845054</v>
      </c>
      <c r="F248" s="11">
        <v>42.22334984484395</v>
      </c>
      <c r="G248" s="12">
        <v>55.846133602176096</v>
      </c>
      <c r="H248" s="13">
        <v>58.61366005744145</v>
      </c>
    </row>
    <row r="249" spans="1:8" ht="15">
      <c r="A249" s="10">
        <v>43983</v>
      </c>
      <c r="B249" s="11">
        <v>74.74492384675709</v>
      </c>
      <c r="C249" s="12">
        <v>69.70344890308613</v>
      </c>
      <c r="D249" s="11">
        <v>84.83199293066725</v>
      </c>
      <c r="E249" s="12">
        <v>59.233217065253285</v>
      </c>
      <c r="F249" s="11">
        <v>53.12675897334454</v>
      </c>
      <c r="G249" s="12">
        <v>66.90213667517102</v>
      </c>
      <c r="H249" s="13">
        <v>67.33451272128306</v>
      </c>
    </row>
    <row r="250" spans="1:8" ht="15">
      <c r="A250" s="10">
        <v>44013</v>
      </c>
      <c r="B250" s="11">
        <v>78.45991630668756</v>
      </c>
      <c r="C250" s="12">
        <v>74.01530658646679</v>
      </c>
      <c r="D250" s="11">
        <v>83.78289301809225</v>
      </c>
      <c r="E250" s="12">
        <v>61.769735892985835</v>
      </c>
      <c r="F250" s="11">
        <v>61.604452521862676</v>
      </c>
      <c r="G250" s="12">
        <v>67.88723623847876</v>
      </c>
      <c r="H250" s="13">
        <v>70.29519732817162</v>
      </c>
    </row>
    <row r="251" spans="1:8" ht="15">
      <c r="A251" s="10">
        <v>44044</v>
      </c>
      <c r="B251" s="11">
        <v>82.99901731026517</v>
      </c>
      <c r="C251" s="12">
        <v>78.64590406161508</v>
      </c>
      <c r="D251" s="11">
        <v>82.68239310980057</v>
      </c>
      <c r="E251" s="12">
        <v>64.41190552266161</v>
      </c>
      <c r="F251" s="11">
        <v>65.88475464172156</v>
      </c>
      <c r="G251" s="12">
        <v>70.18819435629595</v>
      </c>
      <c r="H251" s="13">
        <v>74.06238741278473</v>
      </c>
    </row>
    <row r="252" spans="1:8" ht="15">
      <c r="A252" s="10">
        <v>44075</v>
      </c>
      <c r="B252" s="11">
        <v>84.80413121597117</v>
      </c>
      <c r="C252" s="12">
        <v>82.06204113567249</v>
      </c>
      <c r="D252" s="11">
        <v>82.75609310365891</v>
      </c>
      <c r="E252" s="12">
        <v>68.22173141373834</v>
      </c>
      <c r="F252" s="11">
        <v>66.67074799429406</v>
      </c>
      <c r="G252" s="12">
        <v>72.76259186919039</v>
      </c>
      <c r="H252" s="13">
        <v>76.55525886710465</v>
      </c>
    </row>
    <row r="253" spans="1:8" ht="15">
      <c r="A253" s="10">
        <v>44105</v>
      </c>
      <c r="B253" s="11">
        <v>86.66678062587785</v>
      </c>
      <c r="C253" s="12">
        <v>85.87605477281195</v>
      </c>
      <c r="D253" s="11">
        <v>83.05199307900058</v>
      </c>
      <c r="E253" s="12">
        <v>67.73315892566029</v>
      </c>
      <c r="F253" s="11">
        <v>66.87023614221076</v>
      </c>
      <c r="G253" s="12">
        <v>75.04341336367341</v>
      </c>
      <c r="H253" s="13">
        <v>78.80158149694547</v>
      </c>
    </row>
    <row r="254" spans="1:8" ht="15">
      <c r="A254" s="10">
        <v>44136</v>
      </c>
      <c r="B254" s="11">
        <v>88.94928912383013</v>
      </c>
      <c r="C254" s="12">
        <v>88.93527902813271</v>
      </c>
      <c r="D254" s="11">
        <v>82.59499311708392</v>
      </c>
      <c r="E254" s="12">
        <v>69.33291397305989</v>
      </c>
      <c r="F254" s="11">
        <v>67.63331599466993</v>
      </c>
      <c r="G254" s="12">
        <v>74.97383235829102</v>
      </c>
      <c r="H254" s="13">
        <v>81.76756285604212</v>
      </c>
    </row>
    <row r="255" spans="1:8" ht="15.75" thickBot="1">
      <c r="A255" s="14">
        <v>44166</v>
      </c>
      <c r="B255" s="15">
        <v>91.64155047343795</v>
      </c>
      <c r="C255" s="16">
        <v>89.53059884558989</v>
      </c>
      <c r="D255" s="15">
        <v>82.52449312295892</v>
      </c>
      <c r="E255" s="16">
        <v>70.15153276957365</v>
      </c>
      <c r="F255" s="15">
        <v>68.75125360546353</v>
      </c>
      <c r="G255" s="16">
        <v>78.89758300708239</v>
      </c>
      <c r="H255" s="17">
        <v>82.4105685863618</v>
      </c>
    </row>
    <row r="256" spans="1:8" ht="15">
      <c r="A256" s="6">
        <v>44197</v>
      </c>
      <c r="B256" s="7">
        <v>92.13895741497146</v>
      </c>
      <c r="C256" s="8">
        <v>90.36263129764623</v>
      </c>
      <c r="D256" s="7">
        <v>81.6682931943089</v>
      </c>
      <c r="E256" s="8">
        <v>68.18884672704078</v>
      </c>
      <c r="F256" s="7">
        <v>69.93612275606192</v>
      </c>
      <c r="G256" s="8">
        <v>80.59224932728394</v>
      </c>
      <c r="H256" s="9">
        <v>81.48463633715261</v>
      </c>
    </row>
    <row r="257" spans="1:8" ht="15">
      <c r="A257" s="10">
        <v>44228</v>
      </c>
      <c r="B257" s="11">
        <v>92.5806299637401</v>
      </c>
      <c r="C257" s="12">
        <v>91.24509599943191</v>
      </c>
      <c r="D257" s="11">
        <v>82.08209315982558</v>
      </c>
      <c r="E257" s="12">
        <v>68.54068288866817</v>
      </c>
      <c r="F257" s="11">
        <v>69.35273298343905</v>
      </c>
      <c r="G257" s="12">
        <v>80.89948236251107</v>
      </c>
      <c r="H257" s="13">
        <v>81.64014098688489</v>
      </c>
    </row>
    <row r="258" spans="1:8" ht="15">
      <c r="A258" s="10">
        <v>44256</v>
      </c>
      <c r="B258" s="11"/>
      <c r="C258" s="12"/>
      <c r="D258" s="11"/>
      <c r="E258" s="12"/>
      <c r="F258" s="11"/>
      <c r="G258" s="12"/>
      <c r="H258" s="13"/>
    </row>
    <row r="259" spans="1:8" ht="15">
      <c r="A259" s="10">
        <v>44287</v>
      </c>
      <c r="B259" s="11"/>
      <c r="C259" s="12"/>
      <c r="D259" s="11"/>
      <c r="E259" s="12"/>
      <c r="F259" s="11"/>
      <c r="G259" s="12"/>
      <c r="H259" s="13"/>
    </row>
    <row r="260" spans="1:8" ht="15">
      <c r="A260" s="10">
        <v>44317</v>
      </c>
      <c r="B260" s="11"/>
      <c r="C260" s="12"/>
      <c r="D260" s="11"/>
      <c r="E260" s="12"/>
      <c r="F260" s="11"/>
      <c r="G260" s="12"/>
      <c r="H260" s="13"/>
    </row>
    <row r="261" spans="1:8" ht="15">
      <c r="A261" s="10">
        <v>44348</v>
      </c>
      <c r="B261" s="11"/>
      <c r="C261" s="12"/>
      <c r="D261" s="11"/>
      <c r="E261" s="12"/>
      <c r="F261" s="11"/>
      <c r="G261" s="12"/>
      <c r="H261" s="13"/>
    </row>
    <row r="262" spans="1:8" ht="15">
      <c r="A262" s="10">
        <v>44378</v>
      </c>
      <c r="B262" s="11"/>
      <c r="C262" s="12"/>
      <c r="D262" s="11"/>
      <c r="E262" s="12"/>
      <c r="F262" s="11"/>
      <c r="G262" s="12"/>
      <c r="H262" s="13"/>
    </row>
    <row r="263" spans="1:8" ht="15">
      <c r="A263" s="10">
        <v>44409</v>
      </c>
      <c r="B263" s="11"/>
      <c r="C263" s="12"/>
      <c r="D263" s="11"/>
      <c r="E263" s="12"/>
      <c r="F263" s="11"/>
      <c r="G263" s="12"/>
      <c r="H263" s="13"/>
    </row>
    <row r="264" spans="1:8" ht="15">
      <c r="A264" s="10">
        <v>44440</v>
      </c>
      <c r="B264" s="11"/>
      <c r="C264" s="12"/>
      <c r="D264" s="11"/>
      <c r="E264" s="12"/>
      <c r="F264" s="11"/>
      <c r="G264" s="12"/>
      <c r="H264" s="13"/>
    </row>
    <row r="265" spans="1:8" ht="15">
      <c r="A265" s="10">
        <v>44470</v>
      </c>
      <c r="B265" s="11"/>
      <c r="C265" s="12"/>
      <c r="D265" s="11"/>
      <c r="E265" s="12"/>
      <c r="F265" s="11"/>
      <c r="G265" s="12"/>
      <c r="H265" s="13"/>
    </row>
    <row r="266" spans="1:8" ht="15">
      <c r="A266" s="10">
        <v>44501</v>
      </c>
      <c r="B266" s="11"/>
      <c r="C266" s="12"/>
      <c r="D266" s="11"/>
      <c r="E266" s="12"/>
      <c r="F266" s="11"/>
      <c r="G266" s="12"/>
      <c r="H266" s="13"/>
    </row>
    <row r="267" spans="1:8" ht="15.75" thickBot="1">
      <c r="A267" s="14">
        <v>44531</v>
      </c>
      <c r="B267" s="15"/>
      <c r="C267" s="16"/>
      <c r="D267" s="15"/>
      <c r="E267" s="16"/>
      <c r="F267" s="15"/>
      <c r="G267" s="16"/>
      <c r="H267" s="17"/>
    </row>
    <row r="268" ht="15">
      <c r="A268" s="1" t="s">
        <v>11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pane xSplit="1" ySplit="3" topLeftCell="B2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66" sqref="I266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.75">
      <c r="A1" s="37" t="s">
        <v>8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>
        <f>'Com Ajuste Sazonal'!B5/'Com Ajuste Sazonal'!B4-1</f>
        <v>0.005469014142580164</v>
      </c>
      <c r="C5" s="23">
        <f>'Com Ajuste Sazonal'!C5/'Com Ajuste Sazonal'!C4-1</f>
        <v>0.07262539989672434</v>
      </c>
      <c r="D5" s="22">
        <f>'Com Ajuste Sazonal'!D5/'Com Ajuste Sazonal'!D4-1</f>
        <v>0.026718054308994654</v>
      </c>
      <c r="E5" s="23">
        <f>'Com Ajuste Sazonal'!E5/'Com Ajuste Sazonal'!E4-1</f>
        <v>0.2490058115400582</v>
      </c>
      <c r="F5" s="22">
        <f>'Com Ajuste Sazonal'!F5/'Com Ajuste Sazonal'!F4-1</f>
        <v>0.10066877328679924</v>
      </c>
      <c r="G5" s="23">
        <f>'Com Ajuste Sazonal'!G5/'Com Ajuste Sazonal'!G4-1</f>
        <v>0.01328383556550361</v>
      </c>
      <c r="H5" s="24">
        <f>'Com Ajuste Sazonal'!H5/'Com Ajuste Sazonal'!H4-1</f>
        <v>0.11008189278629121</v>
      </c>
    </row>
    <row r="6" spans="1:8" ht="15">
      <c r="A6" s="10">
        <v>36586</v>
      </c>
      <c r="B6" s="22">
        <f>'Com Ajuste Sazonal'!B6/'Com Ajuste Sazonal'!B5-1</f>
        <v>-0.003607040865033717</v>
      </c>
      <c r="C6" s="23">
        <f>'Com Ajuste Sazonal'!C6/'Com Ajuste Sazonal'!C5-1</f>
        <v>-0.02087241377402238</v>
      </c>
      <c r="D6" s="22">
        <f>'Com Ajuste Sazonal'!D6/'Com Ajuste Sazonal'!D5-1</f>
        <v>-0.03239334581165054</v>
      </c>
      <c r="E6" s="23">
        <f>'Com Ajuste Sazonal'!E6/'Com Ajuste Sazonal'!E5-1</f>
        <v>-0.1514479760573375</v>
      </c>
      <c r="F6" s="22">
        <f>'Com Ajuste Sazonal'!F6/'Com Ajuste Sazonal'!F5-1</f>
        <v>0.0019436545848137143</v>
      </c>
      <c r="G6" s="23">
        <f>'Com Ajuste Sazonal'!G6/'Com Ajuste Sazonal'!G5-1</f>
        <v>-0.025098144286662794</v>
      </c>
      <c r="H6" s="24">
        <f>'Com Ajuste Sazonal'!H6/'Com Ajuste Sazonal'!H5-1</f>
        <v>-0.07463632575133494</v>
      </c>
    </row>
    <row r="7" spans="1:8" ht="15">
      <c r="A7" s="10">
        <v>36617</v>
      </c>
      <c r="B7" s="22">
        <f>'Com Ajuste Sazonal'!B7/'Com Ajuste Sazonal'!B6-1</f>
        <v>0.008427142015204891</v>
      </c>
      <c r="C7" s="23">
        <f>'Com Ajuste Sazonal'!C7/'Com Ajuste Sazonal'!C6-1</f>
        <v>0.034383565514708</v>
      </c>
      <c r="D7" s="22">
        <f>'Com Ajuste Sazonal'!D7/'Com Ajuste Sazonal'!D6-1</f>
        <v>0.034017501800961414</v>
      </c>
      <c r="E7" s="23">
        <f>'Com Ajuste Sazonal'!E7/'Com Ajuste Sazonal'!E6-1</f>
        <v>0.049332790217651246</v>
      </c>
      <c r="F7" s="22">
        <f>'Com Ajuste Sazonal'!F7/'Com Ajuste Sazonal'!F6-1</f>
        <v>0.03568086682370497</v>
      </c>
      <c r="G7" s="23">
        <f>'Com Ajuste Sazonal'!G7/'Com Ajuste Sazonal'!G6-1</f>
        <v>-0.003054481798574371</v>
      </c>
      <c r="H7" s="24">
        <f>'Com Ajuste Sazonal'!H7/'Com Ajuste Sazonal'!H6-1</f>
        <v>0.03784595598323448</v>
      </c>
    </row>
    <row r="8" spans="1:8" ht="15">
      <c r="A8" s="10">
        <v>36647</v>
      </c>
      <c r="B8" s="22">
        <f>'Com Ajuste Sazonal'!B8/'Com Ajuste Sazonal'!B7-1</f>
        <v>-0.028194743054161142</v>
      </c>
      <c r="C8" s="23">
        <f>'Com Ajuste Sazonal'!C8/'Com Ajuste Sazonal'!C7-1</f>
        <v>0.1608870725404168</v>
      </c>
      <c r="D8" s="22">
        <f>'Com Ajuste Sazonal'!D8/'Com Ajuste Sazonal'!D7-1</f>
        <v>-0.0064095023270422935</v>
      </c>
      <c r="E8" s="23">
        <f>'Com Ajuste Sazonal'!E8/'Com Ajuste Sazonal'!E7-1</f>
        <v>0.06622684645173327</v>
      </c>
      <c r="F8" s="22">
        <f>'Com Ajuste Sazonal'!F8/'Com Ajuste Sazonal'!F7-1</f>
        <v>0.02514745742275304</v>
      </c>
      <c r="G8" s="23">
        <f>'Com Ajuste Sazonal'!G8/'Com Ajuste Sazonal'!G7-1</f>
        <v>0.005523901699419742</v>
      </c>
      <c r="H8" s="24">
        <f>'Com Ajuste Sazonal'!H8/'Com Ajuste Sazonal'!H7-1</f>
        <v>0.02324426764511789</v>
      </c>
    </row>
    <row r="9" spans="1:8" ht="15">
      <c r="A9" s="10">
        <v>36678</v>
      </c>
      <c r="B9" s="22">
        <f>'Com Ajuste Sazonal'!B9/'Com Ajuste Sazonal'!B8-1</f>
        <v>0.07413025584169053</v>
      </c>
      <c r="C9" s="23">
        <f>'Com Ajuste Sazonal'!C9/'Com Ajuste Sazonal'!C8-1</f>
        <v>0.027184246691390967</v>
      </c>
      <c r="D9" s="22">
        <f>'Com Ajuste Sazonal'!D9/'Com Ajuste Sazonal'!D8-1</f>
        <v>0.025150494906105214</v>
      </c>
      <c r="E9" s="23">
        <f>'Com Ajuste Sazonal'!E9/'Com Ajuste Sazonal'!E8-1</f>
        <v>-0.05293614161113669</v>
      </c>
      <c r="F9" s="22">
        <f>'Com Ajuste Sazonal'!F9/'Com Ajuste Sazonal'!F8-1</f>
        <v>0.025133165982979433</v>
      </c>
      <c r="G9" s="23">
        <f>'Com Ajuste Sazonal'!G9/'Com Ajuste Sazonal'!G8-1</f>
        <v>0.02662594054980283</v>
      </c>
      <c r="H9" s="24">
        <f>'Com Ajuste Sazonal'!H9/'Com Ajuste Sazonal'!H8-1</f>
        <v>0.02148546136640661</v>
      </c>
    </row>
    <row r="10" spans="1:8" ht="15">
      <c r="A10" s="10">
        <v>36708</v>
      </c>
      <c r="B10" s="22">
        <f>'Com Ajuste Sazonal'!B10/'Com Ajuste Sazonal'!B9-1</f>
        <v>-0.026941645462521424</v>
      </c>
      <c r="C10" s="23">
        <f>'Com Ajuste Sazonal'!C10/'Com Ajuste Sazonal'!C9-1</f>
        <v>0.03084049630702146</v>
      </c>
      <c r="D10" s="22">
        <f>'Com Ajuste Sazonal'!D10/'Com Ajuste Sazonal'!D9-1</f>
        <v>-0.029138536715542895</v>
      </c>
      <c r="E10" s="23">
        <f>'Com Ajuste Sazonal'!E10/'Com Ajuste Sazonal'!E9-1</f>
        <v>0.013770912343735064</v>
      </c>
      <c r="F10" s="22">
        <f>'Com Ajuste Sazonal'!F10/'Com Ajuste Sazonal'!F9-1</f>
        <v>-0.012930390897960553</v>
      </c>
      <c r="G10" s="23">
        <f>'Com Ajuste Sazonal'!G10/'Com Ajuste Sazonal'!G9-1</f>
        <v>-0.011525064584482214</v>
      </c>
      <c r="H10" s="24">
        <f>'Com Ajuste Sazonal'!H10/'Com Ajuste Sazonal'!H9-1</f>
        <v>-0.00871618712190092</v>
      </c>
    </row>
    <row r="11" spans="1:8" ht="15">
      <c r="A11" s="10">
        <v>36739</v>
      </c>
      <c r="B11" s="22">
        <f>'Com Ajuste Sazonal'!B11/'Com Ajuste Sazonal'!B10-1</f>
        <v>0.0267168333890504</v>
      </c>
      <c r="C11" s="23">
        <f>'Com Ajuste Sazonal'!C11/'Com Ajuste Sazonal'!C10-1</f>
        <v>0.008707324553410611</v>
      </c>
      <c r="D11" s="22">
        <f>'Com Ajuste Sazonal'!D11/'Com Ajuste Sazonal'!D10-1</f>
        <v>-0.030670226919949806</v>
      </c>
      <c r="E11" s="23">
        <f>'Com Ajuste Sazonal'!E11/'Com Ajuste Sazonal'!E10-1</f>
        <v>0.03336256355750655</v>
      </c>
      <c r="F11" s="22">
        <f>'Com Ajuste Sazonal'!F11/'Com Ajuste Sazonal'!F10-1</f>
        <v>-0.052069500307312055</v>
      </c>
      <c r="G11" s="23">
        <f>'Com Ajuste Sazonal'!G11/'Com Ajuste Sazonal'!G10-1</f>
        <v>-0.019284106542706625</v>
      </c>
      <c r="H11" s="24">
        <f>'Com Ajuste Sazonal'!H11/'Com Ajuste Sazonal'!H10-1</f>
        <v>0.023996197696411814</v>
      </c>
    </row>
    <row r="12" spans="1:8" ht="15">
      <c r="A12" s="10">
        <v>36770</v>
      </c>
      <c r="B12" s="22">
        <f>'Com Ajuste Sazonal'!B12/'Com Ajuste Sazonal'!B11-1</f>
        <v>0.03085556851357585</v>
      </c>
      <c r="C12" s="23">
        <f>'Com Ajuste Sazonal'!C12/'Com Ajuste Sazonal'!C11-1</f>
        <v>0.02868133708172138</v>
      </c>
      <c r="D12" s="22">
        <f>'Com Ajuste Sazonal'!D12/'Com Ajuste Sazonal'!D11-1</f>
        <v>0.006408912188728744</v>
      </c>
      <c r="E12" s="23">
        <f>'Com Ajuste Sazonal'!E12/'Com Ajuste Sazonal'!E11-1</f>
        <v>-0.06218387174741835</v>
      </c>
      <c r="F12" s="22">
        <f>'Com Ajuste Sazonal'!F12/'Com Ajuste Sazonal'!F11-1</f>
        <v>-0.01147944400117562</v>
      </c>
      <c r="G12" s="23">
        <f>'Com Ajuste Sazonal'!G12/'Com Ajuste Sazonal'!G11-1</f>
        <v>-0.004293766702348378</v>
      </c>
      <c r="H12" s="24">
        <f>'Com Ajuste Sazonal'!H12/'Com Ajuste Sazonal'!H11-1</f>
        <v>-0.002537607572495104</v>
      </c>
    </row>
    <row r="13" spans="1:8" ht="15">
      <c r="A13" s="10">
        <v>36800</v>
      </c>
      <c r="B13" s="22">
        <f>'Com Ajuste Sazonal'!B13/'Com Ajuste Sazonal'!B12-1</f>
        <v>-0.009903936974394179</v>
      </c>
      <c r="C13" s="23">
        <f>'Com Ajuste Sazonal'!C13/'Com Ajuste Sazonal'!C12-1</f>
        <v>0.024836046964887837</v>
      </c>
      <c r="D13" s="22">
        <f>'Com Ajuste Sazonal'!D13/'Com Ajuste Sazonal'!D12-1</f>
        <v>0.0010465514118380703</v>
      </c>
      <c r="E13" s="23">
        <f>'Com Ajuste Sazonal'!E13/'Com Ajuste Sazonal'!E12-1</f>
        <v>0.05899671164019171</v>
      </c>
      <c r="F13" s="22">
        <f>'Com Ajuste Sazonal'!F13/'Com Ajuste Sazonal'!F12-1</f>
        <v>-0.006764759359106698</v>
      </c>
      <c r="G13" s="23">
        <f>'Com Ajuste Sazonal'!G13/'Com Ajuste Sazonal'!G12-1</f>
        <v>0.004176959961027293</v>
      </c>
      <c r="H13" s="24">
        <f>'Com Ajuste Sazonal'!H13/'Com Ajuste Sazonal'!H12-1</f>
        <v>0.012994938572502113</v>
      </c>
    </row>
    <row r="14" spans="1:8" ht="15">
      <c r="A14" s="10">
        <v>36831</v>
      </c>
      <c r="B14" s="22">
        <f>'Com Ajuste Sazonal'!B14/'Com Ajuste Sazonal'!B13-1</f>
        <v>0.012878755345059112</v>
      </c>
      <c r="C14" s="23">
        <f>'Com Ajuste Sazonal'!C14/'Com Ajuste Sazonal'!C13-1</f>
        <v>0.057145484411637915</v>
      </c>
      <c r="D14" s="22">
        <f>'Com Ajuste Sazonal'!D14/'Com Ajuste Sazonal'!D13-1</f>
        <v>0.017138876701085604</v>
      </c>
      <c r="E14" s="23">
        <f>'Com Ajuste Sazonal'!E14/'Com Ajuste Sazonal'!E13-1</f>
        <v>0.06469153522710513</v>
      </c>
      <c r="F14" s="22">
        <f>'Com Ajuste Sazonal'!F14/'Com Ajuste Sazonal'!F13-1</f>
        <v>-0.00399822073189493</v>
      </c>
      <c r="G14" s="23">
        <f>'Com Ajuste Sazonal'!G14/'Com Ajuste Sazonal'!G13-1</f>
        <v>0.019504233703423468</v>
      </c>
      <c r="H14" s="24">
        <f>'Com Ajuste Sazonal'!H14/'Com Ajuste Sazonal'!H13-1</f>
        <v>0.044503475333790066</v>
      </c>
    </row>
    <row r="15" spans="1:8" ht="15.75" thickBot="1">
      <c r="A15" s="14">
        <v>36861</v>
      </c>
      <c r="B15" s="25">
        <f>'Com Ajuste Sazonal'!B15/'Com Ajuste Sazonal'!B14-1</f>
        <v>0.043942998269233424</v>
      </c>
      <c r="C15" s="26">
        <f>'Com Ajuste Sazonal'!C15/'Com Ajuste Sazonal'!C14-1</f>
        <v>-0.01319779694054668</v>
      </c>
      <c r="D15" s="25">
        <f>'Com Ajuste Sazonal'!D15/'Com Ajuste Sazonal'!D14-1</f>
        <v>-0.035247745783699935</v>
      </c>
      <c r="E15" s="26">
        <f>'Com Ajuste Sazonal'!E15/'Com Ajuste Sazonal'!E14-1</f>
        <v>-0.03733377825978146</v>
      </c>
      <c r="F15" s="25">
        <f>'Com Ajuste Sazonal'!F15/'Com Ajuste Sazonal'!F14-1</f>
        <v>0.01980167407282707</v>
      </c>
      <c r="G15" s="26">
        <f>'Com Ajuste Sazonal'!G15/'Com Ajuste Sazonal'!G14-1</f>
        <v>0.013058082102452628</v>
      </c>
      <c r="H15" s="27">
        <f>'Com Ajuste Sazonal'!H15/'Com Ajuste Sazonal'!H14-1</f>
        <v>-0.013974128126515217</v>
      </c>
    </row>
    <row r="16" spans="1:8" ht="15">
      <c r="A16" s="6">
        <v>36892</v>
      </c>
      <c r="B16" s="28">
        <f>'Com Ajuste Sazonal'!B16/'Com Ajuste Sazonal'!B15-1</f>
        <v>-0.033929920904643085</v>
      </c>
      <c r="C16" s="29">
        <f>'Com Ajuste Sazonal'!C16/'Com Ajuste Sazonal'!C15-1</f>
        <v>-0.025021736256075178</v>
      </c>
      <c r="D16" s="28">
        <f>'Com Ajuste Sazonal'!D16/'Com Ajuste Sazonal'!D15-1</f>
        <v>0.029262178513751236</v>
      </c>
      <c r="E16" s="29">
        <f>'Com Ajuste Sazonal'!E16/'Com Ajuste Sazonal'!E15-1</f>
        <v>0.05342875068893904</v>
      </c>
      <c r="F16" s="28">
        <f>'Com Ajuste Sazonal'!F16/'Com Ajuste Sazonal'!F15-1</f>
        <v>-0.025912033161473502</v>
      </c>
      <c r="G16" s="29">
        <f>'Com Ajuste Sazonal'!G16/'Com Ajuste Sazonal'!G15-1</f>
        <v>0.01125154398844841</v>
      </c>
      <c r="H16" s="30">
        <f>'Com Ajuste Sazonal'!H16/'Com Ajuste Sazonal'!H15-1</f>
        <v>0.019230136475474113</v>
      </c>
    </row>
    <row r="17" spans="1:8" ht="15">
      <c r="A17" s="10">
        <v>36923</v>
      </c>
      <c r="B17" s="22">
        <f>'Com Ajuste Sazonal'!B17/'Com Ajuste Sazonal'!B16-1</f>
        <v>-0.015726041959134074</v>
      </c>
      <c r="C17" s="23">
        <f>'Com Ajuste Sazonal'!C17/'Com Ajuste Sazonal'!C16-1</f>
        <v>-0.03411304440736762</v>
      </c>
      <c r="D17" s="22">
        <f>'Com Ajuste Sazonal'!D17/'Com Ajuste Sazonal'!D16-1</f>
        <v>-0.0010116859089950303</v>
      </c>
      <c r="E17" s="23">
        <f>'Com Ajuste Sazonal'!E17/'Com Ajuste Sazonal'!E16-1</f>
        <v>-0.07547700645441513</v>
      </c>
      <c r="F17" s="22">
        <f>'Com Ajuste Sazonal'!F17/'Com Ajuste Sazonal'!F16-1</f>
        <v>0.012908145532640525</v>
      </c>
      <c r="G17" s="23">
        <f>'Com Ajuste Sazonal'!G17/'Com Ajuste Sazonal'!G16-1</f>
        <v>-0.03298625298014579</v>
      </c>
      <c r="H17" s="24">
        <f>'Com Ajuste Sazonal'!H17/'Com Ajuste Sazonal'!H16-1</f>
        <v>-0.048151110696619925</v>
      </c>
    </row>
    <row r="18" spans="1:8" ht="15">
      <c r="A18" s="10">
        <v>36951</v>
      </c>
      <c r="B18" s="22">
        <f>'Com Ajuste Sazonal'!B18/'Com Ajuste Sazonal'!B17-1</f>
        <v>0.01826849005804254</v>
      </c>
      <c r="C18" s="23">
        <f>'Com Ajuste Sazonal'!C18/'Com Ajuste Sazonal'!C17-1</f>
        <v>-0.023694141773422772</v>
      </c>
      <c r="D18" s="22">
        <f>'Com Ajuste Sazonal'!D18/'Com Ajuste Sazonal'!D17-1</f>
        <v>0.007059670212715918</v>
      </c>
      <c r="E18" s="23">
        <f>'Com Ajuste Sazonal'!E18/'Com Ajuste Sazonal'!E17-1</f>
        <v>0.08874834052882408</v>
      </c>
      <c r="F18" s="22">
        <f>'Com Ajuste Sazonal'!F18/'Com Ajuste Sazonal'!F17-1</f>
        <v>0.027163688880846637</v>
      </c>
      <c r="G18" s="23">
        <f>'Com Ajuste Sazonal'!G18/'Com Ajuste Sazonal'!G17-1</f>
        <v>0.043731579602801274</v>
      </c>
      <c r="H18" s="24">
        <f>'Com Ajuste Sazonal'!H18/'Com Ajuste Sazonal'!H17-1</f>
        <v>0.03953611064006202</v>
      </c>
    </row>
    <row r="19" spans="1:8" ht="15">
      <c r="A19" s="10">
        <v>36982</v>
      </c>
      <c r="B19" s="22">
        <f>'Com Ajuste Sazonal'!B19/'Com Ajuste Sazonal'!B18-1</f>
        <v>0.0021062692219535606</v>
      </c>
      <c r="C19" s="23">
        <f>'Com Ajuste Sazonal'!C19/'Com Ajuste Sazonal'!C18-1</f>
        <v>-0.07405389858280897</v>
      </c>
      <c r="D19" s="22">
        <f>'Com Ajuste Sazonal'!D19/'Com Ajuste Sazonal'!D18-1</f>
        <v>0.004170260213529398</v>
      </c>
      <c r="E19" s="23">
        <f>'Com Ajuste Sazonal'!E19/'Com Ajuste Sazonal'!E18-1</f>
        <v>-0.06437439930957367</v>
      </c>
      <c r="F19" s="22">
        <f>'Com Ajuste Sazonal'!F19/'Com Ajuste Sazonal'!F18-1</f>
        <v>-0.05062207700259602</v>
      </c>
      <c r="G19" s="23">
        <f>'Com Ajuste Sazonal'!G19/'Com Ajuste Sazonal'!G18-1</f>
        <v>-0.042814002971497955</v>
      </c>
      <c r="H19" s="24">
        <f>'Com Ajuste Sazonal'!H19/'Com Ajuste Sazonal'!H18-1</f>
        <v>-0.03998274465165774</v>
      </c>
    </row>
    <row r="20" spans="1:8" ht="15">
      <c r="A20" s="10">
        <v>37012</v>
      </c>
      <c r="B20" s="22">
        <f>'Com Ajuste Sazonal'!B20/'Com Ajuste Sazonal'!B19-1</f>
        <v>-0.01317164396647219</v>
      </c>
      <c r="C20" s="23">
        <f>'Com Ajuste Sazonal'!C20/'Com Ajuste Sazonal'!C19-1</f>
        <v>-0.0011248382162607484</v>
      </c>
      <c r="D20" s="22">
        <f>'Com Ajuste Sazonal'!D20/'Com Ajuste Sazonal'!D19-1</f>
        <v>-0.01869229289189822</v>
      </c>
      <c r="E20" s="23">
        <f>'Com Ajuste Sazonal'!E20/'Com Ajuste Sazonal'!E19-1</f>
        <v>-0.04149458781437143</v>
      </c>
      <c r="F20" s="22">
        <f>'Com Ajuste Sazonal'!F20/'Com Ajuste Sazonal'!F19-1</f>
        <v>0.022477614291841252</v>
      </c>
      <c r="G20" s="23">
        <f>'Com Ajuste Sazonal'!G20/'Com Ajuste Sazonal'!G19-1</f>
        <v>0.018647236896776942</v>
      </c>
      <c r="H20" s="24">
        <f>'Com Ajuste Sazonal'!H20/'Com Ajuste Sazonal'!H19-1</f>
        <v>-0.026220891374369115</v>
      </c>
    </row>
    <row r="21" spans="1:8" ht="15">
      <c r="A21" s="10">
        <v>37043</v>
      </c>
      <c r="B21" s="22">
        <f>'Com Ajuste Sazonal'!B21/'Com Ajuste Sazonal'!B20-1</f>
        <v>0.0012497614091855347</v>
      </c>
      <c r="C21" s="23">
        <f>'Com Ajuste Sazonal'!C21/'Com Ajuste Sazonal'!C20-1</f>
        <v>-0.045091313443525016</v>
      </c>
      <c r="D21" s="22">
        <f>'Com Ajuste Sazonal'!D21/'Com Ajuste Sazonal'!D20-1</f>
        <v>0.03025624974162411</v>
      </c>
      <c r="E21" s="23">
        <f>'Com Ajuste Sazonal'!E21/'Com Ajuste Sazonal'!E20-1</f>
        <v>-0.0367349542521781</v>
      </c>
      <c r="F21" s="22">
        <f>'Com Ajuste Sazonal'!F21/'Com Ajuste Sazonal'!F20-1</f>
        <v>-0.02822753927149746</v>
      </c>
      <c r="G21" s="23">
        <f>'Com Ajuste Sazonal'!G21/'Com Ajuste Sazonal'!G20-1</f>
        <v>0.003593873370957068</v>
      </c>
      <c r="H21" s="24">
        <f>'Com Ajuste Sazonal'!H21/'Com Ajuste Sazonal'!H20-1</f>
        <v>-0.012102387516819468</v>
      </c>
    </row>
    <row r="22" spans="1:8" ht="15">
      <c r="A22" s="10">
        <v>37073</v>
      </c>
      <c r="B22" s="22">
        <f>'Com Ajuste Sazonal'!B22/'Com Ajuste Sazonal'!B21-1</f>
        <v>-0.026384709305228293</v>
      </c>
      <c r="C22" s="23">
        <f>'Com Ajuste Sazonal'!C22/'Com Ajuste Sazonal'!C21-1</f>
        <v>-0.015488537791242818</v>
      </c>
      <c r="D22" s="22">
        <f>'Com Ajuste Sazonal'!D22/'Com Ajuste Sazonal'!D21-1</f>
        <v>0.009799931441752285</v>
      </c>
      <c r="E22" s="23">
        <f>'Com Ajuste Sazonal'!E22/'Com Ajuste Sazonal'!E21-1</f>
        <v>-0.008535397016111279</v>
      </c>
      <c r="F22" s="22">
        <f>'Com Ajuste Sazonal'!F22/'Com Ajuste Sazonal'!F21-1</f>
        <v>-0.03568785809425157</v>
      </c>
      <c r="G22" s="23">
        <f>'Com Ajuste Sazonal'!G22/'Com Ajuste Sazonal'!G21-1</f>
        <v>0.008372610184450124</v>
      </c>
      <c r="H22" s="24">
        <f>'Com Ajuste Sazonal'!H22/'Com Ajuste Sazonal'!H21-1</f>
        <v>-0.021730085334547566</v>
      </c>
    </row>
    <row r="23" spans="1:8" ht="15">
      <c r="A23" s="10">
        <v>37104</v>
      </c>
      <c r="B23" s="22">
        <f>'Com Ajuste Sazonal'!B23/'Com Ajuste Sazonal'!B22-1</f>
        <v>-0.02414873382314575</v>
      </c>
      <c r="C23" s="23">
        <f>'Com Ajuste Sazonal'!C23/'Com Ajuste Sazonal'!C22-1</f>
        <v>0.03175510081342381</v>
      </c>
      <c r="D23" s="22">
        <f>'Com Ajuste Sazonal'!D23/'Com Ajuste Sazonal'!D22-1</f>
        <v>-0.0007674849767085323</v>
      </c>
      <c r="E23" s="23">
        <f>'Com Ajuste Sazonal'!E23/'Com Ajuste Sazonal'!E22-1</f>
        <v>-0.08530250346378021</v>
      </c>
      <c r="F23" s="22">
        <f>'Com Ajuste Sazonal'!F23/'Com Ajuste Sazonal'!F22-1</f>
        <v>0.015792973917110764</v>
      </c>
      <c r="G23" s="23">
        <f>'Com Ajuste Sazonal'!G23/'Com Ajuste Sazonal'!G22-1</f>
        <v>-0.00899117724538323</v>
      </c>
      <c r="H23" s="24">
        <f>'Com Ajuste Sazonal'!H23/'Com Ajuste Sazonal'!H22-1</f>
        <v>-0.027332621797083845</v>
      </c>
    </row>
    <row r="24" spans="1:8" ht="15">
      <c r="A24" s="10">
        <v>37135</v>
      </c>
      <c r="B24" s="22">
        <f>'Com Ajuste Sazonal'!B24/'Com Ajuste Sazonal'!B23-1</f>
        <v>0.019617116686731384</v>
      </c>
      <c r="C24" s="23">
        <f>'Com Ajuste Sazonal'!C24/'Com Ajuste Sazonal'!C23-1</f>
        <v>-0.03727236074476725</v>
      </c>
      <c r="D24" s="22">
        <f>'Com Ajuste Sazonal'!D24/'Com Ajuste Sazonal'!D23-1</f>
        <v>-0.0014702490447355832</v>
      </c>
      <c r="E24" s="23">
        <f>'Com Ajuste Sazonal'!E24/'Com Ajuste Sazonal'!E23-1</f>
        <v>-0.11184946254506611</v>
      </c>
      <c r="F24" s="22">
        <f>'Com Ajuste Sazonal'!F24/'Com Ajuste Sazonal'!F23-1</f>
        <v>0.005674705382966216</v>
      </c>
      <c r="G24" s="23">
        <f>'Com Ajuste Sazonal'!G24/'Com Ajuste Sazonal'!G23-1</f>
        <v>0.00791214856885536</v>
      </c>
      <c r="H24" s="24">
        <f>'Com Ajuste Sazonal'!H24/'Com Ajuste Sazonal'!H23-1</f>
        <v>-0.035674507247931087</v>
      </c>
    </row>
    <row r="25" spans="1:8" ht="15">
      <c r="A25" s="10">
        <v>37165</v>
      </c>
      <c r="B25" s="22">
        <f>'Com Ajuste Sazonal'!B25/'Com Ajuste Sazonal'!B24-1</f>
        <v>-0.02111852267172276</v>
      </c>
      <c r="C25" s="23">
        <f>'Com Ajuste Sazonal'!C25/'Com Ajuste Sazonal'!C24-1</f>
        <v>0.008476714264089802</v>
      </c>
      <c r="D25" s="22">
        <f>'Com Ajuste Sazonal'!D25/'Com Ajuste Sazonal'!D24-1</f>
        <v>0.018046741743843242</v>
      </c>
      <c r="E25" s="23">
        <f>'Com Ajuste Sazonal'!E25/'Com Ajuste Sazonal'!E24-1</f>
        <v>0.1499716928165531</v>
      </c>
      <c r="F25" s="22">
        <f>'Com Ajuste Sazonal'!F25/'Com Ajuste Sazonal'!F24-1</f>
        <v>0.025029912489201722</v>
      </c>
      <c r="G25" s="23">
        <f>'Com Ajuste Sazonal'!G25/'Com Ajuste Sazonal'!G24-1</f>
        <v>0.019104112803041362</v>
      </c>
      <c r="H25" s="24">
        <f>'Com Ajuste Sazonal'!H25/'Com Ajuste Sazonal'!H24-1</f>
        <v>0.04351787685121011</v>
      </c>
    </row>
    <row r="26" spans="1:8" ht="15">
      <c r="A26" s="10">
        <v>37196</v>
      </c>
      <c r="B26" s="22">
        <f>'Com Ajuste Sazonal'!B26/'Com Ajuste Sazonal'!B25-1</f>
        <v>-0.01036586046852972</v>
      </c>
      <c r="C26" s="23">
        <f>'Com Ajuste Sazonal'!C26/'Com Ajuste Sazonal'!C25-1</f>
        <v>0.005033271626557312</v>
      </c>
      <c r="D26" s="22">
        <f>'Com Ajuste Sazonal'!D26/'Com Ajuste Sazonal'!D25-1</f>
        <v>-0.013956805102108394</v>
      </c>
      <c r="E26" s="23">
        <f>'Com Ajuste Sazonal'!E26/'Com Ajuste Sazonal'!E25-1</f>
        <v>-0.023686081286463656</v>
      </c>
      <c r="F26" s="22">
        <f>'Com Ajuste Sazonal'!F26/'Com Ajuste Sazonal'!F25-1</f>
        <v>0.003793232203739061</v>
      </c>
      <c r="G26" s="23">
        <f>'Com Ajuste Sazonal'!G26/'Com Ajuste Sazonal'!G25-1</f>
        <v>-0.016439506857218733</v>
      </c>
      <c r="H26" s="24">
        <f>'Com Ajuste Sazonal'!H26/'Com Ajuste Sazonal'!H25-1</f>
        <v>-0.012427287149656241</v>
      </c>
    </row>
    <row r="27" spans="1:8" ht="15.75" thickBot="1">
      <c r="A27" s="14">
        <v>37226</v>
      </c>
      <c r="B27" s="25">
        <f>'Com Ajuste Sazonal'!B27/'Com Ajuste Sazonal'!B26-1</f>
        <v>-0.02841172904790179</v>
      </c>
      <c r="C27" s="26">
        <f>'Com Ajuste Sazonal'!C27/'Com Ajuste Sazonal'!C26-1</f>
        <v>-0.09654214540313422</v>
      </c>
      <c r="D27" s="25">
        <f>'Com Ajuste Sazonal'!D27/'Com Ajuste Sazonal'!D26-1</f>
        <v>-0.06353873602644289</v>
      </c>
      <c r="E27" s="26">
        <f>'Com Ajuste Sazonal'!E27/'Com Ajuste Sazonal'!E26-1</f>
        <v>-0.05305346146844858</v>
      </c>
      <c r="F27" s="25">
        <f>'Com Ajuste Sazonal'!F27/'Com Ajuste Sazonal'!F26-1</f>
        <v>-0.028826699113506105</v>
      </c>
      <c r="G27" s="26">
        <f>'Com Ajuste Sazonal'!G27/'Com Ajuste Sazonal'!G26-1</f>
        <v>-0.009437638117475777</v>
      </c>
      <c r="H27" s="27">
        <f>'Com Ajuste Sazonal'!H27/'Com Ajuste Sazonal'!H26-1</f>
        <v>-0.04951693077218444</v>
      </c>
    </row>
    <row r="28" spans="1:8" ht="15">
      <c r="A28" s="6">
        <v>37257</v>
      </c>
      <c r="B28" s="28">
        <f>'Com Ajuste Sazonal'!B28/'Com Ajuste Sazonal'!B27-1</f>
        <v>-0.019840736481766208</v>
      </c>
      <c r="C28" s="29">
        <f>'Com Ajuste Sazonal'!C28/'Com Ajuste Sazonal'!C27-1</f>
        <v>0.05862808086707849</v>
      </c>
      <c r="D28" s="28">
        <f>'Com Ajuste Sazonal'!D28/'Com Ajuste Sazonal'!D27-1</f>
        <v>0.023041876273984796</v>
      </c>
      <c r="E28" s="29">
        <f>'Com Ajuste Sazonal'!E28/'Com Ajuste Sazonal'!E27-1</f>
        <v>0.02465878734447391</v>
      </c>
      <c r="F28" s="28">
        <f>'Com Ajuste Sazonal'!F28/'Com Ajuste Sazonal'!F27-1</f>
        <v>0.020355601056708306</v>
      </c>
      <c r="G28" s="29">
        <f>'Com Ajuste Sazonal'!G28/'Com Ajuste Sazonal'!G27-1</f>
        <v>0.007505635395362864</v>
      </c>
      <c r="H28" s="30">
        <f>'Com Ajuste Sazonal'!H28/'Com Ajuste Sazonal'!H27-1</f>
        <v>0.015763488711822315</v>
      </c>
    </row>
    <row r="29" spans="1:8" ht="15">
      <c r="A29" s="10">
        <v>37288</v>
      </c>
      <c r="B29" s="22">
        <f>'Com Ajuste Sazonal'!B29/'Com Ajuste Sazonal'!B28-1</f>
        <v>0.00914689889146958</v>
      </c>
      <c r="C29" s="23">
        <f>'Com Ajuste Sazonal'!C29/'Com Ajuste Sazonal'!C28-1</f>
        <v>0.0005361148847353725</v>
      </c>
      <c r="D29" s="22">
        <f>'Com Ajuste Sazonal'!D29/'Com Ajuste Sazonal'!D28-1</f>
        <v>0.0007418502953202566</v>
      </c>
      <c r="E29" s="23">
        <f>'Com Ajuste Sazonal'!E29/'Com Ajuste Sazonal'!E28-1</f>
        <v>-0.03156961812406589</v>
      </c>
      <c r="F29" s="22">
        <f>'Com Ajuste Sazonal'!F29/'Com Ajuste Sazonal'!F28-1</f>
        <v>-0.01794807477428939</v>
      </c>
      <c r="G29" s="23">
        <f>'Com Ajuste Sazonal'!G29/'Com Ajuste Sazonal'!G28-1</f>
        <v>0.021323402293551563</v>
      </c>
      <c r="H29" s="24">
        <f>'Com Ajuste Sazonal'!H29/'Com Ajuste Sazonal'!H28-1</f>
        <v>-0.01233941561903451</v>
      </c>
    </row>
    <row r="30" spans="1:8" ht="15">
      <c r="A30" s="10">
        <v>37316</v>
      </c>
      <c r="B30" s="22">
        <f>'Com Ajuste Sazonal'!B30/'Com Ajuste Sazonal'!B29-1</f>
        <v>0.10023234551539639</v>
      </c>
      <c r="C30" s="23">
        <f>'Com Ajuste Sazonal'!C30/'Com Ajuste Sazonal'!C29-1</f>
        <v>0.08072789320903517</v>
      </c>
      <c r="D30" s="22">
        <f>'Com Ajuste Sazonal'!D30/'Com Ajuste Sazonal'!D29-1</f>
        <v>-0.006468348129783141</v>
      </c>
      <c r="E30" s="23">
        <f>'Com Ajuste Sazonal'!E30/'Com Ajuste Sazonal'!E29-1</f>
        <v>-0.026317254401610368</v>
      </c>
      <c r="F30" s="22">
        <f>'Com Ajuste Sazonal'!F30/'Com Ajuste Sazonal'!F29-1</f>
        <v>0.027953566714357336</v>
      </c>
      <c r="G30" s="23">
        <f>'Com Ajuste Sazonal'!G30/'Com Ajuste Sazonal'!G29-1</f>
        <v>-0.004583021239319973</v>
      </c>
      <c r="H30" s="24">
        <f>'Com Ajuste Sazonal'!H30/'Com Ajuste Sazonal'!H29-1</f>
        <v>0.03564152569672374</v>
      </c>
    </row>
    <row r="31" spans="1:8" ht="15">
      <c r="A31" s="10">
        <v>37347</v>
      </c>
      <c r="B31" s="22">
        <f>'Com Ajuste Sazonal'!B31/'Com Ajuste Sazonal'!B30-1</f>
        <v>-0.15381730078692635</v>
      </c>
      <c r="C31" s="23">
        <f>'Com Ajuste Sazonal'!C31/'Com Ajuste Sazonal'!C30-1</f>
        <v>0.034436614294516055</v>
      </c>
      <c r="D31" s="22">
        <f>'Com Ajuste Sazonal'!D31/'Com Ajuste Sazonal'!D30-1</f>
        <v>0.03952209819834818</v>
      </c>
      <c r="E31" s="23">
        <f>'Com Ajuste Sazonal'!E31/'Com Ajuste Sazonal'!E30-1</f>
        <v>0.15275865696421964</v>
      </c>
      <c r="F31" s="22">
        <f>'Com Ajuste Sazonal'!F31/'Com Ajuste Sazonal'!F30-1</f>
        <v>-0.008639338878588698</v>
      </c>
      <c r="G31" s="23">
        <f>'Com Ajuste Sazonal'!G31/'Com Ajuste Sazonal'!G30-1</f>
        <v>0.028586935573467587</v>
      </c>
      <c r="H31" s="24">
        <f>'Com Ajuste Sazonal'!H31/'Com Ajuste Sazonal'!H30-1</f>
        <v>0.010115360931125972</v>
      </c>
    </row>
    <row r="32" spans="1:8" ht="15">
      <c r="A32" s="10">
        <v>37377</v>
      </c>
      <c r="B32" s="22">
        <f>'Com Ajuste Sazonal'!B32/'Com Ajuste Sazonal'!B31-1</f>
        <v>0.070882202957675</v>
      </c>
      <c r="C32" s="23">
        <f>'Com Ajuste Sazonal'!C32/'Com Ajuste Sazonal'!C31-1</f>
        <v>-0.012275591210713865</v>
      </c>
      <c r="D32" s="22">
        <f>'Com Ajuste Sazonal'!D32/'Com Ajuste Sazonal'!D31-1</f>
        <v>-0.01072517720753885</v>
      </c>
      <c r="E32" s="23">
        <f>'Com Ajuste Sazonal'!E32/'Com Ajuste Sazonal'!E31-1</f>
        <v>-0.12656821590395106</v>
      </c>
      <c r="F32" s="22">
        <f>'Com Ajuste Sazonal'!F32/'Com Ajuste Sazonal'!F31-1</f>
        <v>-0.012246400308482452</v>
      </c>
      <c r="G32" s="23">
        <f>'Com Ajuste Sazonal'!G32/'Com Ajuste Sazonal'!G31-1</f>
        <v>-0.013523548415984132</v>
      </c>
      <c r="H32" s="24">
        <f>'Com Ajuste Sazonal'!H32/'Com Ajuste Sazonal'!H31-1</f>
        <v>-0.03501905855720888</v>
      </c>
    </row>
    <row r="33" spans="1:8" ht="15">
      <c r="A33" s="10">
        <v>37408</v>
      </c>
      <c r="B33" s="22">
        <f>'Com Ajuste Sazonal'!B33/'Com Ajuste Sazonal'!B32-1</f>
        <v>-0.021931684334511314</v>
      </c>
      <c r="C33" s="23">
        <f>'Com Ajuste Sazonal'!C33/'Com Ajuste Sazonal'!C32-1</f>
        <v>0.0025440497503064208</v>
      </c>
      <c r="D33" s="22">
        <f>'Com Ajuste Sazonal'!D33/'Com Ajuste Sazonal'!D32-1</f>
        <v>-0.03332627464321769</v>
      </c>
      <c r="E33" s="23">
        <f>'Com Ajuste Sazonal'!E33/'Com Ajuste Sazonal'!E32-1</f>
        <v>-0.07179587349753336</v>
      </c>
      <c r="F33" s="22">
        <f>'Com Ajuste Sazonal'!F33/'Com Ajuste Sazonal'!F32-1</f>
        <v>-0.046013826683796166</v>
      </c>
      <c r="G33" s="23">
        <f>'Com Ajuste Sazonal'!G33/'Com Ajuste Sazonal'!G32-1</f>
        <v>-0.01778419589150726</v>
      </c>
      <c r="H33" s="24">
        <f>'Com Ajuste Sazonal'!H33/'Com Ajuste Sazonal'!H32-1</f>
        <v>-0.03299963561330166</v>
      </c>
    </row>
    <row r="34" spans="1:8" ht="15">
      <c r="A34" s="10">
        <v>37438</v>
      </c>
      <c r="B34" s="22">
        <f>'Com Ajuste Sazonal'!B34/'Com Ajuste Sazonal'!B33-1</f>
        <v>0.026487012830614498</v>
      </c>
      <c r="C34" s="23">
        <f>'Com Ajuste Sazonal'!C34/'Com Ajuste Sazonal'!C33-1</f>
        <v>0.11071898496240573</v>
      </c>
      <c r="D34" s="22">
        <f>'Com Ajuste Sazonal'!D34/'Com Ajuste Sazonal'!D33-1</f>
        <v>-0.000992359193328296</v>
      </c>
      <c r="E34" s="23">
        <f>'Com Ajuste Sazonal'!E34/'Com Ajuste Sazonal'!E33-1</f>
        <v>0.0793361816250926</v>
      </c>
      <c r="F34" s="22">
        <f>'Com Ajuste Sazonal'!F34/'Com Ajuste Sazonal'!F33-1</f>
        <v>0.055481876503161054</v>
      </c>
      <c r="G34" s="23">
        <f>'Com Ajuste Sazonal'!G34/'Com Ajuste Sazonal'!G33-1</f>
        <v>-0.006220718190801833</v>
      </c>
      <c r="H34" s="24">
        <f>'Com Ajuste Sazonal'!H34/'Com Ajuste Sazonal'!H33-1</f>
        <v>0.04742378837337924</v>
      </c>
    </row>
    <row r="35" spans="1:8" ht="15">
      <c r="A35" s="10">
        <v>37469</v>
      </c>
      <c r="B35" s="22">
        <f>'Com Ajuste Sazonal'!B35/'Com Ajuste Sazonal'!B34-1</f>
        <v>0.0036519838702648855</v>
      </c>
      <c r="C35" s="23">
        <f>'Com Ajuste Sazonal'!C35/'Com Ajuste Sazonal'!C34-1</f>
        <v>-0.02288448601926718</v>
      </c>
      <c r="D35" s="22">
        <f>'Com Ajuste Sazonal'!D35/'Com Ajuste Sazonal'!D34-1</f>
        <v>0.020382144235124633</v>
      </c>
      <c r="E35" s="23">
        <f>'Com Ajuste Sazonal'!E35/'Com Ajuste Sazonal'!E34-1</f>
        <v>0.0031127575449796385</v>
      </c>
      <c r="F35" s="22">
        <f>'Com Ajuste Sazonal'!F35/'Com Ajuste Sazonal'!F34-1</f>
        <v>0.0037395694736936935</v>
      </c>
      <c r="G35" s="23">
        <f>'Com Ajuste Sazonal'!G35/'Com Ajuste Sazonal'!G34-1</f>
        <v>0.006033594688948707</v>
      </c>
      <c r="H35" s="24">
        <f>'Com Ajuste Sazonal'!H35/'Com Ajuste Sazonal'!H34-1</f>
        <v>0.007629476516581857</v>
      </c>
    </row>
    <row r="36" spans="1:8" ht="15">
      <c r="A36" s="10">
        <v>37500</v>
      </c>
      <c r="B36" s="22">
        <f>'Com Ajuste Sazonal'!B36/'Com Ajuste Sazonal'!B35-1</f>
        <v>-0.0621350241549925</v>
      </c>
      <c r="C36" s="23">
        <f>'Com Ajuste Sazonal'!C36/'Com Ajuste Sazonal'!C35-1</f>
        <v>-0.03206726938931015</v>
      </c>
      <c r="D36" s="22">
        <f>'Com Ajuste Sazonal'!D36/'Com Ajuste Sazonal'!D35-1</f>
        <v>-0.02400054487977432</v>
      </c>
      <c r="E36" s="23">
        <f>'Com Ajuste Sazonal'!E36/'Com Ajuste Sazonal'!E35-1</f>
        <v>0.018889800456989292</v>
      </c>
      <c r="F36" s="22">
        <f>'Com Ajuste Sazonal'!F36/'Com Ajuste Sazonal'!F35-1</f>
        <v>-0.021214361084824218</v>
      </c>
      <c r="G36" s="23">
        <f>'Com Ajuste Sazonal'!G36/'Com Ajuste Sazonal'!G35-1</f>
        <v>0.02207251218468098</v>
      </c>
      <c r="H36" s="24">
        <f>'Com Ajuste Sazonal'!H36/'Com Ajuste Sazonal'!H35-1</f>
        <v>-0.02159119957916167</v>
      </c>
    </row>
    <row r="37" spans="1:8" ht="15">
      <c r="A37" s="10">
        <v>37530</v>
      </c>
      <c r="B37" s="22">
        <f>'Com Ajuste Sazonal'!B37/'Com Ajuste Sazonal'!B36-1</f>
        <v>0.03187852544014569</v>
      </c>
      <c r="C37" s="23">
        <f>'Com Ajuste Sazonal'!C37/'Com Ajuste Sazonal'!C36-1</f>
        <v>-0.008861710788830912</v>
      </c>
      <c r="D37" s="22">
        <f>'Com Ajuste Sazonal'!D37/'Com Ajuste Sazonal'!D36-1</f>
        <v>0.028818735065441636</v>
      </c>
      <c r="E37" s="23">
        <f>'Com Ajuste Sazonal'!E37/'Com Ajuste Sazonal'!E36-1</f>
        <v>-0.018160281620783536</v>
      </c>
      <c r="F37" s="22">
        <f>'Com Ajuste Sazonal'!F37/'Com Ajuste Sazonal'!F36-1</f>
        <v>0.03648176449907092</v>
      </c>
      <c r="G37" s="23">
        <f>'Com Ajuste Sazonal'!G37/'Com Ajuste Sazonal'!G36-1</f>
        <v>-0.0008168013391646189</v>
      </c>
      <c r="H37" s="24">
        <f>'Com Ajuste Sazonal'!H37/'Com Ajuste Sazonal'!H36-1</f>
        <v>0.006475629479121059</v>
      </c>
    </row>
    <row r="38" spans="1:8" ht="15">
      <c r="A38" s="10">
        <v>37561</v>
      </c>
      <c r="B38" s="22">
        <f>'Com Ajuste Sazonal'!B38/'Com Ajuste Sazonal'!B37-1</f>
        <v>0.0018238728914166114</v>
      </c>
      <c r="C38" s="23">
        <f>'Com Ajuste Sazonal'!C38/'Com Ajuste Sazonal'!C37-1</f>
        <v>-0.029070475932570727</v>
      </c>
      <c r="D38" s="22">
        <f>'Com Ajuste Sazonal'!D38/'Com Ajuste Sazonal'!D37-1</f>
        <v>0.013889960915846045</v>
      </c>
      <c r="E38" s="23">
        <f>'Com Ajuste Sazonal'!E38/'Com Ajuste Sazonal'!E37-1</f>
        <v>-0.07741419508756697</v>
      </c>
      <c r="F38" s="22">
        <f>'Com Ajuste Sazonal'!F38/'Com Ajuste Sazonal'!F37-1</f>
        <v>-0.0178030604580649</v>
      </c>
      <c r="G38" s="23">
        <f>'Com Ajuste Sazonal'!G38/'Com Ajuste Sazonal'!G37-1</f>
        <v>-0.003736404528806303</v>
      </c>
      <c r="H38" s="24">
        <f>'Com Ajuste Sazonal'!H38/'Com Ajuste Sazonal'!H37-1</f>
        <v>-0.03350639320346693</v>
      </c>
    </row>
    <row r="39" spans="1:8" ht="15.75" thickBot="1">
      <c r="A39" s="14">
        <v>37591</v>
      </c>
      <c r="B39" s="25">
        <f>'Com Ajuste Sazonal'!B39/'Com Ajuste Sazonal'!B38-1</f>
        <v>-0.03985063547097534</v>
      </c>
      <c r="C39" s="26">
        <f>'Com Ajuste Sazonal'!C39/'Com Ajuste Sazonal'!C38-1</f>
        <v>-0.0008134843160223504</v>
      </c>
      <c r="D39" s="25">
        <f>'Com Ajuste Sazonal'!D39/'Com Ajuste Sazonal'!D38-1</f>
        <v>-0.022746278641913142</v>
      </c>
      <c r="E39" s="26">
        <f>'Com Ajuste Sazonal'!E39/'Com Ajuste Sazonal'!E38-1</f>
        <v>0.03840427459680784</v>
      </c>
      <c r="F39" s="25">
        <f>'Com Ajuste Sazonal'!F39/'Com Ajuste Sazonal'!F38-1</f>
        <v>-0.025668901477442052</v>
      </c>
      <c r="G39" s="26">
        <f>'Com Ajuste Sazonal'!G39/'Com Ajuste Sazonal'!G38-1</f>
        <v>-0.04801596897902827</v>
      </c>
      <c r="H39" s="27">
        <f>'Com Ajuste Sazonal'!H39/'Com Ajuste Sazonal'!H38-1</f>
        <v>0.006253024403886975</v>
      </c>
    </row>
    <row r="40" spans="1:8" ht="15">
      <c r="A40" s="6">
        <v>37622</v>
      </c>
      <c r="B40" s="28">
        <f>'Com Ajuste Sazonal'!B40/'Com Ajuste Sazonal'!B39-1</f>
        <v>0.045282497632100016</v>
      </c>
      <c r="C40" s="29">
        <f>'Com Ajuste Sazonal'!C40/'Com Ajuste Sazonal'!C39-1</f>
        <v>0.11577630042475207</v>
      </c>
      <c r="D40" s="28">
        <f>'Com Ajuste Sazonal'!D40/'Com Ajuste Sazonal'!D39-1</f>
        <v>0.0011342779748240162</v>
      </c>
      <c r="E40" s="29">
        <f>'Com Ajuste Sazonal'!E40/'Com Ajuste Sazonal'!E39-1</f>
        <v>0.012486764501272063</v>
      </c>
      <c r="F40" s="28">
        <f>'Com Ajuste Sazonal'!F40/'Com Ajuste Sazonal'!F39-1</f>
        <v>-0.02487128526657112</v>
      </c>
      <c r="G40" s="29">
        <f>'Com Ajuste Sazonal'!G40/'Com Ajuste Sazonal'!G39-1</f>
        <v>0.010908364743765553</v>
      </c>
      <c r="H40" s="30">
        <f>'Com Ajuste Sazonal'!H40/'Com Ajuste Sazonal'!H39-1</f>
        <v>0.022158788844059085</v>
      </c>
    </row>
    <row r="41" spans="1:8" ht="15">
      <c r="A41" s="10">
        <v>37653</v>
      </c>
      <c r="B41" s="22">
        <f>'Com Ajuste Sazonal'!B41/'Com Ajuste Sazonal'!B40-1</f>
        <v>0.019811257613278954</v>
      </c>
      <c r="C41" s="23">
        <f>'Com Ajuste Sazonal'!C41/'Com Ajuste Sazonal'!C40-1</f>
        <v>0.032405612191715116</v>
      </c>
      <c r="D41" s="22">
        <f>'Com Ajuste Sazonal'!D41/'Com Ajuste Sazonal'!D40-1</f>
        <v>0.009744210064654979</v>
      </c>
      <c r="E41" s="23">
        <f>'Com Ajuste Sazonal'!E41/'Com Ajuste Sazonal'!E40-1</f>
        <v>0.11764226354624752</v>
      </c>
      <c r="F41" s="22">
        <f>'Com Ajuste Sazonal'!F41/'Com Ajuste Sazonal'!F40-1</f>
        <v>0.06730351956737035</v>
      </c>
      <c r="G41" s="23">
        <f>'Com Ajuste Sazonal'!G41/'Com Ajuste Sazonal'!G40-1</f>
        <v>0.055430478774551206</v>
      </c>
      <c r="H41" s="24">
        <f>'Com Ajuste Sazonal'!H41/'Com Ajuste Sazonal'!H40-1</f>
        <v>0.06010393556685467</v>
      </c>
    </row>
    <row r="42" spans="1:8" ht="15">
      <c r="A42" s="10">
        <v>37681</v>
      </c>
      <c r="B42" s="22">
        <f>'Com Ajuste Sazonal'!B42/'Com Ajuste Sazonal'!B41-1</f>
        <v>-0.03487630481133153</v>
      </c>
      <c r="C42" s="23">
        <f>'Com Ajuste Sazonal'!C42/'Com Ajuste Sazonal'!C41-1</f>
        <v>-0.17921141163214294</v>
      </c>
      <c r="D42" s="22">
        <f>'Com Ajuste Sazonal'!D42/'Com Ajuste Sazonal'!D41-1</f>
        <v>-0.065634045216303</v>
      </c>
      <c r="E42" s="23">
        <f>'Com Ajuste Sazonal'!E42/'Com Ajuste Sazonal'!E41-1</f>
        <v>-0.24736325499684297</v>
      </c>
      <c r="F42" s="22">
        <f>'Com Ajuste Sazonal'!F42/'Com Ajuste Sazonal'!F41-1</f>
        <v>-0.09175246088218159</v>
      </c>
      <c r="G42" s="23">
        <f>'Com Ajuste Sazonal'!G42/'Com Ajuste Sazonal'!G41-1</f>
        <v>-0.060696807720044044</v>
      </c>
      <c r="H42" s="24">
        <f>'Com Ajuste Sazonal'!H42/'Com Ajuste Sazonal'!H41-1</f>
        <v>-0.1434446086634339</v>
      </c>
    </row>
    <row r="43" spans="1:8" ht="15">
      <c r="A43" s="10">
        <v>37712</v>
      </c>
      <c r="B43" s="22">
        <f>'Com Ajuste Sazonal'!B43/'Com Ajuste Sazonal'!B42-1</f>
        <v>0.07033257892516032</v>
      </c>
      <c r="C43" s="23">
        <f>'Com Ajuste Sazonal'!C43/'Com Ajuste Sazonal'!C42-1</f>
        <v>0.0868707345755857</v>
      </c>
      <c r="D43" s="22">
        <f>'Com Ajuste Sazonal'!D43/'Com Ajuste Sazonal'!D42-1</f>
        <v>0.032508672311583275</v>
      </c>
      <c r="E43" s="23">
        <f>'Com Ajuste Sazonal'!E43/'Com Ajuste Sazonal'!E42-1</f>
        <v>0.17471445778128536</v>
      </c>
      <c r="F43" s="22">
        <f>'Com Ajuste Sazonal'!F43/'Com Ajuste Sazonal'!F42-1</f>
        <v>0.044289182534565485</v>
      </c>
      <c r="G43" s="23">
        <f>'Com Ajuste Sazonal'!G43/'Com Ajuste Sazonal'!G42-1</f>
        <v>0.05723022194091354</v>
      </c>
      <c r="H43" s="24">
        <f>'Com Ajuste Sazonal'!H43/'Com Ajuste Sazonal'!H42-1</f>
        <v>0.11388894170437691</v>
      </c>
    </row>
    <row r="44" spans="1:8" ht="15">
      <c r="A44" s="10">
        <v>37742</v>
      </c>
      <c r="B44" s="22">
        <f>'Com Ajuste Sazonal'!B44/'Com Ajuste Sazonal'!B43-1</f>
        <v>-0.00840426485081991</v>
      </c>
      <c r="C44" s="23">
        <f>'Com Ajuste Sazonal'!C44/'Com Ajuste Sazonal'!C43-1</f>
        <v>0.059432834739777674</v>
      </c>
      <c r="D44" s="22">
        <f>'Com Ajuste Sazonal'!D44/'Com Ajuste Sazonal'!D43-1</f>
        <v>0.003742149896582836</v>
      </c>
      <c r="E44" s="23">
        <f>'Com Ajuste Sazonal'!E44/'Com Ajuste Sazonal'!E43-1</f>
        <v>-0.06307777887774801</v>
      </c>
      <c r="F44" s="22">
        <f>'Com Ajuste Sazonal'!F44/'Com Ajuste Sazonal'!F43-1</f>
        <v>-0.014023973575206239</v>
      </c>
      <c r="G44" s="23">
        <f>'Com Ajuste Sazonal'!G44/'Com Ajuste Sazonal'!G43-1</f>
        <v>0.007263177588225922</v>
      </c>
      <c r="H44" s="24">
        <f>'Com Ajuste Sazonal'!H44/'Com Ajuste Sazonal'!H43-1</f>
        <v>-0.020325558867521187</v>
      </c>
    </row>
    <row r="45" spans="1:8" ht="15">
      <c r="A45" s="10">
        <v>37773</v>
      </c>
      <c r="B45" s="22">
        <f>'Com Ajuste Sazonal'!B45/'Com Ajuste Sazonal'!B44-1</f>
        <v>-0.04633183066752522</v>
      </c>
      <c r="C45" s="23">
        <f>'Com Ajuste Sazonal'!C45/'Com Ajuste Sazonal'!C44-1</f>
        <v>0.045377239163134186</v>
      </c>
      <c r="D45" s="22">
        <f>'Com Ajuste Sazonal'!D45/'Com Ajuste Sazonal'!D44-1</f>
        <v>0.009459158020389102</v>
      </c>
      <c r="E45" s="23">
        <f>'Com Ajuste Sazonal'!E45/'Com Ajuste Sazonal'!E44-1</f>
        <v>0.03080305816706219</v>
      </c>
      <c r="F45" s="22">
        <f>'Com Ajuste Sazonal'!F45/'Com Ajuste Sazonal'!F44-1</f>
        <v>-0.009643326966384036</v>
      </c>
      <c r="G45" s="23">
        <f>'Com Ajuste Sazonal'!G45/'Com Ajuste Sazonal'!G44-1</f>
        <v>-0.0517111385668646</v>
      </c>
      <c r="H45" s="24">
        <f>'Com Ajuste Sazonal'!H45/'Com Ajuste Sazonal'!H44-1</f>
        <v>-0.0014134968256214187</v>
      </c>
    </row>
    <row r="46" spans="1:8" ht="15">
      <c r="A46" s="10">
        <v>37803</v>
      </c>
      <c r="B46" s="22">
        <f>'Com Ajuste Sazonal'!B46/'Com Ajuste Sazonal'!B45-1</f>
        <v>-0.012637512187895106</v>
      </c>
      <c r="C46" s="23">
        <f>'Com Ajuste Sazonal'!C46/'Com Ajuste Sazonal'!C45-1</f>
        <v>0.01982954197069109</v>
      </c>
      <c r="D46" s="22">
        <f>'Com Ajuste Sazonal'!D46/'Com Ajuste Sazonal'!D45-1</f>
        <v>-0.005612756808408892</v>
      </c>
      <c r="E46" s="23">
        <f>'Com Ajuste Sazonal'!E46/'Com Ajuste Sazonal'!E45-1</f>
        <v>0.010174819457359208</v>
      </c>
      <c r="F46" s="22">
        <f>'Com Ajuste Sazonal'!F46/'Com Ajuste Sazonal'!F45-1</f>
        <v>0.03329418430561759</v>
      </c>
      <c r="G46" s="23">
        <f>'Com Ajuste Sazonal'!G46/'Com Ajuste Sazonal'!G45-1</f>
        <v>0.014327354292620553</v>
      </c>
      <c r="H46" s="24">
        <f>'Com Ajuste Sazonal'!H46/'Com Ajuste Sazonal'!H45-1</f>
        <v>0.003175600223338737</v>
      </c>
    </row>
    <row r="47" spans="1:8" ht="15">
      <c r="A47" s="10">
        <v>37834</v>
      </c>
      <c r="B47" s="22">
        <f>'Com Ajuste Sazonal'!B47/'Com Ajuste Sazonal'!B46-1</f>
        <v>0.002334434832977905</v>
      </c>
      <c r="C47" s="23">
        <f>'Com Ajuste Sazonal'!C47/'Com Ajuste Sazonal'!C46-1</f>
        <v>-0.009026558604490864</v>
      </c>
      <c r="D47" s="22">
        <f>'Com Ajuste Sazonal'!D47/'Com Ajuste Sazonal'!D46-1</f>
        <v>-0.030403567082802452</v>
      </c>
      <c r="E47" s="23">
        <f>'Com Ajuste Sazonal'!E47/'Com Ajuste Sazonal'!E46-1</f>
        <v>-0.07086149995409585</v>
      </c>
      <c r="F47" s="22">
        <f>'Com Ajuste Sazonal'!F47/'Com Ajuste Sazonal'!F46-1</f>
        <v>0.041997123932368874</v>
      </c>
      <c r="G47" s="23">
        <f>'Com Ajuste Sazonal'!G47/'Com Ajuste Sazonal'!G46-1</f>
        <v>-0.0029279833389594945</v>
      </c>
      <c r="H47" s="24">
        <f>'Com Ajuste Sazonal'!H47/'Com Ajuste Sazonal'!H46-1</f>
        <v>-0.023665512923087495</v>
      </c>
    </row>
    <row r="48" spans="1:8" ht="15">
      <c r="A48" s="10">
        <v>37865</v>
      </c>
      <c r="B48" s="22">
        <f>'Com Ajuste Sazonal'!B48/'Com Ajuste Sazonal'!B47-1</f>
        <v>-0.016913955884810372</v>
      </c>
      <c r="C48" s="23">
        <f>'Com Ajuste Sazonal'!C48/'Com Ajuste Sazonal'!C47-1</f>
        <v>0.06599415937937358</v>
      </c>
      <c r="D48" s="22">
        <f>'Com Ajuste Sazonal'!D48/'Com Ajuste Sazonal'!D47-1</f>
        <v>0.08728799910801688</v>
      </c>
      <c r="E48" s="23">
        <f>'Com Ajuste Sazonal'!E48/'Com Ajuste Sazonal'!E47-1</f>
        <v>0.21277978865035796</v>
      </c>
      <c r="F48" s="22">
        <f>'Com Ajuste Sazonal'!F48/'Com Ajuste Sazonal'!F47-1</f>
        <v>0.026779024259342643</v>
      </c>
      <c r="G48" s="23">
        <f>'Com Ajuste Sazonal'!G48/'Com Ajuste Sazonal'!G47-1</f>
        <v>-0.009026366112967699</v>
      </c>
      <c r="H48" s="24">
        <f>'Com Ajuste Sazonal'!H48/'Com Ajuste Sazonal'!H47-1</f>
        <v>0.08181407228765414</v>
      </c>
    </row>
    <row r="49" spans="1:8" ht="15">
      <c r="A49" s="10">
        <v>37895</v>
      </c>
      <c r="B49" s="22">
        <f>'Com Ajuste Sazonal'!B49/'Com Ajuste Sazonal'!B48-1</f>
        <v>0.03616990008481191</v>
      </c>
      <c r="C49" s="23">
        <f>'Com Ajuste Sazonal'!C49/'Com Ajuste Sazonal'!C48-1</f>
        <v>0.020375640295958952</v>
      </c>
      <c r="D49" s="22">
        <f>'Com Ajuste Sazonal'!D49/'Com Ajuste Sazonal'!D48-1</f>
        <v>-0.008535312562667596</v>
      </c>
      <c r="E49" s="23">
        <f>'Com Ajuste Sazonal'!E49/'Com Ajuste Sazonal'!E48-1</f>
        <v>-0.034714390466675016</v>
      </c>
      <c r="F49" s="22">
        <f>'Com Ajuste Sazonal'!F49/'Com Ajuste Sazonal'!F48-1</f>
        <v>0.035277047093763114</v>
      </c>
      <c r="G49" s="23">
        <f>'Com Ajuste Sazonal'!G49/'Com Ajuste Sazonal'!G48-1</f>
        <v>0.02045522650580467</v>
      </c>
      <c r="H49" s="24">
        <f>'Com Ajuste Sazonal'!H49/'Com Ajuste Sazonal'!H48-1</f>
        <v>0.0027315374212393273</v>
      </c>
    </row>
    <row r="50" spans="1:8" ht="15">
      <c r="A50" s="10">
        <v>37926</v>
      </c>
      <c r="B50" s="22">
        <f>'Com Ajuste Sazonal'!B50/'Com Ajuste Sazonal'!B49-1</f>
        <v>0.002609333107772116</v>
      </c>
      <c r="C50" s="23">
        <f>'Com Ajuste Sazonal'!C50/'Com Ajuste Sazonal'!C49-1</f>
        <v>0.001520898408448712</v>
      </c>
      <c r="D50" s="22">
        <f>'Com Ajuste Sazonal'!D50/'Com Ajuste Sazonal'!D49-1</f>
        <v>-0.015623617347214291</v>
      </c>
      <c r="E50" s="23">
        <f>'Com Ajuste Sazonal'!E50/'Com Ajuste Sazonal'!E49-1</f>
        <v>-0.04122696933687242</v>
      </c>
      <c r="F50" s="22">
        <f>'Com Ajuste Sazonal'!F50/'Com Ajuste Sazonal'!F49-1</f>
        <v>-0.006994657701090201</v>
      </c>
      <c r="G50" s="23">
        <f>'Com Ajuste Sazonal'!G50/'Com Ajuste Sazonal'!G49-1</f>
        <v>-0.01436217827316233</v>
      </c>
      <c r="H50" s="24">
        <f>'Com Ajuste Sazonal'!H50/'Com Ajuste Sazonal'!H49-1</f>
        <v>-0.015164205331592573</v>
      </c>
    </row>
    <row r="51" spans="1:8" ht="15.75" thickBot="1">
      <c r="A51" s="14">
        <v>37956</v>
      </c>
      <c r="B51" s="25">
        <f>'Com Ajuste Sazonal'!B51/'Com Ajuste Sazonal'!B50-1</f>
        <v>-0.036720217338691685</v>
      </c>
      <c r="C51" s="26">
        <f>'Com Ajuste Sazonal'!C51/'Com Ajuste Sazonal'!C50-1</f>
        <v>0.01588391892443819</v>
      </c>
      <c r="D51" s="25">
        <f>'Com Ajuste Sazonal'!D51/'Com Ajuste Sazonal'!D50-1</f>
        <v>0.031634604383570464</v>
      </c>
      <c r="E51" s="26">
        <f>'Com Ajuste Sazonal'!E51/'Com Ajuste Sazonal'!E50-1</f>
        <v>0.022161268052653282</v>
      </c>
      <c r="F51" s="25">
        <f>'Com Ajuste Sazonal'!F51/'Com Ajuste Sazonal'!F50-1</f>
        <v>-0.021244036515509213</v>
      </c>
      <c r="G51" s="26">
        <f>'Com Ajuste Sazonal'!G51/'Com Ajuste Sazonal'!G50-1</f>
        <v>0.043450976779800365</v>
      </c>
      <c r="H51" s="27">
        <f>'Com Ajuste Sazonal'!H51/'Com Ajuste Sazonal'!H50-1</f>
        <v>0.017498806662678446</v>
      </c>
    </row>
    <row r="52" spans="1:8" ht="15">
      <c r="A52" s="6">
        <v>37987</v>
      </c>
      <c r="B52" s="28">
        <f>'Com Ajuste Sazonal'!B52/'Com Ajuste Sazonal'!B51-1</f>
        <v>0.040834128052740004</v>
      </c>
      <c r="C52" s="29">
        <f>'Com Ajuste Sazonal'!C52/'Com Ajuste Sazonal'!C51-1</f>
        <v>0.004616109967946702</v>
      </c>
      <c r="D52" s="28">
        <f>'Com Ajuste Sazonal'!D52/'Com Ajuste Sazonal'!D51-1</f>
        <v>-0.0049091335005923</v>
      </c>
      <c r="E52" s="29">
        <f>'Com Ajuste Sazonal'!E52/'Com Ajuste Sazonal'!E51-1</f>
        <v>-0.01376184216490639</v>
      </c>
      <c r="F52" s="28">
        <f>'Com Ajuste Sazonal'!F52/'Com Ajuste Sazonal'!F51-1</f>
        <v>-0.002270193506167084</v>
      </c>
      <c r="G52" s="29">
        <f>'Com Ajuste Sazonal'!G52/'Com Ajuste Sazonal'!G51-1</f>
        <v>-0.04491483809029895</v>
      </c>
      <c r="H52" s="30">
        <f>'Com Ajuste Sazonal'!H52/'Com Ajuste Sazonal'!H51-1</f>
        <v>-0.01053586866116818</v>
      </c>
    </row>
    <row r="53" spans="1:8" ht="15">
      <c r="A53" s="10">
        <v>38018</v>
      </c>
      <c r="B53" s="22">
        <f>'Com Ajuste Sazonal'!B53/'Com Ajuste Sazonal'!B52-1</f>
        <v>0.020711648432347296</v>
      </c>
      <c r="C53" s="23">
        <f>'Com Ajuste Sazonal'!C53/'Com Ajuste Sazonal'!C52-1</f>
        <v>0.013137119365518313</v>
      </c>
      <c r="D53" s="22">
        <f>'Com Ajuste Sazonal'!D53/'Com Ajuste Sazonal'!D52-1</f>
        <v>-0.0018787223323450952</v>
      </c>
      <c r="E53" s="23">
        <f>'Com Ajuste Sazonal'!E53/'Com Ajuste Sazonal'!E52-1</f>
        <v>-0.01768134060135862</v>
      </c>
      <c r="F53" s="22">
        <f>'Com Ajuste Sazonal'!F53/'Com Ajuste Sazonal'!F52-1</f>
        <v>0.0015061997616450107</v>
      </c>
      <c r="G53" s="23">
        <f>'Com Ajuste Sazonal'!G53/'Com Ajuste Sazonal'!G52-1</f>
        <v>0.021555147961467958</v>
      </c>
      <c r="H53" s="24">
        <f>'Com Ajuste Sazonal'!H53/'Com Ajuste Sazonal'!H52-1</f>
        <v>0.00419255526408957</v>
      </c>
    </row>
    <row r="54" spans="1:8" ht="15">
      <c r="A54" s="10">
        <v>38047</v>
      </c>
      <c r="B54" s="22">
        <f>'Com Ajuste Sazonal'!B54/'Com Ajuste Sazonal'!B53-1</f>
        <v>-0.016339357683878286</v>
      </c>
      <c r="C54" s="23">
        <f>'Com Ajuste Sazonal'!C54/'Com Ajuste Sazonal'!C53-1</f>
        <v>0.011950545997752027</v>
      </c>
      <c r="D54" s="22">
        <f>'Com Ajuste Sazonal'!D54/'Com Ajuste Sazonal'!D53-1</f>
        <v>0.01773447620914026</v>
      </c>
      <c r="E54" s="23">
        <f>'Com Ajuste Sazonal'!E54/'Com Ajuste Sazonal'!E53-1</f>
        <v>0.069450747916735</v>
      </c>
      <c r="F54" s="22">
        <f>'Com Ajuste Sazonal'!F54/'Com Ajuste Sazonal'!F53-1</f>
        <v>-0.020854221312997412</v>
      </c>
      <c r="G54" s="23">
        <f>'Com Ajuste Sazonal'!G54/'Com Ajuste Sazonal'!G53-1</f>
        <v>0.09237207263884883</v>
      </c>
      <c r="H54" s="24">
        <f>'Com Ajuste Sazonal'!H54/'Com Ajuste Sazonal'!H53-1</f>
        <v>0.023598832222735178</v>
      </c>
    </row>
    <row r="55" spans="1:8" ht="15">
      <c r="A55" s="10">
        <v>38078</v>
      </c>
      <c r="B55" s="22">
        <f>'Com Ajuste Sazonal'!B55/'Com Ajuste Sazonal'!B54-1</f>
        <v>0.038588584266923576</v>
      </c>
      <c r="C55" s="23">
        <f>'Com Ajuste Sazonal'!C55/'Com Ajuste Sazonal'!C54-1</f>
        <v>-0.007508631732840332</v>
      </c>
      <c r="D55" s="22">
        <f>'Com Ajuste Sazonal'!D55/'Com Ajuste Sazonal'!D54-1</f>
        <v>-0.025922658564273116</v>
      </c>
      <c r="E55" s="23">
        <f>'Com Ajuste Sazonal'!E55/'Com Ajuste Sazonal'!E54-1</f>
        <v>-0.03712421331711668</v>
      </c>
      <c r="F55" s="22">
        <f>'Com Ajuste Sazonal'!F55/'Com Ajuste Sazonal'!F54-1</f>
        <v>0.007109229414005824</v>
      </c>
      <c r="G55" s="23">
        <f>'Com Ajuste Sazonal'!G55/'Com Ajuste Sazonal'!G54-1</f>
        <v>-0.07362881840053959</v>
      </c>
      <c r="H55" s="24">
        <f>'Com Ajuste Sazonal'!H55/'Com Ajuste Sazonal'!H54-1</f>
        <v>0.00033637480613113446</v>
      </c>
    </row>
    <row r="56" spans="1:8" ht="15">
      <c r="A56" s="10">
        <v>38108</v>
      </c>
      <c r="B56" s="22">
        <f>'Com Ajuste Sazonal'!B56/'Com Ajuste Sazonal'!B55-1</f>
        <v>-0.03267023456514395</v>
      </c>
      <c r="C56" s="23">
        <f>'Com Ajuste Sazonal'!C56/'Com Ajuste Sazonal'!C55-1</f>
        <v>0.03658654310261622</v>
      </c>
      <c r="D56" s="22">
        <f>'Com Ajuste Sazonal'!D56/'Com Ajuste Sazonal'!D55-1</f>
        <v>-0.00912101085073902</v>
      </c>
      <c r="E56" s="23">
        <f>'Com Ajuste Sazonal'!E56/'Com Ajuste Sazonal'!E55-1</f>
        <v>0.0578481041415817</v>
      </c>
      <c r="F56" s="22">
        <f>'Com Ajuste Sazonal'!F56/'Com Ajuste Sazonal'!F55-1</f>
        <v>0.0443244353534229</v>
      </c>
      <c r="G56" s="23">
        <f>'Com Ajuste Sazonal'!G56/'Com Ajuste Sazonal'!G55-1</f>
        <v>-0.0031434151738936045</v>
      </c>
      <c r="H56" s="24">
        <f>'Com Ajuste Sazonal'!H56/'Com Ajuste Sazonal'!H55-1</f>
        <v>0.014046476601622615</v>
      </c>
    </row>
    <row r="57" spans="1:8" ht="15">
      <c r="A57" s="10">
        <v>38139</v>
      </c>
      <c r="B57" s="22">
        <f>'Com Ajuste Sazonal'!B57/'Com Ajuste Sazonal'!B56-1</f>
        <v>0.004674818669614833</v>
      </c>
      <c r="C57" s="23">
        <f>'Com Ajuste Sazonal'!C57/'Com Ajuste Sazonal'!C56-1</f>
        <v>0.02227120023730178</v>
      </c>
      <c r="D57" s="22">
        <f>'Com Ajuste Sazonal'!D57/'Com Ajuste Sazonal'!D56-1</f>
        <v>0.04912874082373797</v>
      </c>
      <c r="E57" s="23">
        <f>'Com Ajuste Sazonal'!E57/'Com Ajuste Sazonal'!E56-1</f>
        <v>0.06934860716487035</v>
      </c>
      <c r="F57" s="22">
        <f>'Com Ajuste Sazonal'!F57/'Com Ajuste Sazonal'!F56-1</f>
        <v>-0.006897116913343382</v>
      </c>
      <c r="G57" s="23">
        <f>'Com Ajuste Sazonal'!G57/'Com Ajuste Sazonal'!G56-1</f>
        <v>-0.0028436005673185827</v>
      </c>
      <c r="H57" s="24">
        <f>'Com Ajuste Sazonal'!H57/'Com Ajuste Sazonal'!H56-1</f>
        <v>0.02927446273229628</v>
      </c>
    </row>
    <row r="58" spans="1:8" ht="15">
      <c r="A58" s="10">
        <v>38169</v>
      </c>
      <c r="B58" s="22">
        <f>'Com Ajuste Sazonal'!B58/'Com Ajuste Sazonal'!B57-1</f>
        <v>0.03329945015314517</v>
      </c>
      <c r="C58" s="23">
        <f>'Com Ajuste Sazonal'!C58/'Com Ajuste Sazonal'!C57-1</f>
        <v>0.023989230151526986</v>
      </c>
      <c r="D58" s="22">
        <f>'Com Ajuste Sazonal'!D58/'Com Ajuste Sazonal'!D57-1</f>
        <v>-0.018061932627896682</v>
      </c>
      <c r="E58" s="23">
        <f>'Com Ajuste Sazonal'!E58/'Com Ajuste Sazonal'!E57-1</f>
        <v>-0.007336460986013926</v>
      </c>
      <c r="F58" s="22">
        <f>'Com Ajuste Sazonal'!F58/'Com Ajuste Sazonal'!F57-1</f>
        <v>0.005748454370508638</v>
      </c>
      <c r="G58" s="23">
        <f>'Com Ajuste Sazonal'!G58/'Com Ajuste Sazonal'!G57-1</f>
        <v>0.014140488515157257</v>
      </c>
      <c r="H58" s="24">
        <f>'Com Ajuste Sazonal'!H58/'Com Ajuste Sazonal'!H57-1</f>
        <v>0.012991071773067242</v>
      </c>
    </row>
    <row r="59" spans="1:8" ht="15">
      <c r="A59" s="10">
        <v>38200</v>
      </c>
      <c r="B59" s="22">
        <f>'Com Ajuste Sazonal'!B59/'Com Ajuste Sazonal'!B58-1</f>
        <v>-0.00617189757442127</v>
      </c>
      <c r="C59" s="23">
        <f>'Com Ajuste Sazonal'!C59/'Com Ajuste Sazonal'!C58-1</f>
        <v>0.01112711001571709</v>
      </c>
      <c r="D59" s="22">
        <f>'Com Ajuste Sazonal'!D59/'Com Ajuste Sazonal'!D58-1</f>
        <v>-0.02201062418792965</v>
      </c>
      <c r="E59" s="23">
        <f>'Com Ajuste Sazonal'!E59/'Com Ajuste Sazonal'!E58-1</f>
        <v>-0.014716623067102974</v>
      </c>
      <c r="F59" s="22">
        <f>'Com Ajuste Sazonal'!F59/'Com Ajuste Sazonal'!F58-1</f>
        <v>-0.08062718970765614</v>
      </c>
      <c r="G59" s="23">
        <f>'Com Ajuste Sazonal'!G59/'Com Ajuste Sazonal'!G58-1</f>
        <v>-0.018907539733135192</v>
      </c>
      <c r="H59" s="24">
        <f>'Com Ajuste Sazonal'!H59/'Com Ajuste Sazonal'!H58-1</f>
        <v>-0.012392161343769637</v>
      </c>
    </row>
    <row r="60" spans="1:8" ht="15">
      <c r="A60" s="10">
        <v>38231</v>
      </c>
      <c r="B60" s="22">
        <f>'Com Ajuste Sazonal'!B60/'Com Ajuste Sazonal'!B59-1</f>
        <v>0.024287179688214477</v>
      </c>
      <c r="C60" s="23">
        <f>'Com Ajuste Sazonal'!C60/'Com Ajuste Sazonal'!C59-1</f>
        <v>-0.0034314204712093677</v>
      </c>
      <c r="D60" s="22">
        <f>'Com Ajuste Sazonal'!D60/'Com Ajuste Sazonal'!D59-1</f>
        <v>-0.008359303855687172</v>
      </c>
      <c r="E60" s="23">
        <f>'Com Ajuste Sazonal'!E60/'Com Ajuste Sazonal'!E59-1</f>
        <v>-0.005000030801010968</v>
      </c>
      <c r="F60" s="22">
        <f>'Com Ajuste Sazonal'!F60/'Com Ajuste Sazonal'!F59-1</f>
        <v>-0.012913831632908157</v>
      </c>
      <c r="G60" s="23">
        <f>'Com Ajuste Sazonal'!G60/'Com Ajuste Sazonal'!G59-1</f>
        <v>-0.008554626858081948</v>
      </c>
      <c r="H60" s="24">
        <f>'Com Ajuste Sazonal'!H60/'Com Ajuste Sazonal'!H59-1</f>
        <v>0.0048536107045544785</v>
      </c>
    </row>
    <row r="61" spans="1:8" ht="15">
      <c r="A61" s="10">
        <v>38261</v>
      </c>
      <c r="B61" s="22">
        <f>'Com Ajuste Sazonal'!B61/'Com Ajuste Sazonal'!B60-1</f>
        <v>0.00455919054035725</v>
      </c>
      <c r="C61" s="23">
        <f>'Com Ajuste Sazonal'!C61/'Com Ajuste Sazonal'!C60-1</f>
        <v>-0.018095789311908694</v>
      </c>
      <c r="D61" s="22">
        <f>'Com Ajuste Sazonal'!D61/'Com Ajuste Sazonal'!D60-1</f>
        <v>-0.030330225041562464</v>
      </c>
      <c r="E61" s="23">
        <f>'Com Ajuste Sazonal'!E61/'Com Ajuste Sazonal'!E60-1</f>
        <v>-0.019458810224491363</v>
      </c>
      <c r="F61" s="22">
        <f>'Com Ajuste Sazonal'!F61/'Com Ajuste Sazonal'!F60-1</f>
        <v>-0.0375793149216026</v>
      </c>
      <c r="G61" s="23">
        <f>'Com Ajuste Sazonal'!G61/'Com Ajuste Sazonal'!G60-1</f>
        <v>-0.05464868600086914</v>
      </c>
      <c r="H61" s="24">
        <f>'Com Ajuste Sazonal'!H61/'Com Ajuste Sazonal'!H60-1</f>
        <v>-0.01815198618307423</v>
      </c>
    </row>
    <row r="62" spans="1:8" ht="15">
      <c r="A62" s="10">
        <v>38292</v>
      </c>
      <c r="B62" s="22">
        <f>'Com Ajuste Sazonal'!B62/'Com Ajuste Sazonal'!B61-1</f>
        <v>-0.00026669037247739613</v>
      </c>
      <c r="C62" s="23">
        <f>'Com Ajuste Sazonal'!C62/'Com Ajuste Sazonal'!C61-1</f>
        <v>0.037154950496697925</v>
      </c>
      <c r="D62" s="22">
        <f>'Com Ajuste Sazonal'!D62/'Com Ajuste Sazonal'!D61-1</f>
        <v>0.016114182132521915</v>
      </c>
      <c r="E62" s="23">
        <f>'Com Ajuste Sazonal'!E62/'Com Ajuste Sazonal'!E61-1</f>
        <v>0.12096612948374474</v>
      </c>
      <c r="F62" s="22">
        <f>'Com Ajuste Sazonal'!F62/'Com Ajuste Sazonal'!F61-1</f>
        <v>0.010534820145236434</v>
      </c>
      <c r="G62" s="23">
        <f>'Com Ajuste Sazonal'!G62/'Com Ajuste Sazonal'!G61-1</f>
        <v>0.055982661877985285</v>
      </c>
      <c r="H62" s="24">
        <f>'Com Ajuste Sazonal'!H62/'Com Ajuste Sazonal'!H61-1</f>
        <v>0.04740824132546062</v>
      </c>
    </row>
    <row r="63" spans="1:8" ht="15.75" thickBot="1">
      <c r="A63" s="14">
        <v>38322</v>
      </c>
      <c r="B63" s="25">
        <f>'Com Ajuste Sazonal'!B63/'Com Ajuste Sazonal'!B62-1</f>
        <v>0.007842470973806304</v>
      </c>
      <c r="C63" s="26">
        <f>'Com Ajuste Sazonal'!C63/'Com Ajuste Sazonal'!C62-1</f>
        <v>0.05657269458001557</v>
      </c>
      <c r="D63" s="25">
        <f>'Com Ajuste Sazonal'!D63/'Com Ajuste Sazonal'!D62-1</f>
        <v>0.024470770108143913</v>
      </c>
      <c r="E63" s="26">
        <f>'Com Ajuste Sazonal'!E63/'Com Ajuste Sazonal'!E62-1</f>
        <v>0.045461202235039355</v>
      </c>
      <c r="F63" s="25">
        <f>'Com Ajuste Sazonal'!F63/'Com Ajuste Sazonal'!F62-1</f>
        <v>0.06729485611015895</v>
      </c>
      <c r="G63" s="26">
        <f>'Com Ajuste Sazonal'!G63/'Com Ajuste Sazonal'!G62-1</f>
        <v>0.0314648885184412</v>
      </c>
      <c r="H63" s="27">
        <f>'Com Ajuste Sazonal'!H63/'Com Ajuste Sazonal'!H62-1</f>
        <v>0.03684290078130692</v>
      </c>
    </row>
    <row r="64" spans="1:8" ht="15">
      <c r="A64" s="6">
        <v>38353</v>
      </c>
      <c r="B64" s="28">
        <f>'Com Ajuste Sazonal'!B64/'Com Ajuste Sazonal'!B63-1</f>
        <v>-0.0013155510741041931</v>
      </c>
      <c r="C64" s="29">
        <f>'Com Ajuste Sazonal'!C64/'Com Ajuste Sazonal'!C63-1</f>
        <v>0.0030389686955833994</v>
      </c>
      <c r="D64" s="28">
        <f>'Com Ajuste Sazonal'!D64/'Com Ajuste Sazonal'!D63-1</f>
        <v>-0.034154768394877744</v>
      </c>
      <c r="E64" s="29">
        <f>'Com Ajuste Sazonal'!E64/'Com Ajuste Sazonal'!E63-1</f>
        <v>-0.08644429717988356</v>
      </c>
      <c r="F64" s="28">
        <f>'Com Ajuste Sazonal'!F64/'Com Ajuste Sazonal'!F63-1</f>
        <v>-0.021012619417597467</v>
      </c>
      <c r="G64" s="29">
        <f>'Com Ajuste Sazonal'!G64/'Com Ajuste Sazonal'!G63-1</f>
        <v>-0.023853604538536022</v>
      </c>
      <c r="H64" s="30">
        <f>'Com Ajuste Sazonal'!H64/'Com Ajuste Sazonal'!H63-1</f>
        <v>-0.031698524766890834</v>
      </c>
    </row>
    <row r="65" spans="1:8" ht="15">
      <c r="A65" s="10">
        <v>38384</v>
      </c>
      <c r="B65" s="22">
        <f>'Com Ajuste Sazonal'!B65/'Com Ajuste Sazonal'!B64-1</f>
        <v>0.009891462106392579</v>
      </c>
      <c r="C65" s="23">
        <f>'Com Ajuste Sazonal'!C65/'Com Ajuste Sazonal'!C64-1</f>
        <v>0.0003635713614835723</v>
      </c>
      <c r="D65" s="22">
        <f>'Com Ajuste Sazonal'!D65/'Com Ajuste Sazonal'!D64-1</f>
        <v>-0.0071663503056834665</v>
      </c>
      <c r="E65" s="23">
        <f>'Com Ajuste Sazonal'!E65/'Com Ajuste Sazonal'!E64-1</f>
        <v>-0.10923416560674826</v>
      </c>
      <c r="F65" s="22">
        <f>'Com Ajuste Sazonal'!F65/'Com Ajuste Sazonal'!F64-1</f>
        <v>0.004268880766725935</v>
      </c>
      <c r="G65" s="23">
        <f>'Com Ajuste Sazonal'!G65/'Com Ajuste Sazonal'!G64-1</f>
        <v>-0.06273061161424942</v>
      </c>
      <c r="H65" s="24">
        <f>'Com Ajuste Sazonal'!H65/'Com Ajuste Sazonal'!H64-1</f>
        <v>-0.03587545629595501</v>
      </c>
    </row>
    <row r="66" spans="1:8" ht="15">
      <c r="A66" s="10">
        <v>38412</v>
      </c>
      <c r="B66" s="22">
        <f>'Com Ajuste Sazonal'!B66/'Com Ajuste Sazonal'!B65-1</f>
        <v>0.02890260095290187</v>
      </c>
      <c r="C66" s="23">
        <f>'Com Ajuste Sazonal'!C66/'Com Ajuste Sazonal'!C65-1</f>
        <v>0.03743424021515618</v>
      </c>
      <c r="D66" s="22">
        <f>'Com Ajuste Sazonal'!D66/'Com Ajuste Sazonal'!D65-1</f>
        <v>-0.007648667450284252</v>
      </c>
      <c r="E66" s="23">
        <f>'Com Ajuste Sazonal'!E66/'Com Ajuste Sazonal'!E65-1</f>
        <v>0.08054140064132964</v>
      </c>
      <c r="F66" s="22">
        <f>'Com Ajuste Sazonal'!F66/'Com Ajuste Sazonal'!F65-1</f>
        <v>0.06300088771078682</v>
      </c>
      <c r="G66" s="23">
        <f>'Com Ajuste Sazonal'!G66/'Com Ajuste Sazonal'!G65-1</f>
        <v>0.013599372057464754</v>
      </c>
      <c r="H66" s="24">
        <f>'Com Ajuste Sazonal'!H66/'Com Ajuste Sazonal'!H65-1</f>
        <v>0.03990931628644012</v>
      </c>
    </row>
    <row r="67" spans="1:8" ht="15">
      <c r="A67" s="10">
        <v>38443</v>
      </c>
      <c r="B67" s="22">
        <f>'Com Ajuste Sazonal'!B67/'Com Ajuste Sazonal'!B66-1</f>
        <v>-0.06042037373301867</v>
      </c>
      <c r="C67" s="23">
        <f>'Com Ajuste Sazonal'!C67/'Com Ajuste Sazonal'!C66-1</f>
        <v>0.08005803718700633</v>
      </c>
      <c r="D67" s="22">
        <f>'Com Ajuste Sazonal'!D67/'Com Ajuste Sazonal'!D66-1</f>
        <v>0.022746968380263688</v>
      </c>
      <c r="E67" s="23">
        <f>'Com Ajuste Sazonal'!E67/'Com Ajuste Sazonal'!E66-1</f>
        <v>0.04391196366131833</v>
      </c>
      <c r="F67" s="22">
        <f>'Com Ajuste Sazonal'!F67/'Com Ajuste Sazonal'!F66-1</f>
        <v>0.03115035279174716</v>
      </c>
      <c r="G67" s="23">
        <f>'Com Ajuste Sazonal'!G67/'Com Ajuste Sazonal'!G66-1</f>
        <v>0.030479006981508405</v>
      </c>
      <c r="H67" s="24">
        <f>'Com Ajuste Sazonal'!H67/'Com Ajuste Sazonal'!H66-1</f>
        <v>0.028869469141386883</v>
      </c>
    </row>
    <row r="68" spans="1:8" ht="15">
      <c r="A68" s="10">
        <v>38473</v>
      </c>
      <c r="B68" s="22">
        <f>'Com Ajuste Sazonal'!B68/'Com Ajuste Sazonal'!B67-1</f>
        <v>0.042244076166345845</v>
      </c>
      <c r="C68" s="23">
        <f>'Com Ajuste Sazonal'!C68/'Com Ajuste Sazonal'!C67-1</f>
        <v>0.018485682313318597</v>
      </c>
      <c r="D68" s="22">
        <f>'Com Ajuste Sazonal'!D68/'Com Ajuste Sazonal'!D67-1</f>
        <v>-0.014163602908590978</v>
      </c>
      <c r="E68" s="23">
        <f>'Com Ajuste Sazonal'!E68/'Com Ajuste Sazonal'!E67-1</f>
        <v>0.002152153327229067</v>
      </c>
      <c r="F68" s="22">
        <f>'Com Ajuste Sazonal'!F68/'Com Ajuste Sazonal'!F67-1</f>
        <v>-0.07191202310961387</v>
      </c>
      <c r="G68" s="23">
        <f>'Com Ajuste Sazonal'!G68/'Com Ajuste Sazonal'!G67-1</f>
        <v>-0.09323715006385525</v>
      </c>
      <c r="H68" s="24">
        <f>'Com Ajuste Sazonal'!H68/'Com Ajuste Sazonal'!H67-1</f>
        <v>-0.0011225204999630867</v>
      </c>
    </row>
    <row r="69" spans="1:8" ht="15">
      <c r="A69" s="10">
        <v>38504</v>
      </c>
      <c r="B69" s="22">
        <f>'Com Ajuste Sazonal'!B69/'Com Ajuste Sazonal'!B68-1</f>
        <v>-0.0034573697013484672</v>
      </c>
      <c r="C69" s="23">
        <f>'Com Ajuste Sazonal'!C69/'Com Ajuste Sazonal'!C68-1</f>
        <v>0.07740690709419562</v>
      </c>
      <c r="D69" s="22">
        <f>'Com Ajuste Sazonal'!D69/'Com Ajuste Sazonal'!D68-1</f>
        <v>0.029229271707676086</v>
      </c>
      <c r="E69" s="23">
        <f>'Com Ajuste Sazonal'!E69/'Com Ajuste Sazonal'!E68-1</f>
        <v>0.07653997532291079</v>
      </c>
      <c r="F69" s="22">
        <f>'Com Ajuste Sazonal'!F69/'Com Ajuste Sazonal'!F68-1</f>
        <v>0.03739216311259974</v>
      </c>
      <c r="G69" s="23">
        <f>'Com Ajuste Sazonal'!G69/'Com Ajuste Sazonal'!G68-1</f>
        <v>0.04514766045918939</v>
      </c>
      <c r="H69" s="24">
        <f>'Com Ajuste Sazonal'!H69/'Com Ajuste Sazonal'!H68-1</f>
        <v>0.05409125181735197</v>
      </c>
    </row>
    <row r="70" spans="1:8" ht="15">
      <c r="A70" s="10">
        <v>38534</v>
      </c>
      <c r="B70" s="22">
        <f>'Com Ajuste Sazonal'!B70/'Com Ajuste Sazonal'!B69-1</f>
        <v>-0.006378652361890391</v>
      </c>
      <c r="C70" s="23">
        <f>'Com Ajuste Sazonal'!C70/'Com Ajuste Sazonal'!C69-1</f>
        <v>0.027620403578607178</v>
      </c>
      <c r="D70" s="22">
        <f>'Com Ajuste Sazonal'!D70/'Com Ajuste Sazonal'!D69-1</f>
        <v>-0.026886222732624976</v>
      </c>
      <c r="E70" s="23">
        <f>'Com Ajuste Sazonal'!E70/'Com Ajuste Sazonal'!E69-1</f>
        <v>-0.08274258688007885</v>
      </c>
      <c r="F70" s="22">
        <f>'Com Ajuste Sazonal'!F70/'Com Ajuste Sazonal'!F69-1</f>
        <v>0.06327243665620652</v>
      </c>
      <c r="G70" s="23">
        <f>'Com Ajuste Sazonal'!G70/'Com Ajuste Sazonal'!G69-1</f>
        <v>-0.048291309336645494</v>
      </c>
      <c r="H70" s="24">
        <f>'Com Ajuste Sazonal'!H70/'Com Ajuste Sazonal'!H69-1</f>
        <v>-0.026349969625148573</v>
      </c>
    </row>
    <row r="71" spans="1:8" ht="15">
      <c r="A71" s="10">
        <v>38565</v>
      </c>
      <c r="B71" s="22">
        <f>'Com Ajuste Sazonal'!B71/'Com Ajuste Sazonal'!B70-1</f>
        <v>-0.011985864352270004</v>
      </c>
      <c r="C71" s="23">
        <f>'Com Ajuste Sazonal'!C71/'Com Ajuste Sazonal'!C70-1</f>
        <v>-0.0011625649298505625</v>
      </c>
      <c r="D71" s="22">
        <f>'Com Ajuste Sazonal'!D71/'Com Ajuste Sazonal'!D70-1</f>
        <v>-0.0031717648297959755</v>
      </c>
      <c r="E71" s="23">
        <f>'Com Ajuste Sazonal'!E71/'Com Ajuste Sazonal'!E70-1</f>
        <v>0.08239504146936971</v>
      </c>
      <c r="F71" s="22">
        <f>'Com Ajuste Sazonal'!F71/'Com Ajuste Sazonal'!F70-1</f>
        <v>-0.03581647412535294</v>
      </c>
      <c r="G71" s="23">
        <f>'Com Ajuste Sazonal'!G71/'Com Ajuste Sazonal'!G70-1</f>
        <v>0.02035479210146085</v>
      </c>
      <c r="H71" s="24">
        <f>'Com Ajuste Sazonal'!H71/'Com Ajuste Sazonal'!H70-1</f>
        <v>0.02343018136376962</v>
      </c>
    </row>
    <row r="72" spans="1:8" ht="15">
      <c r="A72" s="10">
        <v>38596</v>
      </c>
      <c r="B72" s="22">
        <f>'Com Ajuste Sazonal'!B72/'Com Ajuste Sazonal'!B71-1</f>
        <v>0.01265899013334093</v>
      </c>
      <c r="C72" s="23">
        <f>'Com Ajuste Sazonal'!C72/'Com Ajuste Sazonal'!C71-1</f>
        <v>0.007245089945667749</v>
      </c>
      <c r="D72" s="22">
        <f>'Com Ajuste Sazonal'!D72/'Com Ajuste Sazonal'!D71-1</f>
        <v>0.018422351284209437</v>
      </c>
      <c r="E72" s="23">
        <f>'Com Ajuste Sazonal'!E72/'Com Ajuste Sazonal'!E71-1</f>
        <v>-0.011719363618097667</v>
      </c>
      <c r="F72" s="22">
        <f>'Com Ajuste Sazonal'!F72/'Com Ajuste Sazonal'!F71-1</f>
        <v>0.03069757386972216</v>
      </c>
      <c r="G72" s="23">
        <f>'Com Ajuste Sazonal'!G72/'Com Ajuste Sazonal'!G71-1</f>
        <v>-0.011564258731015298</v>
      </c>
      <c r="H72" s="24">
        <f>'Com Ajuste Sazonal'!H72/'Com Ajuste Sazonal'!H71-1</f>
        <v>0.003106656729028767</v>
      </c>
    </row>
    <row r="73" spans="1:8" ht="15">
      <c r="A73" s="10">
        <v>38626</v>
      </c>
      <c r="B73" s="22">
        <f>'Com Ajuste Sazonal'!B73/'Com Ajuste Sazonal'!B72-1</f>
        <v>0.013838767327801538</v>
      </c>
      <c r="C73" s="23">
        <f>'Com Ajuste Sazonal'!C73/'Com Ajuste Sazonal'!C72-1</f>
        <v>-0.003499994043577259</v>
      </c>
      <c r="D73" s="22">
        <f>'Com Ajuste Sazonal'!D73/'Com Ajuste Sazonal'!D72-1</f>
        <v>-0.058884212263761615</v>
      </c>
      <c r="E73" s="23">
        <f>'Com Ajuste Sazonal'!E73/'Com Ajuste Sazonal'!E72-1</f>
        <v>-0.017144314615546885</v>
      </c>
      <c r="F73" s="22">
        <f>'Com Ajuste Sazonal'!F73/'Com Ajuste Sazonal'!F72-1</f>
        <v>0.050272822898691505</v>
      </c>
      <c r="G73" s="23">
        <f>'Com Ajuste Sazonal'!G73/'Com Ajuste Sazonal'!G72-1</f>
        <v>-0.019134742267548965</v>
      </c>
      <c r="H73" s="24">
        <f>'Com Ajuste Sazonal'!H73/'Com Ajuste Sazonal'!H72-1</f>
        <v>-0.003983859121702071</v>
      </c>
    </row>
    <row r="74" spans="1:8" ht="15">
      <c r="A74" s="10">
        <v>38657</v>
      </c>
      <c r="B74" s="22">
        <f>'Com Ajuste Sazonal'!B74/'Com Ajuste Sazonal'!B73-1</f>
        <v>0.019160447329222396</v>
      </c>
      <c r="C74" s="23">
        <f>'Com Ajuste Sazonal'!C74/'Com Ajuste Sazonal'!C73-1</f>
        <v>-0.003026926736896529</v>
      </c>
      <c r="D74" s="22">
        <f>'Com Ajuste Sazonal'!D74/'Com Ajuste Sazonal'!D73-1</f>
        <v>0.029985781307743986</v>
      </c>
      <c r="E74" s="23">
        <f>'Com Ajuste Sazonal'!E74/'Com Ajuste Sazonal'!E73-1</f>
        <v>0.10240175411543939</v>
      </c>
      <c r="F74" s="22">
        <f>'Com Ajuste Sazonal'!F74/'Com Ajuste Sazonal'!F73-1</f>
        <v>-0.025312223424132085</v>
      </c>
      <c r="G74" s="23">
        <f>'Com Ajuste Sazonal'!G74/'Com Ajuste Sazonal'!G73-1</f>
        <v>0.027628657855789163</v>
      </c>
      <c r="H74" s="24">
        <f>'Com Ajuste Sazonal'!H74/'Com Ajuste Sazonal'!H73-1</f>
        <v>0.033259995187184366</v>
      </c>
    </row>
    <row r="75" spans="1:8" ht="15.75" thickBot="1">
      <c r="A75" s="14">
        <v>38687</v>
      </c>
      <c r="B75" s="25">
        <f>'Com Ajuste Sazonal'!B75/'Com Ajuste Sazonal'!B74-1</f>
        <v>-0.007015439419136182</v>
      </c>
      <c r="C75" s="26">
        <f>'Com Ajuste Sazonal'!C75/'Com Ajuste Sazonal'!C74-1</f>
        <v>0.014233296560986375</v>
      </c>
      <c r="D75" s="25">
        <f>'Com Ajuste Sazonal'!D75/'Com Ajuste Sazonal'!D74-1</f>
        <v>-0.001989829490100181</v>
      </c>
      <c r="E75" s="26">
        <f>'Com Ajuste Sazonal'!E75/'Com Ajuste Sazonal'!E74-1</f>
        <v>0.045693435886413614</v>
      </c>
      <c r="F75" s="25">
        <f>'Com Ajuste Sazonal'!F75/'Com Ajuste Sazonal'!F74-1</f>
        <v>0.04624573537766152</v>
      </c>
      <c r="G75" s="26">
        <f>'Com Ajuste Sazonal'!G75/'Com Ajuste Sazonal'!G74-1</f>
        <v>0.04536087032735181</v>
      </c>
      <c r="H75" s="27">
        <f>'Com Ajuste Sazonal'!H75/'Com Ajuste Sazonal'!H74-1</f>
        <v>0.03033952722372857</v>
      </c>
    </row>
    <row r="76" spans="1:8" ht="15">
      <c r="A76" s="6">
        <v>38718</v>
      </c>
      <c r="B76" s="28">
        <f>'Com Ajuste Sazonal'!B76/'Com Ajuste Sazonal'!B75-1</f>
        <v>-0.017648781469923325</v>
      </c>
      <c r="C76" s="29">
        <f>'Com Ajuste Sazonal'!C76/'Com Ajuste Sazonal'!C75-1</f>
        <v>-0.012976602863459585</v>
      </c>
      <c r="D76" s="28">
        <f>'Com Ajuste Sazonal'!D76/'Com Ajuste Sazonal'!D75-1</f>
        <v>-0.04190020047651266</v>
      </c>
      <c r="E76" s="29">
        <f>'Com Ajuste Sazonal'!E76/'Com Ajuste Sazonal'!E75-1</f>
        <v>-0.1001973834458908</v>
      </c>
      <c r="F76" s="28">
        <f>'Com Ajuste Sazonal'!F76/'Com Ajuste Sazonal'!F75-1</f>
        <v>-0.025054595518420042</v>
      </c>
      <c r="G76" s="29">
        <f>'Com Ajuste Sazonal'!G76/'Com Ajuste Sazonal'!G75-1</f>
        <v>-0.0020243006720980228</v>
      </c>
      <c r="H76" s="30">
        <f>'Com Ajuste Sazonal'!H76/'Com Ajuste Sazonal'!H75-1</f>
        <v>-0.04933093088438523</v>
      </c>
    </row>
    <row r="77" spans="1:8" ht="15">
      <c r="A77" s="10">
        <v>38749</v>
      </c>
      <c r="B77" s="22">
        <f>'Com Ajuste Sazonal'!B77/'Com Ajuste Sazonal'!B76-1</f>
        <v>-0.01463694870779686</v>
      </c>
      <c r="C77" s="23">
        <f>'Com Ajuste Sazonal'!C77/'Com Ajuste Sazonal'!C76-1</f>
        <v>-0.0025561355638231698</v>
      </c>
      <c r="D77" s="22">
        <f>'Com Ajuste Sazonal'!D77/'Com Ajuste Sazonal'!D76-1</f>
        <v>-0.015317414687011865</v>
      </c>
      <c r="E77" s="23">
        <f>'Com Ajuste Sazonal'!E77/'Com Ajuste Sazonal'!E76-1</f>
        <v>-0.061075386559390266</v>
      </c>
      <c r="F77" s="22">
        <f>'Com Ajuste Sazonal'!F77/'Com Ajuste Sazonal'!F76-1</f>
        <v>-0.04450362164465249</v>
      </c>
      <c r="G77" s="23">
        <f>'Com Ajuste Sazonal'!G77/'Com Ajuste Sazonal'!G76-1</f>
        <v>-0.012477729153200778</v>
      </c>
      <c r="H77" s="24">
        <f>'Com Ajuste Sazonal'!H77/'Com Ajuste Sazonal'!H76-1</f>
        <v>-0.035063704327682355</v>
      </c>
    </row>
    <row r="78" spans="1:8" ht="15">
      <c r="A78" s="10">
        <v>38777</v>
      </c>
      <c r="B78" s="22">
        <f>'Com Ajuste Sazonal'!B78/'Com Ajuste Sazonal'!B77-1</f>
        <v>-0.021305394656397025</v>
      </c>
      <c r="C78" s="23">
        <f>'Com Ajuste Sazonal'!C78/'Com Ajuste Sazonal'!C77-1</f>
        <v>0.016882025170525505</v>
      </c>
      <c r="D78" s="22">
        <f>'Com Ajuste Sazonal'!D78/'Com Ajuste Sazonal'!D77-1</f>
        <v>-0.0059861365521196586</v>
      </c>
      <c r="E78" s="23">
        <f>'Com Ajuste Sazonal'!E78/'Com Ajuste Sazonal'!E77-1</f>
        <v>0.09518099739722108</v>
      </c>
      <c r="F78" s="22">
        <f>'Com Ajuste Sazonal'!F78/'Com Ajuste Sazonal'!F77-1</f>
        <v>0.012539933812591997</v>
      </c>
      <c r="G78" s="23">
        <f>'Com Ajuste Sazonal'!G78/'Com Ajuste Sazonal'!G77-1</f>
        <v>0.05538847348300213</v>
      </c>
      <c r="H78" s="24">
        <f>'Com Ajuste Sazonal'!H78/'Com Ajuste Sazonal'!H77-1</f>
        <v>0.03575526956815578</v>
      </c>
    </row>
    <row r="79" spans="1:8" ht="15">
      <c r="A79" s="10">
        <v>38808</v>
      </c>
      <c r="B79" s="22">
        <f>'Com Ajuste Sazonal'!B79/'Com Ajuste Sazonal'!B78-1</f>
        <v>0.07396793145142455</v>
      </c>
      <c r="C79" s="23">
        <f>'Com Ajuste Sazonal'!C79/'Com Ajuste Sazonal'!C78-1</f>
        <v>-0.012246421139897268</v>
      </c>
      <c r="D79" s="22">
        <f>'Com Ajuste Sazonal'!D79/'Com Ajuste Sazonal'!D78-1</f>
        <v>-0.016826773127066375</v>
      </c>
      <c r="E79" s="23">
        <f>'Com Ajuste Sazonal'!E79/'Com Ajuste Sazonal'!E78-1</f>
        <v>-0.10850259959838005</v>
      </c>
      <c r="F79" s="22">
        <f>'Com Ajuste Sazonal'!F79/'Com Ajuste Sazonal'!F78-1</f>
        <v>0.0076550674124078455</v>
      </c>
      <c r="G79" s="23">
        <f>'Com Ajuste Sazonal'!G79/'Com Ajuste Sazonal'!G78-1</f>
        <v>-0.049920988572391134</v>
      </c>
      <c r="H79" s="24">
        <f>'Com Ajuste Sazonal'!H79/'Com Ajuste Sazonal'!H78-1</f>
        <v>-0.02146196236764708</v>
      </c>
    </row>
    <row r="80" spans="1:8" ht="15">
      <c r="A80" s="10">
        <v>38838</v>
      </c>
      <c r="B80" s="22">
        <f>'Com Ajuste Sazonal'!B80/'Com Ajuste Sazonal'!B79-1</f>
        <v>-0.018214553953307733</v>
      </c>
      <c r="C80" s="23">
        <f>'Com Ajuste Sazonal'!C80/'Com Ajuste Sazonal'!C79-1</f>
        <v>0.01885443467781256</v>
      </c>
      <c r="D80" s="22">
        <f>'Com Ajuste Sazonal'!D80/'Com Ajuste Sazonal'!D79-1</f>
        <v>0.027167102863034254</v>
      </c>
      <c r="E80" s="23">
        <f>'Com Ajuste Sazonal'!E80/'Com Ajuste Sazonal'!E79-1</f>
        <v>0.17577819087924684</v>
      </c>
      <c r="F80" s="22">
        <f>'Com Ajuste Sazonal'!F80/'Com Ajuste Sazonal'!F79-1</f>
        <v>0.004222241299919549</v>
      </c>
      <c r="G80" s="23">
        <f>'Com Ajuste Sazonal'!G80/'Com Ajuste Sazonal'!G79-1</f>
        <v>0.061794394752169524</v>
      </c>
      <c r="H80" s="24">
        <f>'Com Ajuste Sazonal'!H80/'Com Ajuste Sazonal'!H79-1</f>
        <v>0.05672107291270523</v>
      </c>
    </row>
    <row r="81" spans="1:8" ht="15">
      <c r="A81" s="10">
        <v>38869</v>
      </c>
      <c r="B81" s="22">
        <f>'Com Ajuste Sazonal'!B81/'Com Ajuste Sazonal'!B80-1</f>
        <v>0.0141808126138534</v>
      </c>
      <c r="C81" s="23">
        <f>'Com Ajuste Sazonal'!C81/'Com Ajuste Sazonal'!C80-1</f>
        <v>-0.018000934077152864</v>
      </c>
      <c r="D81" s="22">
        <f>'Com Ajuste Sazonal'!D81/'Com Ajuste Sazonal'!D80-1</f>
        <v>-0.03652715955490515</v>
      </c>
      <c r="E81" s="23">
        <f>'Com Ajuste Sazonal'!E81/'Com Ajuste Sazonal'!E80-1</f>
        <v>-0.14159086627734874</v>
      </c>
      <c r="F81" s="22">
        <f>'Com Ajuste Sazonal'!F81/'Com Ajuste Sazonal'!F80-1</f>
        <v>-0.06265232529221587</v>
      </c>
      <c r="G81" s="23">
        <f>'Com Ajuste Sazonal'!G81/'Com Ajuste Sazonal'!G80-1</f>
        <v>-0.028009139612329537</v>
      </c>
      <c r="H81" s="24">
        <f>'Com Ajuste Sazonal'!H81/'Com Ajuste Sazonal'!H80-1</f>
        <v>-0.058718258846110816</v>
      </c>
    </row>
    <row r="82" spans="1:8" ht="15">
      <c r="A82" s="10">
        <v>38899</v>
      </c>
      <c r="B82" s="22">
        <f>'Com Ajuste Sazonal'!B82/'Com Ajuste Sazonal'!B81-1</f>
        <v>0.04740840668126123</v>
      </c>
      <c r="C82" s="23">
        <f>'Com Ajuste Sazonal'!C82/'Com Ajuste Sazonal'!C81-1</f>
        <v>0.008634885127109415</v>
      </c>
      <c r="D82" s="22">
        <f>'Com Ajuste Sazonal'!D82/'Com Ajuste Sazonal'!D81-1</f>
        <v>0.02556804521923084</v>
      </c>
      <c r="E82" s="23">
        <f>'Com Ajuste Sazonal'!E82/'Com Ajuste Sazonal'!E81-1</f>
        <v>0.042105407534260175</v>
      </c>
      <c r="F82" s="22">
        <f>'Com Ajuste Sazonal'!F82/'Com Ajuste Sazonal'!F81-1</f>
        <v>0.044007813588214706</v>
      </c>
      <c r="G82" s="23">
        <f>'Com Ajuste Sazonal'!G82/'Com Ajuste Sazonal'!G81-1</f>
        <v>0.04917161034209516</v>
      </c>
      <c r="H82" s="24">
        <f>'Com Ajuste Sazonal'!H82/'Com Ajuste Sazonal'!H81-1</f>
        <v>0.03764588807318625</v>
      </c>
    </row>
    <row r="83" spans="1:8" ht="15">
      <c r="A83" s="10">
        <v>38930</v>
      </c>
      <c r="B83" s="22">
        <f>'Com Ajuste Sazonal'!B83/'Com Ajuste Sazonal'!B82-1</f>
        <v>-0.005643447936821144</v>
      </c>
      <c r="C83" s="23">
        <f>'Com Ajuste Sazonal'!C83/'Com Ajuste Sazonal'!C82-1</f>
        <v>0.025299029457481748</v>
      </c>
      <c r="D83" s="22">
        <f>'Com Ajuste Sazonal'!D83/'Com Ajuste Sazonal'!D82-1</f>
        <v>0.003990357504255249</v>
      </c>
      <c r="E83" s="23">
        <f>'Com Ajuste Sazonal'!E83/'Com Ajuste Sazonal'!E82-1</f>
        <v>0.071922399318606</v>
      </c>
      <c r="F83" s="22">
        <f>'Com Ajuste Sazonal'!F83/'Com Ajuste Sazonal'!F82-1</f>
        <v>0.03993386182458125</v>
      </c>
      <c r="G83" s="23">
        <f>'Com Ajuste Sazonal'!G83/'Com Ajuste Sazonal'!G82-1</f>
        <v>0.01265422468696209</v>
      </c>
      <c r="H83" s="24">
        <f>'Com Ajuste Sazonal'!H83/'Com Ajuste Sazonal'!H82-1</f>
        <v>0.030591505313385392</v>
      </c>
    </row>
    <row r="84" spans="1:8" ht="15">
      <c r="A84" s="10">
        <v>38961</v>
      </c>
      <c r="B84" s="22">
        <f>'Com Ajuste Sazonal'!B84/'Com Ajuste Sazonal'!B83-1</f>
        <v>0.020407720730670764</v>
      </c>
      <c r="C84" s="23">
        <f>'Com Ajuste Sazonal'!C84/'Com Ajuste Sazonal'!C83-1</f>
        <v>0.0412008994497457</v>
      </c>
      <c r="D84" s="22">
        <f>'Com Ajuste Sazonal'!D84/'Com Ajuste Sazonal'!D83-1</f>
        <v>-0.01583183619465167</v>
      </c>
      <c r="E84" s="23">
        <f>'Com Ajuste Sazonal'!E84/'Com Ajuste Sazonal'!E83-1</f>
        <v>-0.05621615743120112</v>
      </c>
      <c r="F84" s="22">
        <f>'Com Ajuste Sazonal'!F84/'Com Ajuste Sazonal'!F83-1</f>
        <v>0.07077236064166614</v>
      </c>
      <c r="G84" s="23">
        <f>'Com Ajuste Sazonal'!G84/'Com Ajuste Sazonal'!G83-1</f>
        <v>0.03250964777264698</v>
      </c>
      <c r="H84" s="24">
        <f>'Com Ajuste Sazonal'!H84/'Com Ajuste Sazonal'!H83-1</f>
        <v>0.004032455553197423</v>
      </c>
    </row>
    <row r="85" spans="1:8" ht="15">
      <c r="A85" s="10">
        <v>38991</v>
      </c>
      <c r="B85" s="22">
        <f>'Com Ajuste Sazonal'!B85/'Com Ajuste Sazonal'!B84-1</f>
        <v>-0.03216620741926557</v>
      </c>
      <c r="C85" s="23">
        <f>'Com Ajuste Sazonal'!C85/'Com Ajuste Sazonal'!C84-1</f>
        <v>0.03098524649473844</v>
      </c>
      <c r="D85" s="22">
        <f>'Com Ajuste Sazonal'!D85/'Com Ajuste Sazonal'!D84-1</f>
        <v>-0.013330521543145735</v>
      </c>
      <c r="E85" s="23">
        <f>'Com Ajuste Sazonal'!E85/'Com Ajuste Sazonal'!E84-1</f>
        <v>0.034446356685388535</v>
      </c>
      <c r="F85" s="22">
        <f>'Com Ajuste Sazonal'!F85/'Com Ajuste Sazonal'!F84-1</f>
        <v>-0.019735547092301853</v>
      </c>
      <c r="G85" s="23">
        <f>'Com Ajuste Sazonal'!G85/'Com Ajuste Sazonal'!G84-1</f>
        <v>-0.00483268564453343</v>
      </c>
      <c r="H85" s="24">
        <f>'Com Ajuste Sazonal'!H85/'Com Ajuste Sazonal'!H84-1</f>
        <v>0.009134959349593297</v>
      </c>
    </row>
    <row r="86" spans="1:8" ht="15">
      <c r="A86" s="10">
        <v>39022</v>
      </c>
      <c r="B86" s="22">
        <f>'Com Ajuste Sazonal'!B86/'Com Ajuste Sazonal'!B85-1</f>
        <v>0.010842262427542604</v>
      </c>
      <c r="C86" s="23">
        <f>'Com Ajuste Sazonal'!C86/'Com Ajuste Sazonal'!C85-1</f>
        <v>-0.011364981905157667</v>
      </c>
      <c r="D86" s="22">
        <f>'Com Ajuste Sazonal'!D86/'Com Ajuste Sazonal'!D85-1</f>
        <v>0.019774350918252415</v>
      </c>
      <c r="E86" s="23">
        <f>'Com Ajuste Sazonal'!E86/'Com Ajuste Sazonal'!E85-1</f>
        <v>0.06238366619474367</v>
      </c>
      <c r="F86" s="22">
        <f>'Com Ajuste Sazonal'!F86/'Com Ajuste Sazonal'!F85-1</f>
        <v>0.009603715764936016</v>
      </c>
      <c r="G86" s="23">
        <f>'Com Ajuste Sazonal'!G86/'Com Ajuste Sazonal'!G85-1</f>
        <v>-0.00689006693324179</v>
      </c>
      <c r="H86" s="24">
        <f>'Com Ajuste Sazonal'!H86/'Com Ajuste Sazonal'!H85-1</f>
        <v>0.01833817259570325</v>
      </c>
    </row>
    <row r="87" spans="1:8" ht="15.75" thickBot="1">
      <c r="A87" s="14">
        <v>39052</v>
      </c>
      <c r="B87" s="25">
        <f>'Com Ajuste Sazonal'!B87/'Com Ajuste Sazonal'!B86-1</f>
        <v>-0.0005444801156152534</v>
      </c>
      <c r="C87" s="26">
        <f>'Com Ajuste Sazonal'!C87/'Com Ajuste Sazonal'!C86-1</f>
        <v>0.020582816875645227</v>
      </c>
      <c r="D87" s="25">
        <f>'Com Ajuste Sazonal'!D87/'Com Ajuste Sazonal'!D86-1</f>
        <v>0.002767884160183476</v>
      </c>
      <c r="E87" s="26">
        <f>'Com Ajuste Sazonal'!E87/'Com Ajuste Sazonal'!E86-1</f>
        <v>0.011403493937190534</v>
      </c>
      <c r="F87" s="25">
        <f>'Com Ajuste Sazonal'!F87/'Com Ajuste Sazonal'!F86-1</f>
        <v>0.03323561543539255</v>
      </c>
      <c r="G87" s="26">
        <f>'Com Ajuste Sazonal'!G87/'Com Ajuste Sazonal'!G86-1</f>
        <v>-0.019391331079003926</v>
      </c>
      <c r="H87" s="27">
        <f>'Com Ajuste Sazonal'!H87/'Com Ajuste Sazonal'!H86-1</f>
        <v>0.018139269207704256</v>
      </c>
    </row>
    <row r="88" spans="1:8" ht="15">
      <c r="A88" s="6">
        <v>39083</v>
      </c>
      <c r="B88" s="28">
        <f>'Com Ajuste Sazonal'!B88/'Com Ajuste Sazonal'!B87-1</f>
        <v>0.019164260327938276</v>
      </c>
      <c r="C88" s="29">
        <f>'Com Ajuste Sazonal'!C88/'Com Ajuste Sazonal'!C87-1</f>
        <v>0.07504854161776975</v>
      </c>
      <c r="D88" s="28">
        <f>'Com Ajuste Sazonal'!D88/'Com Ajuste Sazonal'!D87-1</f>
        <v>0.014078159454065098</v>
      </c>
      <c r="E88" s="29">
        <f>'Com Ajuste Sazonal'!E88/'Com Ajuste Sazonal'!E87-1</f>
        <v>-0.022536464159531255</v>
      </c>
      <c r="F88" s="28">
        <f>'Com Ajuste Sazonal'!F88/'Com Ajuste Sazonal'!F87-1</f>
        <v>0.010175841895733395</v>
      </c>
      <c r="G88" s="29">
        <f>'Com Ajuste Sazonal'!G88/'Com Ajuste Sazonal'!G87-1</f>
        <v>0.00047650097808116243</v>
      </c>
      <c r="H88" s="30">
        <f>'Com Ajuste Sazonal'!H88/'Com Ajuste Sazonal'!H87-1</f>
        <v>0.016928712295811943</v>
      </c>
    </row>
    <row r="89" spans="1:8" ht="15">
      <c r="A89" s="10">
        <v>39114</v>
      </c>
      <c r="B89" s="22">
        <f>'Com Ajuste Sazonal'!B89/'Com Ajuste Sazonal'!B88-1</f>
        <v>-0.0008401832196502923</v>
      </c>
      <c r="C89" s="23">
        <f>'Com Ajuste Sazonal'!C89/'Com Ajuste Sazonal'!C88-1</f>
        <v>-0.0033363567619278944</v>
      </c>
      <c r="D89" s="22">
        <f>'Com Ajuste Sazonal'!D89/'Com Ajuste Sazonal'!D88-1</f>
        <v>0.007686570336562726</v>
      </c>
      <c r="E89" s="23">
        <f>'Com Ajuste Sazonal'!E89/'Com Ajuste Sazonal'!E88-1</f>
        <v>-0.06025574135055378</v>
      </c>
      <c r="F89" s="22">
        <f>'Com Ajuste Sazonal'!F89/'Com Ajuste Sazonal'!F88-1</f>
        <v>-0.04442348613414426</v>
      </c>
      <c r="G89" s="23">
        <f>'Com Ajuste Sazonal'!G89/'Com Ajuste Sazonal'!G88-1</f>
        <v>-0.02886192787929953</v>
      </c>
      <c r="H89" s="24">
        <f>'Com Ajuste Sazonal'!H89/'Com Ajuste Sazonal'!H88-1</f>
        <v>-0.03263208406433171</v>
      </c>
    </row>
    <row r="90" spans="1:8" ht="15">
      <c r="A90" s="10">
        <v>39142</v>
      </c>
      <c r="B90" s="22">
        <f>'Com Ajuste Sazonal'!B90/'Com Ajuste Sazonal'!B89-1</f>
        <v>0.028105067107552673</v>
      </c>
      <c r="C90" s="23">
        <f>'Com Ajuste Sazonal'!C90/'Com Ajuste Sazonal'!C89-1</f>
        <v>0.009992791170976734</v>
      </c>
      <c r="D90" s="22">
        <f>'Com Ajuste Sazonal'!D90/'Com Ajuste Sazonal'!D89-1</f>
        <v>0.022874864494487612</v>
      </c>
      <c r="E90" s="23">
        <f>'Com Ajuste Sazonal'!E90/'Com Ajuste Sazonal'!E89-1</f>
        <v>0.08960027377760293</v>
      </c>
      <c r="F90" s="22">
        <f>'Com Ajuste Sazonal'!F90/'Com Ajuste Sazonal'!F89-1</f>
        <v>-0.0009855234979437855</v>
      </c>
      <c r="G90" s="23">
        <f>'Com Ajuste Sazonal'!G90/'Com Ajuste Sazonal'!G89-1</f>
        <v>0.02664519487372896</v>
      </c>
      <c r="H90" s="24">
        <f>'Com Ajuste Sazonal'!H90/'Com Ajuste Sazonal'!H89-1</f>
        <v>0.04177231387528968</v>
      </c>
    </row>
    <row r="91" spans="1:8" ht="15">
      <c r="A91" s="10">
        <v>39173</v>
      </c>
      <c r="B91" s="22">
        <f>'Com Ajuste Sazonal'!B91/'Com Ajuste Sazonal'!B90-1</f>
        <v>-0.025187522488859138</v>
      </c>
      <c r="C91" s="23">
        <f>'Com Ajuste Sazonal'!C91/'Com Ajuste Sazonal'!C90-1</f>
        <v>0.02078946330691278</v>
      </c>
      <c r="D91" s="22">
        <f>'Com Ajuste Sazonal'!D91/'Com Ajuste Sazonal'!D90-1</f>
        <v>-0.038141598450290526</v>
      </c>
      <c r="E91" s="23">
        <f>'Com Ajuste Sazonal'!E91/'Com Ajuste Sazonal'!E90-1</f>
        <v>-0.0055147826580885795</v>
      </c>
      <c r="F91" s="22">
        <f>'Com Ajuste Sazonal'!F91/'Com Ajuste Sazonal'!F90-1</f>
        <v>-0.03958277885138339</v>
      </c>
      <c r="G91" s="23">
        <f>'Com Ajuste Sazonal'!G91/'Com Ajuste Sazonal'!G90-1</f>
        <v>-0.03896749682231493</v>
      </c>
      <c r="H91" s="24">
        <f>'Com Ajuste Sazonal'!H91/'Com Ajuste Sazonal'!H90-1</f>
        <v>-0.0067314180864210815</v>
      </c>
    </row>
    <row r="92" spans="1:8" ht="15">
      <c r="A92" s="10">
        <v>39203</v>
      </c>
      <c r="B92" s="22">
        <f>'Com Ajuste Sazonal'!B92/'Com Ajuste Sazonal'!B91-1</f>
        <v>0.006769073511456725</v>
      </c>
      <c r="C92" s="23">
        <f>'Com Ajuste Sazonal'!C92/'Com Ajuste Sazonal'!C91-1</f>
        <v>0.00876142500637389</v>
      </c>
      <c r="D92" s="22">
        <f>'Com Ajuste Sazonal'!D92/'Com Ajuste Sazonal'!D91-1</f>
        <v>0.019706846527751454</v>
      </c>
      <c r="E92" s="23">
        <f>'Com Ajuste Sazonal'!E92/'Com Ajuste Sazonal'!E91-1</f>
        <v>0.07545290220269063</v>
      </c>
      <c r="F92" s="22">
        <f>'Com Ajuste Sazonal'!F92/'Com Ajuste Sazonal'!F91-1</f>
        <v>0.10367772086431493</v>
      </c>
      <c r="G92" s="23">
        <f>'Com Ajuste Sazonal'!G92/'Com Ajuste Sazonal'!G91-1</f>
        <v>0.03495040928328885</v>
      </c>
      <c r="H92" s="24">
        <f>'Com Ajuste Sazonal'!H92/'Com Ajuste Sazonal'!H91-1</f>
        <v>0.032282147033767306</v>
      </c>
    </row>
    <row r="93" spans="1:8" ht="15">
      <c r="A93" s="10">
        <v>39234</v>
      </c>
      <c r="B93" s="22">
        <f>'Com Ajuste Sazonal'!B93/'Com Ajuste Sazonal'!B92-1</f>
        <v>0.016806082792308663</v>
      </c>
      <c r="C93" s="23">
        <f>'Com Ajuste Sazonal'!C93/'Com Ajuste Sazonal'!C92-1</f>
        <v>0.0023742963274999695</v>
      </c>
      <c r="D93" s="22">
        <f>'Com Ajuste Sazonal'!D93/'Com Ajuste Sazonal'!D92-1</f>
        <v>-0.0212258441025589</v>
      </c>
      <c r="E93" s="23">
        <f>'Com Ajuste Sazonal'!E93/'Com Ajuste Sazonal'!E92-1</f>
        <v>0.004634583332682629</v>
      </c>
      <c r="F93" s="22">
        <f>'Com Ajuste Sazonal'!F93/'Com Ajuste Sazonal'!F92-1</f>
        <v>-0.01603689905978367</v>
      </c>
      <c r="G93" s="23">
        <f>'Com Ajuste Sazonal'!G93/'Com Ajuste Sazonal'!G92-1</f>
        <v>0.01075021170403856</v>
      </c>
      <c r="H93" s="24">
        <f>'Com Ajuste Sazonal'!H93/'Com Ajuste Sazonal'!H92-1</f>
        <v>0.004958951476815354</v>
      </c>
    </row>
    <row r="94" spans="1:8" ht="15">
      <c r="A94" s="10">
        <v>39264</v>
      </c>
      <c r="B94" s="22">
        <f>'Com Ajuste Sazonal'!B94/'Com Ajuste Sazonal'!B93-1</f>
        <v>-0.006753889380445077</v>
      </c>
      <c r="C94" s="23">
        <f>'Com Ajuste Sazonal'!C94/'Com Ajuste Sazonal'!C93-1</f>
        <v>0.004850047755492026</v>
      </c>
      <c r="D94" s="22">
        <f>'Com Ajuste Sazonal'!D94/'Com Ajuste Sazonal'!D93-1</f>
        <v>-0.02329393079386577</v>
      </c>
      <c r="E94" s="23">
        <f>'Com Ajuste Sazonal'!E94/'Com Ajuste Sazonal'!E93-1</f>
        <v>-0.028739617572152376</v>
      </c>
      <c r="F94" s="22">
        <f>'Com Ajuste Sazonal'!F94/'Com Ajuste Sazonal'!F93-1</f>
        <v>-0.001673929143009234</v>
      </c>
      <c r="G94" s="23">
        <f>'Com Ajuste Sazonal'!G94/'Com Ajuste Sazonal'!G93-1</f>
        <v>0.0035304709795564992</v>
      </c>
      <c r="H94" s="24">
        <f>'Com Ajuste Sazonal'!H94/'Com Ajuste Sazonal'!H93-1</f>
        <v>-0.014872612964750731</v>
      </c>
    </row>
    <row r="95" spans="1:8" ht="15">
      <c r="A95" s="10">
        <v>39295</v>
      </c>
      <c r="B95" s="22">
        <f>'Com Ajuste Sazonal'!B95/'Com Ajuste Sazonal'!B94-1</f>
        <v>0.03576116035275256</v>
      </c>
      <c r="C95" s="23">
        <f>'Com Ajuste Sazonal'!C95/'Com Ajuste Sazonal'!C94-1</f>
        <v>0.049030585184748565</v>
      </c>
      <c r="D95" s="22">
        <f>'Com Ajuste Sazonal'!D95/'Com Ajuste Sazonal'!D94-1</f>
        <v>0.07314790995498854</v>
      </c>
      <c r="E95" s="23">
        <f>'Com Ajuste Sazonal'!E95/'Com Ajuste Sazonal'!E94-1</f>
        <v>0.08029359501816957</v>
      </c>
      <c r="F95" s="22">
        <f>'Com Ajuste Sazonal'!F95/'Com Ajuste Sazonal'!F94-1</f>
        <v>0.033404135022386594</v>
      </c>
      <c r="G95" s="23">
        <f>'Com Ajuste Sazonal'!G95/'Com Ajuste Sazonal'!G94-1</f>
        <v>0.06378456958914525</v>
      </c>
      <c r="H95" s="24">
        <f>'Com Ajuste Sazonal'!H95/'Com Ajuste Sazonal'!H94-1</f>
        <v>0.06354664937750032</v>
      </c>
    </row>
    <row r="96" spans="1:8" ht="15">
      <c r="A96" s="10">
        <v>39326</v>
      </c>
      <c r="B96" s="22">
        <f>'Com Ajuste Sazonal'!B96/'Com Ajuste Sazonal'!B95-1</f>
        <v>0.017024620926169742</v>
      </c>
      <c r="C96" s="23">
        <f>'Com Ajuste Sazonal'!C96/'Com Ajuste Sazonal'!C95-1</f>
        <v>0.011548825636834126</v>
      </c>
      <c r="D96" s="22">
        <f>'Com Ajuste Sazonal'!D96/'Com Ajuste Sazonal'!D95-1</f>
        <v>-0.0546572834562542</v>
      </c>
      <c r="E96" s="23">
        <f>'Com Ajuste Sazonal'!E96/'Com Ajuste Sazonal'!E95-1</f>
        <v>-0.09179389680614425</v>
      </c>
      <c r="F96" s="22">
        <f>'Com Ajuste Sazonal'!F96/'Com Ajuste Sazonal'!F95-1</f>
        <v>-0.041626730582325244</v>
      </c>
      <c r="G96" s="23">
        <f>'Com Ajuste Sazonal'!G96/'Com Ajuste Sazonal'!G95-1</f>
        <v>-0.050529384586351256</v>
      </c>
      <c r="H96" s="24">
        <f>'Com Ajuste Sazonal'!H96/'Com Ajuste Sazonal'!H95-1</f>
        <v>-0.03240178892484735</v>
      </c>
    </row>
    <row r="97" spans="1:8" ht="15">
      <c r="A97" s="10">
        <v>39356</v>
      </c>
      <c r="B97" s="22">
        <f>'Com Ajuste Sazonal'!B97/'Com Ajuste Sazonal'!B96-1</f>
        <v>-0.017904742211742097</v>
      </c>
      <c r="C97" s="23">
        <f>'Com Ajuste Sazonal'!C97/'Com Ajuste Sazonal'!C96-1</f>
        <v>0.032891201066276965</v>
      </c>
      <c r="D97" s="22">
        <f>'Com Ajuste Sazonal'!D97/'Com Ajuste Sazonal'!D96-1</f>
        <v>0.051357210426739464</v>
      </c>
      <c r="E97" s="23">
        <f>'Com Ajuste Sazonal'!E97/'Com Ajuste Sazonal'!E96-1</f>
        <v>0.11050087945150922</v>
      </c>
      <c r="F97" s="22">
        <f>'Com Ajuste Sazonal'!F97/'Com Ajuste Sazonal'!F96-1</f>
        <v>0.037422976417072595</v>
      </c>
      <c r="G97" s="23">
        <f>'Com Ajuste Sazonal'!G97/'Com Ajuste Sazonal'!G96-1</f>
        <v>0.08141917778926189</v>
      </c>
      <c r="H97" s="24">
        <f>'Com Ajuste Sazonal'!H97/'Com Ajuste Sazonal'!H96-1</f>
        <v>0.05350081583118982</v>
      </c>
    </row>
    <row r="98" spans="1:8" ht="15">
      <c r="A98" s="10">
        <v>39387</v>
      </c>
      <c r="B98" s="22">
        <f>'Com Ajuste Sazonal'!B98/'Com Ajuste Sazonal'!B97-1</f>
        <v>0.01347632499200313</v>
      </c>
      <c r="C98" s="23">
        <f>'Com Ajuste Sazonal'!C98/'Com Ajuste Sazonal'!C97-1</f>
        <v>0.025332833822437895</v>
      </c>
      <c r="D98" s="22">
        <f>'Com Ajuste Sazonal'!D98/'Com Ajuste Sazonal'!D97-1</f>
        <v>0.011738183399587099</v>
      </c>
      <c r="E98" s="23">
        <f>'Com Ajuste Sazonal'!E98/'Com Ajuste Sazonal'!E97-1</f>
        <v>-0.013463002089314502</v>
      </c>
      <c r="F98" s="22">
        <f>'Com Ajuste Sazonal'!F98/'Com Ajuste Sazonal'!F97-1</f>
        <v>0.08172133729757958</v>
      </c>
      <c r="G98" s="23">
        <f>'Com Ajuste Sazonal'!G98/'Com Ajuste Sazonal'!G97-1</f>
        <v>-0.012532354439878657</v>
      </c>
      <c r="H98" s="24">
        <f>'Com Ajuste Sazonal'!H98/'Com Ajuste Sazonal'!H97-1</f>
        <v>0.00939063526993067</v>
      </c>
    </row>
    <row r="99" spans="1:8" ht="15.75" thickBot="1">
      <c r="A99" s="14">
        <v>39417</v>
      </c>
      <c r="B99" s="25">
        <f>'Com Ajuste Sazonal'!B99/'Com Ajuste Sazonal'!B98-1</f>
        <v>0.029754405963932085</v>
      </c>
      <c r="C99" s="26">
        <f>'Com Ajuste Sazonal'!C99/'Com Ajuste Sazonal'!C98-1</f>
        <v>-0.010130757650083755</v>
      </c>
      <c r="D99" s="25">
        <f>'Com Ajuste Sazonal'!D99/'Com Ajuste Sazonal'!D98-1</f>
        <v>0.001682308097064933</v>
      </c>
      <c r="E99" s="26">
        <f>'Com Ajuste Sazonal'!E99/'Com Ajuste Sazonal'!E98-1</f>
        <v>-0.0030263179450823463</v>
      </c>
      <c r="F99" s="25">
        <f>'Com Ajuste Sazonal'!F99/'Com Ajuste Sazonal'!F98-1</f>
        <v>-0.016632648087064328</v>
      </c>
      <c r="G99" s="26">
        <f>'Com Ajuste Sazonal'!G99/'Com Ajuste Sazonal'!G98-1</f>
        <v>-0.08502614145008325</v>
      </c>
      <c r="H99" s="27">
        <f>'Com Ajuste Sazonal'!H99/'Com Ajuste Sazonal'!H98-1</f>
        <v>0.006829679825483437</v>
      </c>
    </row>
    <row r="100" spans="1:8" ht="15">
      <c r="A100" s="6">
        <v>39448</v>
      </c>
      <c r="B100" s="28">
        <f>'Com Ajuste Sazonal'!B100/'Com Ajuste Sazonal'!B99-1</f>
        <v>0.006283809910547111</v>
      </c>
      <c r="C100" s="29">
        <f>'Com Ajuste Sazonal'!C100/'Com Ajuste Sazonal'!C99-1</f>
        <v>0.023802891754858724</v>
      </c>
      <c r="D100" s="28">
        <f>'Com Ajuste Sazonal'!D100/'Com Ajuste Sazonal'!D99-1</f>
        <v>0.01541005519357208</v>
      </c>
      <c r="E100" s="29">
        <f>'Com Ajuste Sazonal'!E100/'Com Ajuste Sazonal'!E99-1</f>
        <v>-0.00033761022749867475</v>
      </c>
      <c r="F100" s="28">
        <f>'Com Ajuste Sazonal'!F100/'Com Ajuste Sazonal'!F99-1</f>
        <v>0.012430949760151355</v>
      </c>
      <c r="G100" s="29">
        <f>'Com Ajuste Sazonal'!G100/'Com Ajuste Sazonal'!G99-1</f>
        <v>0.10325858980096592</v>
      </c>
      <c r="H100" s="30">
        <f>'Com Ajuste Sazonal'!H100/'Com Ajuste Sazonal'!H99-1</f>
        <v>0.008836118941184301</v>
      </c>
    </row>
    <row r="101" spans="1:8" ht="15">
      <c r="A101" s="10">
        <v>39479</v>
      </c>
      <c r="B101" s="22">
        <f>'Com Ajuste Sazonal'!B101/'Com Ajuste Sazonal'!B100-1</f>
        <v>-0.001899459720658525</v>
      </c>
      <c r="C101" s="23">
        <f>'Com Ajuste Sazonal'!C101/'Com Ajuste Sazonal'!C100-1</f>
        <v>0.031026021932533343</v>
      </c>
      <c r="D101" s="22">
        <f>'Com Ajuste Sazonal'!D101/'Com Ajuste Sazonal'!D100-1</f>
        <v>-0.008449701928810116</v>
      </c>
      <c r="E101" s="23">
        <f>'Com Ajuste Sazonal'!E101/'Com Ajuste Sazonal'!E100-1</f>
        <v>0.055981529771288896</v>
      </c>
      <c r="F101" s="22">
        <f>'Com Ajuste Sazonal'!F101/'Com Ajuste Sazonal'!F100-1</f>
        <v>-0.028965783916658272</v>
      </c>
      <c r="G101" s="23">
        <f>'Com Ajuste Sazonal'!G101/'Com Ajuste Sazonal'!G100-1</f>
        <v>0.0393046751314543</v>
      </c>
      <c r="H101" s="24">
        <f>'Com Ajuste Sazonal'!H101/'Com Ajuste Sazonal'!H100-1</f>
        <v>0.021402901386720075</v>
      </c>
    </row>
    <row r="102" spans="1:8" ht="15">
      <c r="A102" s="10">
        <v>39508</v>
      </c>
      <c r="B102" s="22">
        <f>'Com Ajuste Sazonal'!B102/'Com Ajuste Sazonal'!B101-1</f>
        <v>0.00982825975551016</v>
      </c>
      <c r="C102" s="23">
        <f>'Com Ajuste Sazonal'!C102/'Com Ajuste Sazonal'!C101-1</f>
        <v>0.002889761663466661</v>
      </c>
      <c r="D102" s="22">
        <f>'Com Ajuste Sazonal'!D102/'Com Ajuste Sazonal'!D101-1</f>
        <v>0.026543686918480303</v>
      </c>
      <c r="E102" s="23">
        <f>'Com Ajuste Sazonal'!E102/'Com Ajuste Sazonal'!E101-1</f>
        <v>-0.06951419874421005</v>
      </c>
      <c r="F102" s="22">
        <f>'Com Ajuste Sazonal'!F102/'Com Ajuste Sazonal'!F101-1</f>
        <v>-0.008580988656080257</v>
      </c>
      <c r="G102" s="23">
        <f>'Com Ajuste Sazonal'!G102/'Com Ajuste Sazonal'!G101-1</f>
        <v>-0.04875052612002395</v>
      </c>
      <c r="H102" s="24">
        <f>'Com Ajuste Sazonal'!H102/'Com Ajuste Sazonal'!H101-1</f>
        <v>-0.025082139995236674</v>
      </c>
    </row>
    <row r="103" spans="1:8" ht="15">
      <c r="A103" s="10">
        <v>39539</v>
      </c>
      <c r="B103" s="22">
        <f>'Com Ajuste Sazonal'!B103/'Com Ajuste Sazonal'!B102-1</f>
        <v>-0.019962487456504086</v>
      </c>
      <c r="C103" s="23">
        <f>'Com Ajuste Sazonal'!C103/'Com Ajuste Sazonal'!C102-1</f>
        <v>0.02723399996448639</v>
      </c>
      <c r="D103" s="22">
        <f>'Com Ajuste Sazonal'!D103/'Com Ajuste Sazonal'!D102-1</f>
        <v>0.060189029511701575</v>
      </c>
      <c r="E103" s="23">
        <f>'Com Ajuste Sazonal'!E103/'Com Ajuste Sazonal'!E102-1</f>
        <v>0.14496939279875254</v>
      </c>
      <c r="F103" s="22">
        <f>'Com Ajuste Sazonal'!F103/'Com Ajuste Sazonal'!F102-1</f>
        <v>0.039584411926183005</v>
      </c>
      <c r="G103" s="23">
        <f>'Com Ajuste Sazonal'!G103/'Com Ajuste Sazonal'!G102-1</f>
        <v>0.09443315411725384</v>
      </c>
      <c r="H103" s="24">
        <f>'Com Ajuste Sazonal'!H103/'Com Ajuste Sazonal'!H102-1</f>
        <v>0.05906027768142619</v>
      </c>
    </row>
    <row r="104" spans="1:8" ht="15">
      <c r="A104" s="10">
        <v>39569</v>
      </c>
      <c r="B104" s="22">
        <f>'Com Ajuste Sazonal'!B104/'Com Ajuste Sazonal'!B103-1</f>
        <v>0.0399445756327943</v>
      </c>
      <c r="C104" s="23">
        <f>'Com Ajuste Sazonal'!C104/'Com Ajuste Sazonal'!C103-1</f>
        <v>0.022041190909462438</v>
      </c>
      <c r="D104" s="22">
        <f>'Com Ajuste Sazonal'!D104/'Com Ajuste Sazonal'!D103-1</f>
        <v>-0.011631453087635357</v>
      </c>
      <c r="E104" s="23">
        <f>'Com Ajuste Sazonal'!E104/'Com Ajuste Sazonal'!E103-1</f>
        <v>-0.013442324193792543</v>
      </c>
      <c r="F104" s="22">
        <f>'Com Ajuste Sazonal'!F104/'Com Ajuste Sazonal'!F103-1</f>
        <v>-0.022849551727295636</v>
      </c>
      <c r="G104" s="23">
        <f>'Com Ajuste Sazonal'!G104/'Com Ajuste Sazonal'!G103-1</f>
        <v>-0.022834060817179425</v>
      </c>
      <c r="H104" s="24">
        <f>'Com Ajuste Sazonal'!H104/'Com Ajuste Sazonal'!H103-1</f>
        <v>0.007637508283631744</v>
      </c>
    </row>
    <row r="105" spans="1:8" ht="15">
      <c r="A105" s="10">
        <v>39600</v>
      </c>
      <c r="B105" s="22">
        <f>'Com Ajuste Sazonal'!B105/'Com Ajuste Sazonal'!B104-1</f>
        <v>-0.015610827744186873</v>
      </c>
      <c r="C105" s="23">
        <f>'Com Ajuste Sazonal'!C105/'Com Ajuste Sazonal'!C104-1</f>
        <v>-0.0019527045727113501</v>
      </c>
      <c r="D105" s="22">
        <f>'Com Ajuste Sazonal'!D105/'Com Ajuste Sazonal'!D104-1</f>
        <v>0.03194051160836575</v>
      </c>
      <c r="E105" s="23">
        <f>'Com Ajuste Sazonal'!E105/'Com Ajuste Sazonal'!E104-1</f>
        <v>0.07863599766266449</v>
      </c>
      <c r="F105" s="22">
        <f>'Com Ajuste Sazonal'!F105/'Com Ajuste Sazonal'!F104-1</f>
        <v>0.0374167475441487</v>
      </c>
      <c r="G105" s="23">
        <f>'Com Ajuste Sazonal'!G105/'Com Ajuste Sazonal'!G104-1</f>
        <v>0.0617740835577405</v>
      </c>
      <c r="H105" s="24">
        <f>'Com Ajuste Sazonal'!H105/'Com Ajuste Sazonal'!H104-1</f>
        <v>0.023688680402644158</v>
      </c>
    </row>
    <row r="106" spans="1:8" ht="15">
      <c r="A106" s="10">
        <v>39630</v>
      </c>
      <c r="B106" s="22">
        <f>'Com Ajuste Sazonal'!B106/'Com Ajuste Sazonal'!B105-1</f>
        <v>-0.0049628958401907175</v>
      </c>
      <c r="C106" s="23">
        <f>'Com Ajuste Sazonal'!C106/'Com Ajuste Sazonal'!C105-1</f>
        <v>0.012503273713238228</v>
      </c>
      <c r="D106" s="22">
        <f>'Com Ajuste Sazonal'!D106/'Com Ajuste Sazonal'!D105-1</f>
        <v>0.01746139978065675</v>
      </c>
      <c r="E106" s="23">
        <f>'Com Ajuste Sazonal'!E106/'Com Ajuste Sazonal'!E105-1</f>
        <v>0.04595128636889578</v>
      </c>
      <c r="F106" s="22">
        <f>'Com Ajuste Sazonal'!F106/'Com Ajuste Sazonal'!F105-1</f>
        <v>-0.07937488089374856</v>
      </c>
      <c r="G106" s="23">
        <f>'Com Ajuste Sazonal'!G106/'Com Ajuste Sazonal'!G105-1</f>
        <v>0.05807245265407879</v>
      </c>
      <c r="H106" s="24">
        <f>'Com Ajuste Sazonal'!H106/'Com Ajuste Sazonal'!H105-1</f>
        <v>0.019429134806765003</v>
      </c>
    </row>
    <row r="107" spans="1:8" ht="15">
      <c r="A107" s="10">
        <v>39661</v>
      </c>
      <c r="B107" s="22">
        <f>'Com Ajuste Sazonal'!B107/'Com Ajuste Sazonal'!B106-1</f>
        <v>0.004826715917305879</v>
      </c>
      <c r="C107" s="23">
        <f>'Com Ajuste Sazonal'!C107/'Com Ajuste Sazonal'!C106-1</f>
        <v>0.00406252947996566</v>
      </c>
      <c r="D107" s="22">
        <f>'Com Ajuste Sazonal'!D107/'Com Ajuste Sazonal'!D106-1</f>
        <v>-0.03428442539754151</v>
      </c>
      <c r="E107" s="23">
        <f>'Com Ajuste Sazonal'!E107/'Com Ajuste Sazonal'!E106-1</f>
        <v>-0.10265005776042302</v>
      </c>
      <c r="F107" s="22">
        <f>'Com Ajuste Sazonal'!F107/'Com Ajuste Sazonal'!F106-1</f>
        <v>0.022555006391481225</v>
      </c>
      <c r="G107" s="23">
        <f>'Com Ajuste Sazonal'!G107/'Com Ajuste Sazonal'!G106-1</f>
        <v>-0.06392292720736392</v>
      </c>
      <c r="H107" s="24">
        <f>'Com Ajuste Sazonal'!H107/'Com Ajuste Sazonal'!H106-1</f>
        <v>-0.03834188351154799</v>
      </c>
    </row>
    <row r="108" spans="1:8" ht="15">
      <c r="A108" s="10">
        <v>39692</v>
      </c>
      <c r="B108" s="22">
        <f>'Com Ajuste Sazonal'!B108/'Com Ajuste Sazonal'!B107-1</f>
        <v>-0.014172894054121365</v>
      </c>
      <c r="C108" s="23">
        <f>'Com Ajuste Sazonal'!C108/'Com Ajuste Sazonal'!C107-1</f>
        <v>0.02407045958757159</v>
      </c>
      <c r="D108" s="22">
        <f>'Com Ajuste Sazonal'!D108/'Com Ajuste Sazonal'!D107-1</f>
        <v>0.008982069547875726</v>
      </c>
      <c r="E108" s="23">
        <f>'Com Ajuste Sazonal'!E108/'Com Ajuste Sazonal'!E107-1</f>
        <v>0.10892517777609334</v>
      </c>
      <c r="F108" s="22">
        <f>'Com Ajuste Sazonal'!F108/'Com Ajuste Sazonal'!F107-1</f>
        <v>0.05623084921372534</v>
      </c>
      <c r="G108" s="23">
        <f>'Com Ajuste Sazonal'!G108/'Com Ajuste Sazonal'!G107-1</f>
        <v>0.06371108765292477</v>
      </c>
      <c r="H108" s="24">
        <f>'Com Ajuste Sazonal'!H108/'Com Ajuste Sazonal'!H107-1</f>
        <v>0.04808996183956493</v>
      </c>
    </row>
    <row r="109" spans="1:8" ht="15">
      <c r="A109" s="10">
        <v>39722</v>
      </c>
      <c r="B109" s="22">
        <f>'Com Ajuste Sazonal'!B109/'Com Ajuste Sazonal'!B108-1</f>
        <v>0.008170838474759412</v>
      </c>
      <c r="C109" s="23">
        <f>'Com Ajuste Sazonal'!C109/'Com Ajuste Sazonal'!C108-1</f>
        <v>0.00016129509603701742</v>
      </c>
      <c r="D109" s="22">
        <f>'Com Ajuste Sazonal'!D109/'Com Ajuste Sazonal'!D108-1</f>
        <v>0.002455063763770804</v>
      </c>
      <c r="E109" s="23">
        <f>'Com Ajuste Sazonal'!E109/'Com Ajuste Sazonal'!E108-1</f>
        <v>-0.1756418851256787</v>
      </c>
      <c r="F109" s="22">
        <f>'Com Ajuste Sazonal'!F109/'Com Ajuste Sazonal'!F108-1</f>
        <v>-0.043829867731320915</v>
      </c>
      <c r="G109" s="23">
        <f>'Com Ajuste Sazonal'!G109/'Com Ajuste Sazonal'!G108-1</f>
        <v>-0.013383852502376059</v>
      </c>
      <c r="H109" s="24">
        <f>'Com Ajuste Sazonal'!H109/'Com Ajuste Sazonal'!H108-1</f>
        <v>-0.060197125957883846</v>
      </c>
    </row>
    <row r="110" spans="1:8" ht="15">
      <c r="A110" s="10">
        <v>39753</v>
      </c>
      <c r="B110" s="22">
        <f>'Com Ajuste Sazonal'!B110/'Com Ajuste Sazonal'!B109-1</f>
        <v>0.004661721447755562</v>
      </c>
      <c r="C110" s="23">
        <f>'Com Ajuste Sazonal'!C110/'Com Ajuste Sazonal'!C109-1</f>
        <v>-0.09979449288270692</v>
      </c>
      <c r="D110" s="22">
        <f>'Com Ajuste Sazonal'!D110/'Com Ajuste Sazonal'!D109-1</f>
        <v>-0.030636453560727084</v>
      </c>
      <c r="E110" s="23">
        <f>'Com Ajuste Sazonal'!E110/'Com Ajuste Sazonal'!E109-1</f>
        <v>-0.07959387643171079</v>
      </c>
      <c r="F110" s="22">
        <f>'Com Ajuste Sazonal'!F110/'Com Ajuste Sazonal'!F109-1</f>
        <v>-0.06707163105982317</v>
      </c>
      <c r="G110" s="23">
        <f>'Com Ajuste Sazonal'!G110/'Com Ajuste Sazonal'!G109-1</f>
        <v>-0.04054257280728146</v>
      </c>
      <c r="H110" s="24">
        <f>'Com Ajuste Sazonal'!H110/'Com Ajuste Sazonal'!H109-1</f>
        <v>-0.057786199378700664</v>
      </c>
    </row>
    <row r="111" spans="1:8" ht="15.75" thickBot="1">
      <c r="A111" s="14">
        <v>39783</v>
      </c>
      <c r="B111" s="25">
        <f>'Com Ajuste Sazonal'!B111/'Com Ajuste Sazonal'!B110-1</f>
        <v>0.017428664175827002</v>
      </c>
      <c r="C111" s="26">
        <f>'Com Ajuste Sazonal'!C111/'Com Ajuste Sazonal'!C110-1</f>
        <v>0.04855047095929077</v>
      </c>
      <c r="D111" s="25">
        <f>'Com Ajuste Sazonal'!D111/'Com Ajuste Sazonal'!D110-1</f>
        <v>0.009078509003494162</v>
      </c>
      <c r="E111" s="26">
        <f>'Com Ajuste Sazonal'!E111/'Com Ajuste Sazonal'!E110-1</f>
        <v>0.09454909857650029</v>
      </c>
      <c r="F111" s="25">
        <f>'Com Ajuste Sazonal'!F111/'Com Ajuste Sazonal'!F110-1</f>
        <v>-0.020751513392776144</v>
      </c>
      <c r="G111" s="26">
        <f>'Com Ajuste Sazonal'!G111/'Com Ajuste Sazonal'!G110-1</f>
        <v>-0.1269534599767157</v>
      </c>
      <c r="H111" s="27">
        <f>'Com Ajuste Sazonal'!H111/'Com Ajuste Sazonal'!H110-1</f>
        <v>0.04606048425972564</v>
      </c>
    </row>
    <row r="112" spans="1:9" ht="15">
      <c r="A112" s="6">
        <v>39814</v>
      </c>
      <c r="B112" s="28">
        <f>'Com Ajuste Sazonal'!B112/'Com Ajuste Sazonal'!B111-1</f>
        <v>0.0024761146895284636</v>
      </c>
      <c r="C112" s="29">
        <f>'Com Ajuste Sazonal'!C112/'Com Ajuste Sazonal'!C111-1</f>
        <v>0.022271892961994055</v>
      </c>
      <c r="D112" s="28">
        <f>'Com Ajuste Sazonal'!D112/'Com Ajuste Sazonal'!D111-1</f>
        <v>-0.012166775622866277</v>
      </c>
      <c r="E112" s="29">
        <f>'Com Ajuste Sazonal'!E112/'Com Ajuste Sazonal'!E111-1</f>
        <v>0.04929066953171457</v>
      </c>
      <c r="F112" s="28">
        <f>'Com Ajuste Sazonal'!F112/'Com Ajuste Sazonal'!F111-1</f>
        <v>0.08196690948620344</v>
      </c>
      <c r="G112" s="29">
        <f>'Com Ajuste Sazonal'!G112/'Com Ajuste Sazonal'!G111-1</f>
        <v>-0.04147260398723995</v>
      </c>
      <c r="H112" s="30">
        <f>'Com Ajuste Sazonal'!H112/'Com Ajuste Sazonal'!H111-1</f>
        <v>0.019897630016758816</v>
      </c>
      <c r="I112" s="21"/>
    </row>
    <row r="113" spans="1:9" ht="15">
      <c r="A113" s="10">
        <v>39845</v>
      </c>
      <c r="B113" s="22">
        <f>'Com Ajuste Sazonal'!B113/'Com Ajuste Sazonal'!B112-1</f>
        <v>-0.011441373414127098</v>
      </c>
      <c r="C113" s="23">
        <f>'Com Ajuste Sazonal'!C113/'Com Ajuste Sazonal'!C112-1</f>
        <v>0.028125325826295455</v>
      </c>
      <c r="D113" s="22">
        <f>'Com Ajuste Sazonal'!D113/'Com Ajuste Sazonal'!D112-1</f>
        <v>-0.007711680576491742</v>
      </c>
      <c r="E113" s="23">
        <f>'Com Ajuste Sazonal'!E113/'Com Ajuste Sazonal'!E112-1</f>
        <v>0.002379520435112248</v>
      </c>
      <c r="F113" s="22">
        <f>'Com Ajuste Sazonal'!F113/'Com Ajuste Sazonal'!F112-1</f>
        <v>0.01128222010073432</v>
      </c>
      <c r="G113" s="23">
        <f>'Com Ajuste Sazonal'!G113/'Com Ajuste Sazonal'!G112-1</f>
        <v>-0.021636214090074102</v>
      </c>
      <c r="H113" s="24">
        <f>'Com Ajuste Sazonal'!H113/'Com Ajuste Sazonal'!H112-1</f>
        <v>0.0016228166751730555</v>
      </c>
      <c r="I113" s="21"/>
    </row>
    <row r="114" spans="1:9" ht="15">
      <c r="A114" s="10">
        <v>39873</v>
      </c>
      <c r="B114" s="22">
        <f>'Com Ajuste Sazonal'!B114/'Com Ajuste Sazonal'!B113-1</f>
        <v>-0.009536038219906118</v>
      </c>
      <c r="C114" s="23">
        <f>'Com Ajuste Sazonal'!C114/'Com Ajuste Sazonal'!C113-1</f>
        <v>0.01129999955259331</v>
      </c>
      <c r="D114" s="22">
        <f>'Com Ajuste Sazonal'!D114/'Com Ajuste Sazonal'!D113-1</f>
        <v>-0.0073362542493770055</v>
      </c>
      <c r="E114" s="23">
        <f>'Com Ajuste Sazonal'!E114/'Com Ajuste Sazonal'!E113-1</f>
        <v>0.004359191922520322</v>
      </c>
      <c r="F114" s="22">
        <f>'Com Ajuste Sazonal'!F114/'Com Ajuste Sazonal'!F113-1</f>
        <v>0.014205858647149183</v>
      </c>
      <c r="G114" s="23">
        <f>'Com Ajuste Sazonal'!G114/'Com Ajuste Sazonal'!G113-1</f>
        <v>0.0009613877278096261</v>
      </c>
      <c r="H114" s="24">
        <f>'Com Ajuste Sazonal'!H114/'Com Ajuste Sazonal'!H113-1</f>
        <v>-8.895146553866695E-05</v>
      </c>
      <c r="I114" s="21"/>
    </row>
    <row r="115" spans="1:9" ht="15">
      <c r="A115" s="10">
        <v>39904</v>
      </c>
      <c r="B115" s="22">
        <f>'Com Ajuste Sazonal'!B115/'Com Ajuste Sazonal'!B114-1</f>
        <v>0.01118936385827829</v>
      </c>
      <c r="C115" s="23">
        <f>'Com Ajuste Sazonal'!C115/'Com Ajuste Sazonal'!C114-1</f>
        <v>0.012085095589493333</v>
      </c>
      <c r="D115" s="22">
        <f>'Com Ajuste Sazonal'!D115/'Com Ajuste Sazonal'!D114-1</f>
        <v>-0.024546260439509138</v>
      </c>
      <c r="E115" s="23">
        <f>'Com Ajuste Sazonal'!E115/'Com Ajuste Sazonal'!E114-1</f>
        <v>-0.015712467584662493</v>
      </c>
      <c r="F115" s="22">
        <f>'Com Ajuste Sazonal'!F115/'Com Ajuste Sazonal'!F114-1</f>
        <v>-0.0073821772415821885</v>
      </c>
      <c r="G115" s="23">
        <f>'Com Ajuste Sazonal'!G115/'Com Ajuste Sazonal'!G114-1</f>
        <v>-0.009733536975798707</v>
      </c>
      <c r="H115" s="24">
        <f>'Com Ajuste Sazonal'!H115/'Com Ajuste Sazonal'!H114-1</f>
        <v>0.0018223964131578452</v>
      </c>
      <c r="I115" s="21"/>
    </row>
    <row r="116" spans="1:9" ht="15">
      <c r="A116" s="10">
        <v>39934</v>
      </c>
      <c r="B116" s="22">
        <f>'Com Ajuste Sazonal'!B116/'Com Ajuste Sazonal'!B115-1</f>
        <v>-0.009915880157272516</v>
      </c>
      <c r="C116" s="23">
        <f>'Com Ajuste Sazonal'!C116/'Com Ajuste Sazonal'!C115-1</f>
        <v>0.019890631397502245</v>
      </c>
      <c r="D116" s="22">
        <f>'Com Ajuste Sazonal'!D116/'Com Ajuste Sazonal'!D115-1</f>
        <v>0.01972315360000776</v>
      </c>
      <c r="E116" s="23">
        <f>'Com Ajuste Sazonal'!E116/'Com Ajuste Sazonal'!E115-1</f>
        <v>0.04738711187219358</v>
      </c>
      <c r="F116" s="22">
        <f>'Com Ajuste Sazonal'!F116/'Com Ajuste Sazonal'!F115-1</f>
        <v>0.004686006521348318</v>
      </c>
      <c r="G116" s="23">
        <f>'Com Ajuste Sazonal'!G116/'Com Ajuste Sazonal'!G115-1</f>
        <v>0.0017102797329053843</v>
      </c>
      <c r="H116" s="24">
        <f>'Com Ajuste Sazonal'!H116/'Com Ajuste Sazonal'!H115-1</f>
        <v>0.016837284824497756</v>
      </c>
      <c r="I116" s="21"/>
    </row>
    <row r="117" spans="1:9" ht="15">
      <c r="A117" s="10">
        <v>39965</v>
      </c>
      <c r="B117" s="22">
        <f>'Com Ajuste Sazonal'!B117/'Com Ajuste Sazonal'!B116-1</f>
        <v>0.006210792620895855</v>
      </c>
      <c r="C117" s="23">
        <f>'Com Ajuste Sazonal'!C117/'Com Ajuste Sazonal'!C116-1</f>
        <v>0.03626524028721878</v>
      </c>
      <c r="D117" s="22">
        <f>'Com Ajuste Sazonal'!D117/'Com Ajuste Sazonal'!D116-1</f>
        <v>-0.002604453721402167</v>
      </c>
      <c r="E117" s="23">
        <f>'Com Ajuste Sazonal'!E117/'Com Ajuste Sazonal'!E116-1</f>
        <v>0.08863523954878838</v>
      </c>
      <c r="F117" s="22">
        <f>'Com Ajuste Sazonal'!F117/'Com Ajuste Sazonal'!F116-1</f>
        <v>0.09376577031216216</v>
      </c>
      <c r="G117" s="23">
        <f>'Com Ajuste Sazonal'!G117/'Com Ajuste Sazonal'!G116-1</f>
        <v>0.04397499039435537</v>
      </c>
      <c r="H117" s="24">
        <f>'Com Ajuste Sazonal'!H117/'Com Ajuste Sazonal'!H116-1</f>
        <v>0.04828819972479459</v>
      </c>
      <c r="I117" s="21"/>
    </row>
    <row r="118" spans="1:9" ht="15">
      <c r="A118" s="10">
        <v>39995</v>
      </c>
      <c r="B118" s="22">
        <f>'Com Ajuste Sazonal'!B118/'Com Ajuste Sazonal'!B117-1</f>
        <v>0.0010856842784565668</v>
      </c>
      <c r="C118" s="23">
        <f>'Com Ajuste Sazonal'!C118/'Com Ajuste Sazonal'!C117-1</f>
        <v>0.02068966468046618</v>
      </c>
      <c r="D118" s="22">
        <f>'Com Ajuste Sazonal'!D118/'Com Ajuste Sazonal'!D117-1</f>
        <v>0.0075104432548860345</v>
      </c>
      <c r="E118" s="23">
        <f>'Com Ajuste Sazonal'!E118/'Com Ajuste Sazonal'!E117-1</f>
        <v>-0.02051301414997242</v>
      </c>
      <c r="F118" s="22">
        <f>'Com Ajuste Sazonal'!F118/'Com Ajuste Sazonal'!F117-1</f>
        <v>-0.01619211615668803</v>
      </c>
      <c r="G118" s="23">
        <f>'Com Ajuste Sazonal'!G118/'Com Ajuste Sazonal'!G117-1</f>
        <v>-0.02272620814535342</v>
      </c>
      <c r="H118" s="24">
        <f>'Com Ajuste Sazonal'!H118/'Com Ajuste Sazonal'!H117-1</f>
        <v>-0.003308381630151347</v>
      </c>
      <c r="I118" s="21"/>
    </row>
    <row r="119" spans="1:9" ht="15">
      <c r="A119" s="10">
        <v>40026</v>
      </c>
      <c r="B119" s="22">
        <f>'Com Ajuste Sazonal'!B119/'Com Ajuste Sazonal'!B118-1</f>
        <v>0.005713252850622519</v>
      </c>
      <c r="C119" s="23">
        <f>'Com Ajuste Sazonal'!C119/'Com Ajuste Sazonal'!C118-1</f>
        <v>0.0061363283334121554</v>
      </c>
      <c r="D119" s="22">
        <f>'Com Ajuste Sazonal'!D119/'Com Ajuste Sazonal'!D118-1</f>
        <v>0.005029541261493131</v>
      </c>
      <c r="E119" s="23">
        <f>'Com Ajuste Sazonal'!E119/'Com Ajuste Sazonal'!E118-1</f>
        <v>-0.023004414599266387</v>
      </c>
      <c r="F119" s="22">
        <f>'Com Ajuste Sazonal'!F119/'Com Ajuste Sazonal'!F118-1</f>
        <v>0.01494997930260511</v>
      </c>
      <c r="G119" s="23">
        <f>'Com Ajuste Sazonal'!G119/'Com Ajuste Sazonal'!G118-1</f>
        <v>0.01356033403723278</v>
      </c>
      <c r="H119" s="24">
        <f>'Com Ajuste Sazonal'!H119/'Com Ajuste Sazonal'!H118-1</f>
        <v>-0.000924168069635023</v>
      </c>
      <c r="I119" s="21"/>
    </row>
    <row r="120" spans="1:9" ht="15">
      <c r="A120" s="10">
        <v>40057</v>
      </c>
      <c r="B120" s="22">
        <f>'Com Ajuste Sazonal'!B120/'Com Ajuste Sazonal'!B119-1</f>
        <v>0.00444032209616374</v>
      </c>
      <c r="C120" s="23">
        <f>'Com Ajuste Sazonal'!C120/'Com Ajuste Sazonal'!C119-1</f>
        <v>0.004196604053227082</v>
      </c>
      <c r="D120" s="22">
        <f>'Com Ajuste Sazonal'!D120/'Com Ajuste Sazonal'!D119-1</f>
        <v>0.01672226434460722</v>
      </c>
      <c r="E120" s="23">
        <f>'Com Ajuste Sazonal'!E120/'Com Ajuste Sazonal'!E119-1</f>
        <v>0.09542786809919424</v>
      </c>
      <c r="F120" s="22">
        <f>'Com Ajuste Sazonal'!F120/'Com Ajuste Sazonal'!F119-1</f>
        <v>0.0009913361230626805</v>
      </c>
      <c r="G120" s="23">
        <f>'Com Ajuste Sazonal'!G120/'Com Ajuste Sazonal'!G119-1</f>
        <v>0.023243528076527964</v>
      </c>
      <c r="H120" s="24">
        <f>'Com Ajuste Sazonal'!H120/'Com Ajuste Sazonal'!H119-1</f>
        <v>0.03214036446382118</v>
      </c>
      <c r="I120" s="21"/>
    </row>
    <row r="121" spans="1:9" ht="15">
      <c r="A121" s="10">
        <v>40087</v>
      </c>
      <c r="B121" s="22">
        <f>'Com Ajuste Sazonal'!B121/'Com Ajuste Sazonal'!B120-1</f>
        <v>-0.00616869954304089</v>
      </c>
      <c r="C121" s="23">
        <f>'Com Ajuste Sazonal'!C121/'Com Ajuste Sazonal'!C120-1</f>
        <v>0.013136117773196787</v>
      </c>
      <c r="D121" s="22">
        <f>'Com Ajuste Sazonal'!D121/'Com Ajuste Sazonal'!D120-1</f>
        <v>-0.0057728610436373895</v>
      </c>
      <c r="E121" s="23">
        <f>'Com Ajuste Sazonal'!E121/'Com Ajuste Sazonal'!E120-1</f>
        <v>-0.03804216475487576</v>
      </c>
      <c r="F121" s="22">
        <f>'Com Ajuste Sazonal'!F121/'Com Ajuste Sazonal'!F120-1</f>
        <v>0.0016403847897588086</v>
      </c>
      <c r="G121" s="23">
        <f>'Com Ajuste Sazonal'!G121/'Com Ajuste Sazonal'!G120-1</f>
        <v>-0.006159855174080242</v>
      </c>
      <c r="H121" s="24">
        <f>'Com Ajuste Sazonal'!H121/'Com Ajuste Sazonal'!H120-1</f>
        <v>-0.0032398170973877427</v>
      </c>
      <c r="I121" s="21"/>
    </row>
    <row r="122" spans="1:9" ht="15">
      <c r="A122" s="10">
        <v>40118</v>
      </c>
      <c r="B122" s="22">
        <f>'Com Ajuste Sazonal'!B122/'Com Ajuste Sazonal'!B121-1</f>
        <v>-0.011191464824126807</v>
      </c>
      <c r="C122" s="23">
        <f>'Com Ajuste Sazonal'!C122/'Com Ajuste Sazonal'!C121-1</f>
        <v>0.01213448749076318</v>
      </c>
      <c r="D122" s="22">
        <f>'Com Ajuste Sazonal'!D122/'Com Ajuste Sazonal'!D121-1</f>
        <v>-0.0073892078282185025</v>
      </c>
      <c r="E122" s="23">
        <f>'Com Ajuste Sazonal'!E122/'Com Ajuste Sazonal'!E121-1</f>
        <v>0.009258543467442593</v>
      </c>
      <c r="F122" s="22">
        <f>'Com Ajuste Sazonal'!F122/'Com Ajuste Sazonal'!F121-1</f>
        <v>0.005044769240897917</v>
      </c>
      <c r="G122" s="23">
        <f>'Com Ajuste Sazonal'!G122/'Com Ajuste Sazonal'!G121-1</f>
        <v>0.015105134071517146</v>
      </c>
      <c r="H122" s="24">
        <f>'Com Ajuste Sazonal'!H122/'Com Ajuste Sazonal'!H121-1</f>
        <v>0.005858292742710214</v>
      </c>
      <c r="I122" s="21"/>
    </row>
    <row r="123" spans="1:9" ht="15.75" thickBot="1">
      <c r="A123" s="14">
        <v>40148</v>
      </c>
      <c r="B123" s="25">
        <f>'Com Ajuste Sazonal'!B123/'Com Ajuste Sazonal'!B122-1</f>
        <v>0.0033499835111034937</v>
      </c>
      <c r="C123" s="26">
        <f>'Com Ajuste Sazonal'!C123/'Com Ajuste Sazonal'!C122-1</f>
        <v>0.00924858807148543</v>
      </c>
      <c r="D123" s="25">
        <f>'Com Ajuste Sazonal'!D123/'Com Ajuste Sazonal'!D122-1</f>
        <v>-0.02498145600183299</v>
      </c>
      <c r="E123" s="26">
        <f>'Com Ajuste Sazonal'!E123/'Com Ajuste Sazonal'!E122-1</f>
        <v>0.018344824779875202</v>
      </c>
      <c r="F123" s="25">
        <f>'Com Ajuste Sazonal'!F123/'Com Ajuste Sazonal'!F122-1</f>
        <v>0.0036882585173272364</v>
      </c>
      <c r="G123" s="26">
        <f>'Com Ajuste Sazonal'!G123/'Com Ajuste Sazonal'!G122-1</f>
        <v>0.011952457177560438</v>
      </c>
      <c r="H123" s="27">
        <f>'Com Ajuste Sazonal'!H123/'Com Ajuste Sazonal'!H122-1</f>
        <v>0.018901133421259875</v>
      </c>
      <c r="I123" s="21"/>
    </row>
    <row r="124" spans="1:9" ht="15">
      <c r="A124" s="6">
        <v>40179</v>
      </c>
      <c r="B124" s="28">
        <f>'Com Ajuste Sazonal'!B124/'Com Ajuste Sazonal'!B123-1</f>
        <v>0.039860001421305524</v>
      </c>
      <c r="C124" s="29">
        <f>'Com Ajuste Sazonal'!C124/'Com Ajuste Sazonal'!C123-1</f>
        <v>0.013164455582395762</v>
      </c>
      <c r="D124" s="28">
        <f>'Com Ajuste Sazonal'!D124/'Com Ajuste Sazonal'!D123-1</f>
        <v>-0.008065769968893077</v>
      </c>
      <c r="E124" s="29">
        <f>'Com Ajuste Sazonal'!E124/'Com Ajuste Sazonal'!E123-1</f>
        <v>0.031612089643979324</v>
      </c>
      <c r="F124" s="28">
        <f>'Com Ajuste Sazonal'!F124/'Com Ajuste Sazonal'!F123-1</f>
        <v>0.04347993305579756</v>
      </c>
      <c r="G124" s="29">
        <f>'Com Ajuste Sazonal'!G124/'Com Ajuste Sazonal'!G123-1</f>
        <v>0.04705241741996158</v>
      </c>
      <c r="H124" s="30">
        <f>'Com Ajuste Sazonal'!H124/'Com Ajuste Sazonal'!H123-1</f>
        <v>0.017853418570910273</v>
      </c>
      <c r="I124" s="21"/>
    </row>
    <row r="125" spans="1:8" ht="15">
      <c r="A125" s="10">
        <v>40210</v>
      </c>
      <c r="B125" s="22">
        <f>'Com Ajuste Sazonal'!B125/'Com Ajuste Sazonal'!B124-1</f>
        <v>0.0031668818600520954</v>
      </c>
      <c r="C125" s="23">
        <f>'Com Ajuste Sazonal'!C125/'Com Ajuste Sazonal'!C124-1</f>
        <v>0.019837541006807236</v>
      </c>
      <c r="D125" s="22">
        <f>'Com Ajuste Sazonal'!D125/'Com Ajuste Sazonal'!D124-1</f>
        <v>0.009865071663852865</v>
      </c>
      <c r="E125" s="23">
        <f>'Com Ajuste Sazonal'!E125/'Com Ajuste Sazonal'!E124-1</f>
        <v>0.005996981003104418</v>
      </c>
      <c r="F125" s="22">
        <f>'Com Ajuste Sazonal'!F125/'Com Ajuste Sazonal'!F124-1</f>
        <v>-0.008238257188650011</v>
      </c>
      <c r="G125" s="23">
        <f>'Com Ajuste Sazonal'!G125/'Com Ajuste Sazonal'!G124-1</f>
        <v>0.02311812416464698</v>
      </c>
      <c r="H125" s="24">
        <f>'Com Ajuste Sazonal'!H125/'Com Ajuste Sazonal'!H124-1</f>
        <v>0.0026581558167064756</v>
      </c>
    </row>
    <row r="126" spans="1:9" ht="15">
      <c r="A126" s="10">
        <v>40238</v>
      </c>
      <c r="B126" s="22">
        <f>'Com Ajuste Sazonal'!B126/'Com Ajuste Sazonal'!B125-1</f>
        <v>0.03046423840012258</v>
      </c>
      <c r="C126" s="23">
        <f>'Com Ajuste Sazonal'!C126/'Com Ajuste Sazonal'!C125-1</f>
        <v>0.020200530079512058</v>
      </c>
      <c r="D126" s="22">
        <f>'Com Ajuste Sazonal'!D126/'Com Ajuste Sazonal'!D125-1</f>
        <v>0.03245531514581379</v>
      </c>
      <c r="E126" s="23">
        <f>'Com Ajuste Sazonal'!E126/'Com Ajuste Sazonal'!E125-1</f>
        <v>0.08841965077420122</v>
      </c>
      <c r="F126" s="22">
        <f>'Com Ajuste Sazonal'!F126/'Com Ajuste Sazonal'!F125-1</f>
        <v>0.03288665355044551</v>
      </c>
      <c r="G126" s="23">
        <f>'Com Ajuste Sazonal'!G126/'Com Ajuste Sazonal'!G125-1</f>
        <v>0.04906351078716287</v>
      </c>
      <c r="H126" s="24">
        <f>'Com Ajuste Sazonal'!H126/'Com Ajuste Sazonal'!H125-1</f>
        <v>0.050684268162926926</v>
      </c>
      <c r="I126" s="21"/>
    </row>
    <row r="127" spans="1:9" ht="15">
      <c r="A127" s="10">
        <v>40269</v>
      </c>
      <c r="B127" s="22">
        <f>'Com Ajuste Sazonal'!B127/'Com Ajuste Sazonal'!B126-1</f>
        <v>-0.028337002910082565</v>
      </c>
      <c r="C127" s="23">
        <f>'Com Ajuste Sazonal'!C127/'Com Ajuste Sazonal'!C126-1</f>
        <v>-0.004606403133187387</v>
      </c>
      <c r="D127" s="22">
        <f>'Com Ajuste Sazonal'!D127/'Com Ajuste Sazonal'!D126-1</f>
        <v>-0.03191131665165281</v>
      </c>
      <c r="E127" s="23">
        <f>'Com Ajuste Sazonal'!E127/'Com Ajuste Sazonal'!E126-1</f>
        <v>-0.10877655894131522</v>
      </c>
      <c r="F127" s="22">
        <f>'Com Ajuste Sazonal'!F127/'Com Ajuste Sazonal'!F126-1</f>
        <v>-0.026592931884369286</v>
      </c>
      <c r="G127" s="23">
        <f>'Com Ajuste Sazonal'!G127/'Com Ajuste Sazonal'!G126-1</f>
        <v>-0.029249962595955692</v>
      </c>
      <c r="H127" s="24">
        <f>'Com Ajuste Sazonal'!H127/'Com Ajuste Sazonal'!H126-1</f>
        <v>-0.050905220118539485</v>
      </c>
      <c r="I127" s="21"/>
    </row>
    <row r="128" spans="1:9" ht="15">
      <c r="A128" s="10">
        <v>40299</v>
      </c>
      <c r="B128" s="22">
        <f>'Com Ajuste Sazonal'!B128/'Com Ajuste Sazonal'!B127-1</f>
        <v>0.004629112133862856</v>
      </c>
      <c r="C128" s="23">
        <f>'Com Ajuste Sazonal'!C128/'Com Ajuste Sazonal'!C127-1</f>
        <v>-0.003538193157769709</v>
      </c>
      <c r="D128" s="22">
        <f>'Com Ajuste Sazonal'!D128/'Com Ajuste Sazonal'!D127-1</f>
        <v>0.009739132084015445</v>
      </c>
      <c r="E128" s="23">
        <f>'Com Ajuste Sazonal'!E128/'Com Ajuste Sazonal'!E127-1</f>
        <v>0.015877277980783866</v>
      </c>
      <c r="F128" s="22">
        <f>'Com Ajuste Sazonal'!F128/'Com Ajuste Sazonal'!F127-1</f>
        <v>-0.014920959574179715</v>
      </c>
      <c r="G128" s="23">
        <f>'Com Ajuste Sazonal'!G128/'Com Ajuste Sazonal'!G127-1</f>
        <v>0.022071786359998846</v>
      </c>
      <c r="H128" s="24">
        <f>'Com Ajuste Sazonal'!H128/'Com Ajuste Sazonal'!H127-1</f>
        <v>0.004903904412288718</v>
      </c>
      <c r="I128" s="21"/>
    </row>
    <row r="129" spans="1:9" ht="15">
      <c r="A129" s="10">
        <v>40330</v>
      </c>
      <c r="B129" s="22">
        <f>'Com Ajuste Sazonal'!B129/'Com Ajuste Sazonal'!B128-1</f>
        <v>-0.002024521625132225</v>
      </c>
      <c r="C129" s="23">
        <f>'Com Ajuste Sazonal'!C129/'Com Ajuste Sazonal'!C128-1</f>
        <v>0.021666532823493734</v>
      </c>
      <c r="D129" s="22">
        <f>'Com Ajuste Sazonal'!D129/'Com Ajuste Sazonal'!D128-1</f>
        <v>-0.007034325206057956</v>
      </c>
      <c r="E129" s="23">
        <f>'Com Ajuste Sazonal'!E129/'Com Ajuste Sazonal'!E128-1</f>
        <v>-0.007264097819966175</v>
      </c>
      <c r="F129" s="22">
        <f>'Com Ajuste Sazonal'!F129/'Com Ajuste Sazonal'!F128-1</f>
        <v>0.022265052021149367</v>
      </c>
      <c r="G129" s="23">
        <f>'Com Ajuste Sazonal'!G129/'Com Ajuste Sazonal'!G128-1</f>
        <v>-0.017242939268662605</v>
      </c>
      <c r="H129" s="24">
        <f>'Com Ajuste Sazonal'!H129/'Com Ajuste Sazonal'!H128-1</f>
        <v>0.005594845825866113</v>
      </c>
      <c r="I129" s="21"/>
    </row>
    <row r="130" spans="1:9" ht="15">
      <c r="A130" s="10">
        <v>40360</v>
      </c>
      <c r="B130" s="22">
        <f>'Com Ajuste Sazonal'!B130/'Com Ajuste Sazonal'!B129-1</f>
        <v>0.0035640363165727607</v>
      </c>
      <c r="C130" s="23">
        <f>'Com Ajuste Sazonal'!C130/'Com Ajuste Sazonal'!C129-1</f>
        <v>0.00801507239927357</v>
      </c>
      <c r="D130" s="22">
        <f>'Com Ajuste Sazonal'!D130/'Com Ajuste Sazonal'!D129-1</f>
        <v>0.021802227631760873</v>
      </c>
      <c r="E130" s="23">
        <f>'Com Ajuste Sazonal'!E130/'Com Ajuste Sazonal'!E129-1</f>
        <v>0.043058451187649505</v>
      </c>
      <c r="F130" s="22">
        <f>'Com Ajuste Sazonal'!F130/'Com Ajuste Sazonal'!F129-1</f>
        <v>-0.013436689057440665</v>
      </c>
      <c r="G130" s="23">
        <f>'Com Ajuste Sazonal'!G130/'Com Ajuste Sazonal'!G129-1</f>
        <v>0.014826014751654348</v>
      </c>
      <c r="H130" s="24">
        <f>'Com Ajuste Sazonal'!H130/'Com Ajuste Sazonal'!H129-1</f>
        <v>0.017792213660866807</v>
      </c>
      <c r="I130" s="21"/>
    </row>
    <row r="131" spans="1:9" ht="15">
      <c r="A131" s="10">
        <v>40391</v>
      </c>
      <c r="B131" s="22">
        <f>'Com Ajuste Sazonal'!B131/'Com Ajuste Sazonal'!B130-1</f>
        <v>0.003838773910827875</v>
      </c>
      <c r="C131" s="23">
        <f>'Com Ajuste Sazonal'!C131/'Com Ajuste Sazonal'!C130-1</f>
        <v>-0.0008013724102355901</v>
      </c>
      <c r="D131" s="22">
        <f>'Com Ajuste Sazonal'!D131/'Com Ajuste Sazonal'!D130-1</f>
        <v>-0.009051548586556102</v>
      </c>
      <c r="E131" s="23">
        <f>'Com Ajuste Sazonal'!E131/'Com Ajuste Sazonal'!E130-1</f>
        <v>-0.04259387710935636</v>
      </c>
      <c r="F131" s="22">
        <f>'Com Ajuste Sazonal'!F131/'Com Ajuste Sazonal'!F130-1</f>
        <v>0.0060521945406228905</v>
      </c>
      <c r="G131" s="23">
        <f>'Com Ajuste Sazonal'!G131/'Com Ajuste Sazonal'!G130-1</f>
        <v>0.005366439168725368</v>
      </c>
      <c r="H131" s="24">
        <f>'Com Ajuste Sazonal'!H131/'Com Ajuste Sazonal'!H130-1</f>
        <v>-0.013427906221235686</v>
      </c>
      <c r="I131" s="21"/>
    </row>
    <row r="132" spans="1:9" ht="15">
      <c r="A132" s="10">
        <v>40422</v>
      </c>
      <c r="B132" s="22">
        <f>'Com Ajuste Sazonal'!B132/'Com Ajuste Sazonal'!B131-1</f>
        <v>0.018875073979800483</v>
      </c>
      <c r="C132" s="23">
        <f>'Com Ajuste Sazonal'!C132/'Com Ajuste Sazonal'!C131-1</f>
        <v>0.006779909281043883</v>
      </c>
      <c r="D132" s="22">
        <f>'Com Ajuste Sazonal'!D132/'Com Ajuste Sazonal'!D131-1</f>
        <v>0.005387361068785124</v>
      </c>
      <c r="E132" s="23">
        <f>'Com Ajuste Sazonal'!E132/'Com Ajuste Sazonal'!E131-1</f>
        <v>0.007548692077814501</v>
      </c>
      <c r="F132" s="22">
        <f>'Com Ajuste Sazonal'!F132/'Com Ajuste Sazonal'!F131-1</f>
        <v>-0.010934430399890727</v>
      </c>
      <c r="G132" s="23">
        <f>'Com Ajuste Sazonal'!G132/'Com Ajuste Sazonal'!G131-1</f>
        <v>0.02877480616657513</v>
      </c>
      <c r="H132" s="24">
        <f>'Com Ajuste Sazonal'!H132/'Com Ajuste Sazonal'!H131-1</f>
        <v>0.004794467921628964</v>
      </c>
      <c r="I132" s="21"/>
    </row>
    <row r="133" spans="1:8" ht="15">
      <c r="A133" s="10">
        <v>40452</v>
      </c>
      <c r="B133" s="22">
        <f>'Com Ajuste Sazonal'!B133/'Com Ajuste Sazonal'!B132-1</f>
        <v>0.00924912544170664</v>
      </c>
      <c r="C133" s="23">
        <f>'Com Ajuste Sazonal'!C133/'Com Ajuste Sazonal'!C132-1</f>
        <v>0.011663003593111343</v>
      </c>
      <c r="D133" s="22">
        <f>'Com Ajuste Sazonal'!D133/'Com Ajuste Sazonal'!D132-1</f>
        <v>-0.004240107866671727</v>
      </c>
      <c r="E133" s="23">
        <f>'Com Ajuste Sazonal'!E133/'Com Ajuste Sazonal'!E132-1</f>
        <v>-0.041917765981191346</v>
      </c>
      <c r="F133" s="22">
        <f>'Com Ajuste Sazonal'!F133/'Com Ajuste Sazonal'!F132-1</f>
        <v>-0.004049573854301491</v>
      </c>
      <c r="G133" s="23">
        <f>'Com Ajuste Sazonal'!G133/'Com Ajuste Sazonal'!G132-1</f>
        <v>-0.0009479632284725703</v>
      </c>
      <c r="H133" s="24">
        <f>'Com Ajuste Sazonal'!H133/'Com Ajuste Sazonal'!H132-1</f>
        <v>0</v>
      </c>
    </row>
    <row r="134" spans="1:8" ht="15">
      <c r="A134" s="10">
        <v>40483</v>
      </c>
      <c r="B134" s="22">
        <f>'Com Ajuste Sazonal'!B134/'Com Ajuste Sazonal'!B133-1</f>
        <v>0.01061961810084533</v>
      </c>
      <c r="C134" s="23">
        <f>'Com Ajuste Sazonal'!C134/'Com Ajuste Sazonal'!C133-1</f>
        <v>0.018279464688817804</v>
      </c>
      <c r="D134" s="22">
        <f>'Com Ajuste Sazonal'!D134/'Com Ajuste Sazonal'!D133-1</f>
        <v>0.010405732599963358</v>
      </c>
      <c r="E134" s="23">
        <f>'Com Ajuste Sazonal'!E134/'Com Ajuste Sazonal'!E133-1</f>
        <v>0.03670515788765827</v>
      </c>
      <c r="F134" s="22">
        <f>'Com Ajuste Sazonal'!F134/'Com Ajuste Sazonal'!F133-1</f>
        <v>0.017343809016733047</v>
      </c>
      <c r="G134" s="23">
        <f>'Com Ajuste Sazonal'!G134/'Com Ajuste Sazonal'!G133-1</f>
        <v>0.024103139013452957</v>
      </c>
      <c r="H134" s="24">
        <f>'Com Ajuste Sazonal'!H134/'Com Ajuste Sazonal'!H133-1</f>
        <v>0.022455315495216288</v>
      </c>
    </row>
    <row r="135" spans="1:8" ht="15.75" thickBot="1">
      <c r="A135" s="14">
        <v>40513</v>
      </c>
      <c r="B135" s="25">
        <f>'Com Ajuste Sazonal'!B135/'Com Ajuste Sazonal'!B134-1</f>
        <v>0.012836970474968012</v>
      </c>
      <c r="C135" s="26">
        <f>'Com Ajuste Sazonal'!C135/'Com Ajuste Sazonal'!C134-1</f>
        <v>0.01574025625234432</v>
      </c>
      <c r="D135" s="25">
        <f>'Com Ajuste Sazonal'!D135/'Com Ajuste Sazonal'!D134-1</f>
        <v>-0.004075795247560188</v>
      </c>
      <c r="E135" s="26">
        <f>'Com Ajuste Sazonal'!E135/'Com Ajuste Sazonal'!E134-1</f>
        <v>-0.020861567687157634</v>
      </c>
      <c r="F135" s="25">
        <f>'Com Ajuste Sazonal'!F135/'Com Ajuste Sazonal'!F134-1</f>
        <v>-0.016736130292664297</v>
      </c>
      <c r="G135" s="26">
        <f>'Com Ajuste Sazonal'!G135/'Com Ajuste Sazonal'!G134-1</f>
        <v>-0.012710942291332739</v>
      </c>
      <c r="H135" s="27">
        <f>'Com Ajuste Sazonal'!H135/'Com Ajuste Sazonal'!H134-1</f>
        <v>0.013770681664234452</v>
      </c>
    </row>
    <row r="136" spans="1:9" ht="15">
      <c r="A136" s="6">
        <v>40544</v>
      </c>
      <c r="B136" s="28">
        <f>'Com Ajuste Sazonal'!B136/'Com Ajuste Sazonal'!B135-1</f>
        <v>-0.005662850671027897</v>
      </c>
      <c r="C136" s="29">
        <f>'Com Ajuste Sazonal'!C136/'Com Ajuste Sazonal'!C135-1</f>
        <v>-0.009293017244621726</v>
      </c>
      <c r="D136" s="28">
        <f>'Com Ajuste Sazonal'!D136/'Com Ajuste Sazonal'!D135-1</f>
        <v>0.01288706692025876</v>
      </c>
      <c r="E136" s="29">
        <f>'Com Ajuste Sazonal'!E136/'Com Ajuste Sazonal'!E135-1</f>
        <v>0.03824204424464672</v>
      </c>
      <c r="F136" s="28">
        <f>'Com Ajuste Sazonal'!F136/'Com Ajuste Sazonal'!F135-1</f>
        <v>0.0037940693782434476</v>
      </c>
      <c r="G136" s="29">
        <f>'Com Ajuste Sazonal'!G136/'Com Ajuste Sazonal'!G135-1</f>
        <v>0.03724558350894647</v>
      </c>
      <c r="H136" s="30">
        <f>'Com Ajuste Sazonal'!H136/'Com Ajuste Sazonal'!H135-1</f>
        <v>-0.005326374829664582</v>
      </c>
      <c r="I136" s="21"/>
    </row>
    <row r="137" spans="1:9" ht="15">
      <c r="A137" s="10">
        <v>40575</v>
      </c>
      <c r="B137" s="22">
        <f>'Com Ajuste Sazonal'!B137/'Com Ajuste Sazonal'!B136-1</f>
        <v>0.0019711601455554284</v>
      </c>
      <c r="C137" s="23">
        <f>'Com Ajuste Sazonal'!C137/'Com Ajuste Sazonal'!C136-1</f>
        <v>0.005880735644137269</v>
      </c>
      <c r="D137" s="22">
        <f>'Com Ajuste Sazonal'!D137/'Com Ajuste Sazonal'!D136-1</f>
        <v>0.034833772350392866</v>
      </c>
      <c r="E137" s="23">
        <f>'Com Ajuste Sazonal'!E137/'Com Ajuste Sazonal'!E136-1</f>
        <v>0.0744724973963855</v>
      </c>
      <c r="F137" s="22">
        <f>'Com Ajuste Sazonal'!F137/'Com Ajuste Sazonal'!F136-1</f>
        <v>0.02976763052017728</v>
      </c>
      <c r="G137" s="23">
        <f>'Com Ajuste Sazonal'!G137/'Com Ajuste Sazonal'!G136-1</f>
        <v>0.03784647615531389</v>
      </c>
      <c r="H137" s="24">
        <f>'Com Ajuste Sazonal'!H137/'Com Ajuste Sazonal'!H136-1</f>
        <v>0.026146180000402586</v>
      </c>
      <c r="I137" s="21"/>
    </row>
    <row r="138" spans="1:9" ht="15">
      <c r="A138" s="10">
        <v>40603</v>
      </c>
      <c r="B138" s="22">
        <f>'Com Ajuste Sazonal'!B138/'Com Ajuste Sazonal'!B137-1</f>
        <v>-0.01927363119019987</v>
      </c>
      <c r="C138" s="23">
        <f>'Com Ajuste Sazonal'!C138/'Com Ajuste Sazonal'!C137-1</f>
        <v>-0.000671324384628913</v>
      </c>
      <c r="D138" s="22">
        <f>'Com Ajuste Sazonal'!D138/'Com Ajuste Sazonal'!D137-1</f>
        <v>0.022399166707210982</v>
      </c>
      <c r="E138" s="23">
        <f>'Com Ajuste Sazonal'!E138/'Com Ajuste Sazonal'!E137-1</f>
        <v>-0.07692062970248736</v>
      </c>
      <c r="F138" s="22">
        <f>'Com Ajuste Sazonal'!F138/'Com Ajuste Sazonal'!F137-1</f>
        <v>-0.02645245335997426</v>
      </c>
      <c r="G138" s="23">
        <f>'Com Ajuste Sazonal'!G138/'Com Ajuste Sazonal'!G137-1</f>
        <v>-0.00738778967136533</v>
      </c>
      <c r="H138" s="24">
        <f>'Com Ajuste Sazonal'!H138/'Com Ajuste Sazonal'!H137-1</f>
        <v>-0.032029373682221474</v>
      </c>
      <c r="I138" s="21"/>
    </row>
    <row r="139" spans="1:9" ht="15">
      <c r="A139" s="10">
        <v>40634</v>
      </c>
      <c r="B139" s="22">
        <f>'Com Ajuste Sazonal'!B139/'Com Ajuste Sazonal'!B138-1</f>
        <v>0.049651503756320325</v>
      </c>
      <c r="C139" s="23">
        <f>'Com Ajuste Sazonal'!C139/'Com Ajuste Sazonal'!C138-1</f>
        <v>0.01464058301403992</v>
      </c>
      <c r="D139" s="22">
        <f>'Com Ajuste Sazonal'!D139/'Com Ajuste Sazonal'!D138-1</f>
        <v>-0.000383941095865592</v>
      </c>
      <c r="E139" s="23">
        <f>'Com Ajuste Sazonal'!E139/'Com Ajuste Sazonal'!E138-1</f>
        <v>0.004638979838014867</v>
      </c>
      <c r="F139" s="22">
        <f>'Com Ajuste Sazonal'!F139/'Com Ajuste Sazonal'!F138-1</f>
        <v>-0.015572412452505069</v>
      </c>
      <c r="G139" s="23">
        <f>'Com Ajuste Sazonal'!G139/'Com Ajuste Sazonal'!G138-1</f>
        <v>-0.012763359542098618</v>
      </c>
      <c r="H139" s="24">
        <f>'Com Ajuste Sazonal'!H139/'Com Ajuste Sazonal'!H138-1</f>
        <v>0.01823746141193383</v>
      </c>
      <c r="I139" s="21"/>
    </row>
    <row r="140" spans="1:9" ht="15">
      <c r="A140" s="10">
        <v>40664</v>
      </c>
      <c r="B140" s="22">
        <f>'Com Ajuste Sazonal'!B140/'Com Ajuste Sazonal'!B139-1</f>
        <v>-0.035999193232962745</v>
      </c>
      <c r="C140" s="23">
        <f>'Com Ajuste Sazonal'!C140/'Com Ajuste Sazonal'!C139-1</f>
        <v>0.009833103428050993</v>
      </c>
      <c r="D140" s="22">
        <f>'Com Ajuste Sazonal'!D140/'Com Ajuste Sazonal'!D139-1</f>
        <v>0.02467363291519975</v>
      </c>
      <c r="E140" s="23">
        <f>'Com Ajuste Sazonal'!E140/'Com Ajuste Sazonal'!E139-1</f>
        <v>0.049592447237697845</v>
      </c>
      <c r="F140" s="22">
        <f>'Com Ajuste Sazonal'!F140/'Com Ajuste Sazonal'!F139-1</f>
        <v>0.00697430127833476</v>
      </c>
      <c r="G140" s="23">
        <f>'Com Ajuste Sazonal'!G140/'Com Ajuste Sazonal'!G139-1</f>
        <v>0.014403665658512255</v>
      </c>
      <c r="H140" s="24">
        <f>'Com Ajuste Sazonal'!H140/'Com Ajuste Sazonal'!H139-1</f>
        <v>0.012061016402270086</v>
      </c>
      <c r="I140" s="21"/>
    </row>
    <row r="141" spans="1:9" ht="15">
      <c r="A141" s="10">
        <v>40695</v>
      </c>
      <c r="B141" s="22">
        <f>'Com Ajuste Sazonal'!B141/'Com Ajuste Sazonal'!B140-1</f>
        <v>0.00752164771131314</v>
      </c>
      <c r="C141" s="23">
        <f>'Com Ajuste Sazonal'!C141/'Com Ajuste Sazonal'!C140-1</f>
        <v>0.0003585330302742218</v>
      </c>
      <c r="D141" s="22">
        <f>'Com Ajuste Sazonal'!D141/'Com Ajuste Sazonal'!D140-1</f>
        <v>-0.006680597336419347</v>
      </c>
      <c r="E141" s="23">
        <f>'Com Ajuste Sazonal'!E141/'Com Ajuste Sazonal'!E140-1</f>
        <v>-0.0066818760241257324</v>
      </c>
      <c r="F141" s="22">
        <f>'Com Ajuste Sazonal'!F141/'Com Ajuste Sazonal'!F140-1</f>
        <v>0.02706896355158306</v>
      </c>
      <c r="G141" s="23">
        <f>'Com Ajuste Sazonal'!G141/'Com Ajuste Sazonal'!G140-1</f>
        <v>-0.032956915698747924</v>
      </c>
      <c r="H141" s="24">
        <f>'Com Ajuste Sazonal'!H141/'Com Ajuste Sazonal'!H140-1</f>
        <v>0.0017452043110479654</v>
      </c>
      <c r="I141" s="21"/>
    </row>
    <row r="142" spans="1:9" ht="15">
      <c r="A142" s="10">
        <v>40725</v>
      </c>
      <c r="B142" s="22">
        <f>'Com Ajuste Sazonal'!B142/'Com Ajuste Sazonal'!B141-1</f>
        <v>0.001000447447826236</v>
      </c>
      <c r="C142" s="23">
        <f>'Com Ajuste Sazonal'!C142/'Com Ajuste Sazonal'!C141-1</f>
        <v>7.145760107918342E-05</v>
      </c>
      <c r="D142" s="22">
        <f>'Com Ajuste Sazonal'!D142/'Com Ajuste Sazonal'!D141-1</f>
        <v>-0.004005340453938633</v>
      </c>
      <c r="E142" s="23">
        <f>'Com Ajuste Sazonal'!E142/'Com Ajuste Sazonal'!E141-1</f>
        <v>-0.03535393973827594</v>
      </c>
      <c r="F142" s="22">
        <f>'Com Ajuste Sazonal'!F142/'Com Ajuste Sazonal'!F141-1</f>
        <v>-0.013243820161110476</v>
      </c>
      <c r="G142" s="23">
        <f>'Com Ajuste Sazonal'!G142/'Com Ajuste Sazonal'!G141-1</f>
        <v>-0.004060995616276264</v>
      </c>
      <c r="H142" s="24">
        <f>'Com Ajuste Sazonal'!H142/'Com Ajuste Sazonal'!H141-1</f>
        <v>-0.01318299333927142</v>
      </c>
      <c r="I142" s="21"/>
    </row>
    <row r="143" spans="1:8" ht="15">
      <c r="A143" s="10">
        <v>40756</v>
      </c>
      <c r="B143" s="22">
        <f>'Com Ajuste Sazonal'!B143/'Com Ajuste Sazonal'!B142-1</f>
        <v>-0.01992132788985912</v>
      </c>
      <c r="C143" s="23">
        <f>'Com Ajuste Sazonal'!C143/'Com Ajuste Sazonal'!C142-1</f>
        <v>0.005946187339511022</v>
      </c>
      <c r="D143" s="22">
        <f>'Com Ajuste Sazonal'!D143/'Com Ajuste Sazonal'!D142-1</f>
        <v>0.010944784071310387</v>
      </c>
      <c r="E143" s="23">
        <f>'Com Ajuste Sazonal'!E143/'Com Ajuste Sazonal'!E142-1</f>
        <v>0.03941943626419864</v>
      </c>
      <c r="F143" s="22">
        <f>'Com Ajuste Sazonal'!F143/'Com Ajuste Sazonal'!F142-1</f>
        <v>0.03626220833305216</v>
      </c>
      <c r="G143" s="23">
        <f>'Com Ajuste Sazonal'!G143/'Com Ajuste Sazonal'!G142-1</f>
        <v>0.03245085331605102</v>
      </c>
      <c r="H143" s="24">
        <f>'Com Ajuste Sazonal'!H143/'Com Ajuste Sazonal'!H142-1</f>
        <v>0.013482666041189306</v>
      </c>
    </row>
    <row r="144" spans="1:8" ht="15">
      <c r="A144" s="10">
        <v>40787</v>
      </c>
      <c r="B144" s="22">
        <f>'Com Ajuste Sazonal'!B144/'Com Ajuste Sazonal'!B143-1</f>
        <v>0.010098222315258587</v>
      </c>
      <c r="C144" s="23">
        <f>'Com Ajuste Sazonal'!C144/'Com Ajuste Sazonal'!C143-1</f>
        <v>-0.006692370697405026</v>
      </c>
      <c r="D144" s="22">
        <f>'Com Ajuste Sazonal'!D144/'Com Ajuste Sazonal'!D143-1</f>
        <v>0.002013236475579827</v>
      </c>
      <c r="E144" s="23">
        <f>'Com Ajuste Sazonal'!E144/'Com Ajuste Sazonal'!E143-1</f>
        <v>0.03732720456725813</v>
      </c>
      <c r="F144" s="22">
        <f>'Com Ajuste Sazonal'!F144/'Com Ajuste Sazonal'!F143-1</f>
        <v>0.0021841622185532206</v>
      </c>
      <c r="G144" s="23">
        <f>'Com Ajuste Sazonal'!G144/'Com Ajuste Sazonal'!G143-1</f>
        <v>0.03562823601783971</v>
      </c>
      <c r="H144" s="24">
        <f>'Com Ajuste Sazonal'!H144/'Com Ajuste Sazonal'!H143-1</f>
        <v>0.009400958796545122</v>
      </c>
    </row>
    <row r="145" spans="1:8" ht="15">
      <c r="A145" s="10">
        <v>40817</v>
      </c>
      <c r="B145" s="22">
        <f>'Com Ajuste Sazonal'!B145/'Com Ajuste Sazonal'!B144-1</f>
        <v>-0.0027462094899368683</v>
      </c>
      <c r="C145" s="23">
        <f>'Com Ajuste Sazonal'!C145/'Com Ajuste Sazonal'!C144-1</f>
        <v>-0.004863708888084295</v>
      </c>
      <c r="D145" s="22">
        <f>'Com Ajuste Sazonal'!D145/'Com Ajuste Sazonal'!D144-1</f>
        <v>-0.023105175432866276</v>
      </c>
      <c r="E145" s="23">
        <f>'Com Ajuste Sazonal'!E145/'Com Ajuste Sazonal'!E144-1</f>
        <v>-0.054975207796836845</v>
      </c>
      <c r="F145" s="22">
        <f>'Com Ajuste Sazonal'!F145/'Com Ajuste Sazonal'!F144-1</f>
        <v>0.007191376846994446</v>
      </c>
      <c r="G145" s="23">
        <f>'Com Ajuste Sazonal'!G145/'Com Ajuste Sazonal'!G144-1</f>
        <v>-0.023780227861860515</v>
      </c>
      <c r="H145" s="24">
        <f>'Com Ajuste Sazonal'!H145/'Com Ajuste Sazonal'!H144-1</f>
        <v>-0.014657428665303951</v>
      </c>
    </row>
    <row r="146" spans="1:8" ht="15">
      <c r="A146" s="10">
        <v>40848</v>
      </c>
      <c r="B146" s="22">
        <f>'Com Ajuste Sazonal'!B146/'Com Ajuste Sazonal'!B145-1</f>
        <v>0.007258255511026768</v>
      </c>
      <c r="C146" s="23">
        <f>'Com Ajuste Sazonal'!C146/'Com Ajuste Sazonal'!C145-1</f>
        <v>0.019488167537385692</v>
      </c>
      <c r="D146" s="22">
        <f>'Com Ajuste Sazonal'!D146/'Com Ajuste Sazonal'!D145-1</f>
        <v>0.015665309186288168</v>
      </c>
      <c r="E146" s="23">
        <f>'Com Ajuste Sazonal'!E146/'Com Ajuste Sazonal'!E145-1</f>
        <v>0.0853450873179713</v>
      </c>
      <c r="F146" s="22">
        <f>'Com Ajuste Sazonal'!F146/'Com Ajuste Sazonal'!F145-1</f>
        <v>0.015320037684389165</v>
      </c>
      <c r="G146" s="23">
        <f>'Com Ajuste Sazonal'!G146/'Com Ajuste Sazonal'!G145-1</f>
        <v>0.01581918916178049</v>
      </c>
      <c r="H146" s="24">
        <f>'Com Ajuste Sazonal'!H146/'Com Ajuste Sazonal'!H145-1</f>
        <v>0.03666926710288898</v>
      </c>
    </row>
    <row r="147" spans="1:8" ht="15.75" thickBot="1">
      <c r="A147" s="14">
        <v>40878</v>
      </c>
      <c r="B147" s="25">
        <f>'Com Ajuste Sazonal'!B147/'Com Ajuste Sazonal'!B146-1</f>
        <v>0.0033736122893077702</v>
      </c>
      <c r="C147" s="26">
        <f>'Com Ajuste Sazonal'!C147/'Com Ajuste Sazonal'!C146-1</f>
        <v>0.01371696035242298</v>
      </c>
      <c r="D147" s="25">
        <f>'Com Ajuste Sazonal'!D147/'Com Ajuste Sazonal'!D146-1</f>
        <v>-0.010965953194801425</v>
      </c>
      <c r="E147" s="26">
        <f>'Com Ajuste Sazonal'!E147/'Com Ajuste Sazonal'!E146-1</f>
        <v>0.012809572376808687</v>
      </c>
      <c r="F147" s="25">
        <f>'Com Ajuste Sazonal'!F147/'Com Ajuste Sazonal'!F146-1</f>
        <v>-0.0006260109122918633</v>
      </c>
      <c r="G147" s="26">
        <f>'Com Ajuste Sazonal'!G147/'Com Ajuste Sazonal'!G146-1</f>
        <v>0.006952615252968197</v>
      </c>
      <c r="H147" s="27">
        <f>'Com Ajuste Sazonal'!H147/'Com Ajuste Sazonal'!H146-1</f>
        <v>0.016864420281795134</v>
      </c>
    </row>
    <row r="148" spans="1:8" ht="15">
      <c r="A148" s="6">
        <v>40909</v>
      </c>
      <c r="B148" s="28">
        <f>'Com Ajuste Sazonal'!B148/'Com Ajuste Sazonal'!B147-1</f>
        <v>0.005087629215328793</v>
      </c>
      <c r="C148" s="29">
        <f>'Com Ajuste Sazonal'!C148/'Com Ajuste Sazonal'!C147-1</f>
        <v>-0.03079998479013102</v>
      </c>
      <c r="D148" s="28">
        <f>'Com Ajuste Sazonal'!D148/'Com Ajuste Sazonal'!D147-1</f>
        <v>0.009026138976987452</v>
      </c>
      <c r="E148" s="29">
        <f>'Com Ajuste Sazonal'!E148/'Com Ajuste Sazonal'!E147-1</f>
        <v>-0.021010241693406928</v>
      </c>
      <c r="F148" s="28">
        <f>'Com Ajuste Sazonal'!F148/'Com Ajuste Sazonal'!F147-1</f>
        <v>-0.013283772239428115</v>
      </c>
      <c r="G148" s="29">
        <f>'Com Ajuste Sazonal'!G148/'Com Ajuste Sazonal'!G147-1</f>
        <v>0.013142533410219759</v>
      </c>
      <c r="H148" s="30">
        <f>'Com Ajuste Sazonal'!H148/'Com Ajuste Sazonal'!H147-1</f>
        <v>-0.09060011490073305</v>
      </c>
    </row>
    <row r="149" spans="1:8" ht="15">
      <c r="A149" s="10">
        <v>40940</v>
      </c>
      <c r="B149" s="22">
        <f>'Com Ajuste Sazonal'!B149/'Com Ajuste Sazonal'!B148-1</f>
        <v>0.019558340152599163</v>
      </c>
      <c r="C149" s="23">
        <f>'Com Ajuste Sazonal'!C149/'Com Ajuste Sazonal'!C148-1</f>
        <v>-0.007645960957510467</v>
      </c>
      <c r="D149" s="22">
        <f>'Com Ajuste Sazonal'!D149/'Com Ajuste Sazonal'!D148-1</f>
        <v>-0.037512781798081374</v>
      </c>
      <c r="E149" s="23">
        <f>'Com Ajuste Sazonal'!E149/'Com Ajuste Sazonal'!E148-1</f>
        <v>-0.00077769044602094</v>
      </c>
      <c r="F149" s="22">
        <f>'Com Ajuste Sazonal'!F149/'Com Ajuste Sazonal'!F148-1</f>
        <v>0.031030700929911337</v>
      </c>
      <c r="G149" s="23">
        <f>'Com Ajuste Sazonal'!G149/'Com Ajuste Sazonal'!G148-1</f>
        <v>-0.001036485694400402</v>
      </c>
      <c r="H149" s="24">
        <f>'Com Ajuste Sazonal'!H149/'Com Ajuste Sazonal'!H148-1</f>
        <v>0.00010185848389054897</v>
      </c>
    </row>
    <row r="150" spans="1:8" ht="15">
      <c r="A150" s="10">
        <v>40969</v>
      </c>
      <c r="B150" s="22">
        <f>'Com Ajuste Sazonal'!B150/'Com Ajuste Sazonal'!B149-1</f>
        <v>0.002600649041291092</v>
      </c>
      <c r="C150" s="23">
        <f>'Com Ajuste Sazonal'!C150/'Com Ajuste Sazonal'!C149-1</f>
        <v>0.02450400097595784</v>
      </c>
      <c r="D150" s="22">
        <f>'Com Ajuste Sazonal'!D150/'Com Ajuste Sazonal'!D149-1</f>
        <v>0.01107944432529484</v>
      </c>
      <c r="E150" s="23">
        <f>'Com Ajuste Sazonal'!E150/'Com Ajuste Sazonal'!E149-1</f>
        <v>-0.009563697797111859</v>
      </c>
      <c r="F150" s="22">
        <f>'Com Ajuste Sazonal'!F150/'Com Ajuste Sazonal'!F149-1</f>
        <v>0.005868704790501056</v>
      </c>
      <c r="G150" s="23">
        <f>'Com Ajuste Sazonal'!G150/'Com Ajuste Sazonal'!G149-1</f>
        <v>0.0028967746643169257</v>
      </c>
      <c r="H150" s="24">
        <f>'Com Ajuste Sazonal'!H150/'Com Ajuste Sazonal'!H149-1</f>
        <v>0.009270344972549749</v>
      </c>
    </row>
    <row r="151" spans="1:8" ht="15">
      <c r="A151" s="10">
        <v>41000</v>
      </c>
      <c r="B151" s="22">
        <f>'Com Ajuste Sazonal'!B151/'Com Ajuste Sazonal'!B150-1</f>
        <v>0.001418820333070725</v>
      </c>
      <c r="C151" s="23">
        <f>'Com Ajuste Sazonal'!C151/'Com Ajuste Sazonal'!C150-1</f>
        <v>0.01843817428666883</v>
      </c>
      <c r="D151" s="22">
        <f>'Com Ajuste Sazonal'!D151/'Com Ajuste Sazonal'!D150-1</f>
        <v>0.0013700277723107668</v>
      </c>
      <c r="E151" s="23">
        <f>'Com Ajuste Sazonal'!E151/'Com Ajuste Sazonal'!E150-1</f>
        <v>-0.025881470367591808</v>
      </c>
      <c r="F151" s="22">
        <f>'Com Ajuste Sazonal'!F151/'Com Ajuste Sazonal'!F150-1</f>
        <v>-0.001977275316685123</v>
      </c>
      <c r="G151" s="23">
        <f>'Com Ajuste Sazonal'!G151/'Com Ajuste Sazonal'!G150-1</f>
        <v>0.00889346480338804</v>
      </c>
      <c r="H151" s="24">
        <f>'Com Ajuste Sazonal'!H151/'Com Ajuste Sazonal'!H150-1</f>
        <v>-0.006923249515029095</v>
      </c>
    </row>
    <row r="152" spans="1:8" ht="15">
      <c r="A152" s="10">
        <v>41030</v>
      </c>
      <c r="B152" s="22">
        <f>'Com Ajuste Sazonal'!B152/'Com Ajuste Sazonal'!B151-1</f>
        <v>0.004373242943302769</v>
      </c>
      <c r="C152" s="23">
        <f>'Com Ajuste Sazonal'!C152/'Com Ajuste Sazonal'!C151-1</f>
        <v>0.044701742990148174</v>
      </c>
      <c r="D152" s="22">
        <f>'Com Ajuste Sazonal'!D152/'Com Ajuste Sazonal'!D151-1</f>
        <v>0.01644732172786978</v>
      </c>
      <c r="E152" s="23">
        <f>'Com Ajuste Sazonal'!E152/'Com Ajuste Sazonal'!E151-1</f>
        <v>0.09235409142048279</v>
      </c>
      <c r="F152" s="22">
        <f>'Com Ajuste Sazonal'!F152/'Com Ajuste Sazonal'!F151-1</f>
        <v>-0.003166379710262235</v>
      </c>
      <c r="G152" s="23">
        <f>'Com Ajuste Sazonal'!G152/'Com Ajuste Sazonal'!G151-1</f>
        <v>0.04378193400010266</v>
      </c>
      <c r="H152" s="24">
        <f>'Com Ajuste Sazonal'!H152/'Com Ajuste Sazonal'!H151-1</f>
        <v>0.04553807902275553</v>
      </c>
    </row>
    <row r="153" spans="1:8" ht="15">
      <c r="A153" s="10">
        <v>41061</v>
      </c>
      <c r="B153" s="22">
        <f>'Com Ajuste Sazonal'!B153/'Com Ajuste Sazonal'!B152-1</f>
        <v>-0.0004346419650707034</v>
      </c>
      <c r="C153" s="23">
        <f>'Com Ajuste Sazonal'!C153/'Com Ajuste Sazonal'!C152-1</f>
        <v>0.024533907570122526</v>
      </c>
      <c r="D153" s="22">
        <f>'Com Ajuste Sazonal'!D153/'Com Ajuste Sazonal'!D152-1</f>
        <v>-0.010044086557467358</v>
      </c>
      <c r="E153" s="23">
        <f>'Com Ajuste Sazonal'!E153/'Com Ajuste Sazonal'!E152-1</f>
        <v>-0.053643694798097497</v>
      </c>
      <c r="F153" s="22">
        <f>'Com Ajuste Sazonal'!F153/'Com Ajuste Sazonal'!F152-1</f>
        <v>-0.014724469292354936</v>
      </c>
      <c r="G153" s="23">
        <f>'Com Ajuste Sazonal'!G153/'Com Ajuste Sazonal'!G152-1</f>
        <v>-0.007266019410124502</v>
      </c>
      <c r="H153" s="24">
        <f>'Com Ajuste Sazonal'!H153/'Com Ajuste Sazonal'!H152-1</f>
        <v>-0.01086566546902068</v>
      </c>
    </row>
    <row r="154" spans="1:8" ht="15">
      <c r="A154" s="10">
        <v>41091</v>
      </c>
      <c r="B154" s="22">
        <f>'Com Ajuste Sazonal'!B154/'Com Ajuste Sazonal'!B153-1</f>
        <v>0.009321619217081745</v>
      </c>
      <c r="C154" s="23">
        <f>'Com Ajuste Sazonal'!C154/'Com Ajuste Sazonal'!C153-1</f>
        <v>0.014387062971721543</v>
      </c>
      <c r="D154" s="22">
        <f>'Com Ajuste Sazonal'!D154/'Com Ajuste Sazonal'!D153-1</f>
        <v>0.01033806234306267</v>
      </c>
      <c r="E154" s="23">
        <f>'Com Ajuste Sazonal'!E154/'Com Ajuste Sazonal'!E153-1</f>
        <v>-0.021099561964811553</v>
      </c>
      <c r="F154" s="22">
        <f>'Com Ajuste Sazonal'!F154/'Com Ajuste Sazonal'!F153-1</f>
        <v>-0.024374264952180424</v>
      </c>
      <c r="G154" s="23">
        <f>'Com Ajuste Sazonal'!G154/'Com Ajuste Sazonal'!G153-1</f>
        <v>0.006903521358395004</v>
      </c>
      <c r="H154" s="24">
        <f>'Com Ajuste Sazonal'!H154/'Com Ajuste Sazonal'!H153-1</f>
        <v>-0.0014299661532866104</v>
      </c>
    </row>
    <row r="155" spans="1:8" ht="15">
      <c r="A155" s="10">
        <v>41122</v>
      </c>
      <c r="B155" s="22">
        <f>'Com Ajuste Sazonal'!B155/'Com Ajuste Sazonal'!B154-1</f>
        <v>0.021204695553679986</v>
      </c>
      <c r="C155" s="23">
        <f>'Com Ajuste Sazonal'!C155/'Com Ajuste Sazonal'!C154-1</f>
        <v>0.0025346747898573607</v>
      </c>
      <c r="D155" s="22">
        <f>'Com Ajuste Sazonal'!D155/'Com Ajuste Sazonal'!D154-1</f>
        <v>0.02179420947659305</v>
      </c>
      <c r="E155" s="23">
        <f>'Com Ajuste Sazonal'!E155/'Com Ajuste Sazonal'!E154-1</f>
        <v>0.12707702020873035</v>
      </c>
      <c r="F155" s="22">
        <f>'Com Ajuste Sazonal'!F155/'Com Ajuste Sazonal'!F154-1</f>
        <v>0.024594389689158502</v>
      </c>
      <c r="G155" s="23">
        <f>'Com Ajuste Sazonal'!G155/'Com Ajuste Sazonal'!G154-1</f>
        <v>0.012156693424837384</v>
      </c>
      <c r="H155" s="24">
        <f>'Com Ajuste Sazonal'!H155/'Com Ajuste Sazonal'!H154-1</f>
        <v>0.051863397599492655</v>
      </c>
    </row>
    <row r="156" spans="1:8" ht="15">
      <c r="A156" s="10">
        <v>41153</v>
      </c>
      <c r="B156" s="22">
        <f>'Com Ajuste Sazonal'!B156/'Com Ajuste Sazonal'!B155-1</f>
        <v>-0.014762194023264286</v>
      </c>
      <c r="C156" s="23">
        <f>'Com Ajuste Sazonal'!C156/'Com Ajuste Sazonal'!C155-1</f>
        <v>-0.008624153597657447</v>
      </c>
      <c r="D156" s="22">
        <f>'Com Ajuste Sazonal'!D156/'Com Ajuste Sazonal'!D155-1</f>
        <v>-0.014053491562123988</v>
      </c>
      <c r="E156" s="23">
        <f>'Com Ajuste Sazonal'!E156/'Com Ajuste Sazonal'!E155-1</f>
        <v>-0.08873818947574907</v>
      </c>
      <c r="F156" s="22">
        <f>'Com Ajuste Sazonal'!F156/'Com Ajuste Sazonal'!F155-1</f>
        <v>-0.02312242602599557</v>
      </c>
      <c r="G156" s="23">
        <f>'Com Ajuste Sazonal'!G156/'Com Ajuste Sazonal'!G155-1</f>
        <v>-0.07818403783098604</v>
      </c>
      <c r="H156" s="24">
        <f>'Com Ajuste Sazonal'!H156/'Com Ajuste Sazonal'!H155-1</f>
        <v>-0.04984758813068335</v>
      </c>
    </row>
    <row r="157" spans="1:8" ht="15">
      <c r="A157" s="10">
        <v>41183</v>
      </c>
      <c r="B157" s="22">
        <f>'Com Ajuste Sazonal'!B157/'Com Ajuste Sazonal'!B156-1</f>
        <v>-0.0066506414643895395</v>
      </c>
      <c r="C157" s="23">
        <f>'Com Ajuste Sazonal'!C157/'Com Ajuste Sazonal'!C156-1</f>
        <v>0.016397110240067514</v>
      </c>
      <c r="D157" s="22">
        <f>'Com Ajuste Sazonal'!D157/'Com Ajuste Sazonal'!D156-1</f>
        <v>0.0535898378989228</v>
      </c>
      <c r="E157" s="23">
        <f>'Com Ajuste Sazonal'!E157/'Com Ajuste Sazonal'!E156-1</f>
        <v>-0.0237609335480371</v>
      </c>
      <c r="F157" s="22">
        <f>'Com Ajuste Sazonal'!F157/'Com Ajuste Sazonal'!F156-1</f>
        <v>-0.009001941276914338</v>
      </c>
      <c r="G157" s="23">
        <f>'Com Ajuste Sazonal'!G157/'Com Ajuste Sazonal'!G156-1</f>
        <v>0.08148660072316605</v>
      </c>
      <c r="H157" s="24">
        <f>'Com Ajuste Sazonal'!H157/'Com Ajuste Sazonal'!H156-1</f>
        <v>0.009606663077609712</v>
      </c>
    </row>
    <row r="158" spans="1:8" ht="15">
      <c r="A158" s="10">
        <v>41214</v>
      </c>
      <c r="B158" s="22">
        <f>'Com Ajuste Sazonal'!B158/'Com Ajuste Sazonal'!B157-1</f>
        <v>0.006292774994708372</v>
      </c>
      <c r="C158" s="23">
        <f>'Com Ajuste Sazonal'!C158/'Com Ajuste Sazonal'!C157-1</f>
        <v>-0.03227108739962792</v>
      </c>
      <c r="D158" s="22">
        <f>'Com Ajuste Sazonal'!D158/'Com Ajuste Sazonal'!D157-1</f>
        <v>0.0018223912282371302</v>
      </c>
      <c r="E158" s="23">
        <f>'Com Ajuste Sazonal'!E158/'Com Ajuste Sazonal'!E157-1</f>
        <v>-0.04003786577790225</v>
      </c>
      <c r="F158" s="22">
        <f>'Com Ajuste Sazonal'!F158/'Com Ajuste Sazonal'!F157-1</f>
        <v>-0.009896103470679263</v>
      </c>
      <c r="G158" s="23">
        <f>'Com Ajuste Sazonal'!G158/'Com Ajuste Sazonal'!G157-1</f>
        <v>-0.016525521143677446</v>
      </c>
      <c r="H158" s="24">
        <f>'Com Ajuste Sazonal'!H158/'Com Ajuste Sazonal'!H157-1</f>
        <v>-0.025520631251776726</v>
      </c>
    </row>
    <row r="159" spans="1:8" ht="15.75" thickBot="1">
      <c r="A159" s="14">
        <v>41244</v>
      </c>
      <c r="B159" s="25">
        <f>'Com Ajuste Sazonal'!B159/'Com Ajuste Sazonal'!B158-1</f>
        <v>0.012238436424987231</v>
      </c>
      <c r="C159" s="26">
        <f>'Com Ajuste Sazonal'!C159/'Com Ajuste Sazonal'!C158-1</f>
        <v>0.0010862791217152168</v>
      </c>
      <c r="D159" s="25">
        <f>'Com Ajuste Sazonal'!D159/'Com Ajuste Sazonal'!D158-1</f>
        <v>0.03440286123206304</v>
      </c>
      <c r="E159" s="26">
        <f>'Com Ajuste Sazonal'!E159/'Com Ajuste Sazonal'!E158-1</f>
        <v>-0.008981153161072175</v>
      </c>
      <c r="F159" s="25">
        <f>'Com Ajuste Sazonal'!F159/'Com Ajuste Sazonal'!F158-1</f>
        <v>0.017620032820440557</v>
      </c>
      <c r="G159" s="26">
        <f>'Com Ajuste Sazonal'!G159/'Com Ajuste Sazonal'!G158-1</f>
        <v>-0.03412449884263902</v>
      </c>
      <c r="H159" s="27">
        <f>'Com Ajuste Sazonal'!H159/'Com Ajuste Sazonal'!H158-1</f>
        <v>-0.003331111882349691</v>
      </c>
    </row>
    <row r="160" spans="1:8" ht="15">
      <c r="A160" s="6">
        <v>41275</v>
      </c>
      <c r="B160" s="28">
        <f>'Com Ajuste Sazonal'!B160/'Com Ajuste Sazonal'!B159-1</f>
        <v>0.008956102650465203</v>
      </c>
      <c r="C160" s="29">
        <f>'Com Ajuste Sazonal'!C160/'Com Ajuste Sazonal'!C159-1</f>
        <v>0.03346286613223337</v>
      </c>
      <c r="D160" s="28">
        <f>'Com Ajuste Sazonal'!D160/'Com Ajuste Sazonal'!D159-1</f>
        <v>-0.01204541637536094</v>
      </c>
      <c r="E160" s="29">
        <f>'Com Ajuste Sazonal'!E160/'Com Ajuste Sazonal'!E159-1</f>
        <v>0.1257747122338233</v>
      </c>
      <c r="F160" s="28">
        <f>'Com Ajuste Sazonal'!F160/'Com Ajuste Sazonal'!F159-1</f>
        <v>0.04758168432985177</v>
      </c>
      <c r="G160" s="29">
        <f>'Com Ajuste Sazonal'!G160/'Com Ajuste Sazonal'!G159-1</f>
        <v>0.052355555467747505</v>
      </c>
      <c r="H160" s="30">
        <f>'Com Ajuste Sazonal'!H160/'Com Ajuste Sazonal'!H159-1</f>
        <v>0.06377397064933987</v>
      </c>
    </row>
    <row r="161" spans="1:8" ht="15">
      <c r="A161" s="10">
        <v>41306</v>
      </c>
      <c r="B161" s="22">
        <f>'Com Ajuste Sazonal'!B161/'Com Ajuste Sazonal'!B160-1</f>
        <v>0.016126990665353835</v>
      </c>
      <c r="C161" s="23">
        <f>'Com Ajuste Sazonal'!C161/'Com Ajuste Sazonal'!C160-1</f>
        <v>0.005013215763482792</v>
      </c>
      <c r="D161" s="22">
        <f>'Com Ajuste Sazonal'!D161/'Com Ajuste Sazonal'!D160-1</f>
        <v>0.00018383297686885847</v>
      </c>
      <c r="E161" s="23">
        <f>'Com Ajuste Sazonal'!E161/'Com Ajuste Sazonal'!E160-1</f>
        <v>-0.01389284809324709</v>
      </c>
      <c r="F161" s="22">
        <f>'Com Ajuste Sazonal'!F161/'Com Ajuste Sazonal'!F160-1</f>
        <v>0.01763335450646286</v>
      </c>
      <c r="G161" s="23">
        <f>'Com Ajuste Sazonal'!G161/'Com Ajuste Sazonal'!G160-1</f>
        <v>-0.032518264653729534</v>
      </c>
      <c r="H161" s="24">
        <f>'Com Ajuste Sazonal'!H161/'Com Ajuste Sazonal'!H160-1</f>
        <v>-0.006161248797572294</v>
      </c>
    </row>
    <row r="162" spans="1:8" ht="15">
      <c r="A162" s="10">
        <v>41334</v>
      </c>
      <c r="B162" s="22">
        <f>'Com Ajuste Sazonal'!B162/'Com Ajuste Sazonal'!B161-1</f>
        <v>0.004743153938728595</v>
      </c>
      <c r="C162" s="23">
        <f>'Com Ajuste Sazonal'!C162/'Com Ajuste Sazonal'!C161-1</f>
        <v>0.008269537886843592</v>
      </c>
      <c r="D162" s="22">
        <f>'Com Ajuste Sazonal'!D162/'Com Ajuste Sazonal'!D161-1</f>
        <v>0.0034170838381220037</v>
      </c>
      <c r="E162" s="23">
        <f>'Com Ajuste Sazonal'!E162/'Com Ajuste Sazonal'!E161-1</f>
        <v>0.01554300650025886</v>
      </c>
      <c r="F162" s="22">
        <f>'Com Ajuste Sazonal'!F162/'Com Ajuste Sazonal'!F161-1</f>
        <v>0.008855531123465932</v>
      </c>
      <c r="G162" s="23">
        <f>'Com Ajuste Sazonal'!G162/'Com Ajuste Sazonal'!G161-1</f>
        <v>0.017825349991801298</v>
      </c>
      <c r="H162" s="24">
        <f>'Com Ajuste Sazonal'!H162/'Com Ajuste Sazonal'!H161-1</f>
        <v>0.015984586255741284</v>
      </c>
    </row>
    <row r="163" spans="1:8" ht="15">
      <c r="A163" s="10">
        <v>41365</v>
      </c>
      <c r="B163" s="22">
        <f>'Com Ajuste Sazonal'!B163/'Com Ajuste Sazonal'!B162-1</f>
        <v>-0.009887019005981545</v>
      </c>
      <c r="C163" s="23">
        <f>'Com Ajuste Sazonal'!C163/'Com Ajuste Sazonal'!C162-1</f>
        <v>-0.03043390275083324</v>
      </c>
      <c r="D163" s="22">
        <f>'Com Ajuste Sazonal'!D163/'Com Ajuste Sazonal'!D162-1</f>
        <v>-0.021239236108375525</v>
      </c>
      <c r="E163" s="23">
        <f>'Com Ajuste Sazonal'!E163/'Com Ajuste Sazonal'!E162-1</f>
        <v>-0.02128681605095306</v>
      </c>
      <c r="F163" s="22">
        <f>'Com Ajuste Sazonal'!F163/'Com Ajuste Sazonal'!F162-1</f>
        <v>0.00013805056479809785</v>
      </c>
      <c r="G163" s="23">
        <f>'Com Ajuste Sazonal'!G163/'Com Ajuste Sazonal'!G162-1</f>
        <v>-0.001622437297373991</v>
      </c>
      <c r="H163" s="24">
        <f>'Com Ajuste Sazonal'!H163/'Com Ajuste Sazonal'!H162-1</f>
        <v>-0.02365086263048355</v>
      </c>
    </row>
    <row r="164" spans="1:8" ht="15">
      <c r="A164" s="10">
        <v>41395</v>
      </c>
      <c r="B164" s="22">
        <f>'Com Ajuste Sazonal'!B164/'Com Ajuste Sazonal'!B163-1</f>
        <v>0.012844579945943124</v>
      </c>
      <c r="C164" s="23">
        <f>'Com Ajuste Sazonal'!C164/'Com Ajuste Sazonal'!C163-1</f>
        <v>-0.029089270716158633</v>
      </c>
      <c r="D164" s="22">
        <f>'Com Ajuste Sazonal'!D164/'Com Ajuste Sazonal'!D163-1</f>
        <v>-0.01712204373833459</v>
      </c>
      <c r="E164" s="23">
        <f>'Com Ajuste Sazonal'!E164/'Com Ajuste Sazonal'!E163-1</f>
        <v>-0.02764851305169791</v>
      </c>
      <c r="F164" s="22">
        <f>'Com Ajuste Sazonal'!F164/'Com Ajuste Sazonal'!F163-1</f>
        <v>-0.00035062018463982714</v>
      </c>
      <c r="G164" s="23">
        <f>'Com Ajuste Sazonal'!G164/'Com Ajuste Sazonal'!G163-1</f>
        <v>0.0027068651255517384</v>
      </c>
      <c r="H164" s="24">
        <f>'Com Ajuste Sazonal'!H164/'Com Ajuste Sazonal'!H163-1</f>
        <v>-0.01557337309687068</v>
      </c>
    </row>
    <row r="165" spans="1:8" ht="15">
      <c r="A165" s="10">
        <v>41426</v>
      </c>
      <c r="B165" s="22">
        <f>'Com Ajuste Sazonal'!B165/'Com Ajuste Sazonal'!B164-1</f>
        <v>0.00201268378443209</v>
      </c>
      <c r="C165" s="23">
        <f>'Com Ajuste Sazonal'!C165/'Com Ajuste Sazonal'!C164-1</f>
        <v>-0.0013590832234352535</v>
      </c>
      <c r="D165" s="22">
        <f>'Com Ajuste Sazonal'!D165/'Com Ajuste Sazonal'!D164-1</f>
        <v>-0.020569218547819013</v>
      </c>
      <c r="E165" s="23">
        <f>'Com Ajuste Sazonal'!E165/'Com Ajuste Sazonal'!E164-1</f>
        <v>0.04562242038639952</v>
      </c>
      <c r="F165" s="22">
        <f>'Com Ajuste Sazonal'!F165/'Com Ajuste Sazonal'!F164-1</f>
        <v>-0.0014432879550967392</v>
      </c>
      <c r="G165" s="23">
        <f>'Com Ajuste Sazonal'!G165/'Com Ajuste Sazonal'!G164-1</f>
        <v>-0.005070597959191403</v>
      </c>
      <c r="H165" s="24">
        <f>'Com Ajuste Sazonal'!H165/'Com Ajuste Sazonal'!H164-1</f>
        <v>0.018818144382802604</v>
      </c>
    </row>
    <row r="166" spans="1:8" ht="15">
      <c r="A166" s="10">
        <v>41456</v>
      </c>
      <c r="B166" s="22">
        <f>'Com Ajuste Sazonal'!B166/'Com Ajuste Sazonal'!B165-1</f>
        <v>-0.0030500811403140204</v>
      </c>
      <c r="C166" s="23">
        <f>'Com Ajuste Sazonal'!C166/'Com Ajuste Sazonal'!C165-1</f>
        <v>-0.001990170235622646</v>
      </c>
      <c r="D166" s="22">
        <f>'Com Ajuste Sazonal'!D166/'Com Ajuste Sazonal'!D165-1</f>
        <v>0.004632324889862094</v>
      </c>
      <c r="E166" s="23">
        <f>'Com Ajuste Sazonal'!E166/'Com Ajuste Sazonal'!E165-1</f>
        <v>-0.0038062507139202673</v>
      </c>
      <c r="F166" s="22">
        <f>'Com Ajuste Sazonal'!F166/'Com Ajuste Sazonal'!F165-1</f>
        <v>-0.02309368587540528</v>
      </c>
      <c r="G166" s="23">
        <f>'Com Ajuste Sazonal'!G166/'Com Ajuste Sazonal'!G165-1</f>
        <v>0.006141569052693807</v>
      </c>
      <c r="H166" s="24">
        <f>'Com Ajuste Sazonal'!H166/'Com Ajuste Sazonal'!H165-1</f>
        <v>-0.004209395329754617</v>
      </c>
    </row>
    <row r="167" spans="1:8" ht="15">
      <c r="A167" s="10">
        <v>41487</v>
      </c>
      <c r="B167" s="22">
        <f>'Com Ajuste Sazonal'!B167/'Com Ajuste Sazonal'!B166-1</f>
        <v>0.014790482153776319</v>
      </c>
      <c r="C167" s="23">
        <f>'Com Ajuste Sazonal'!C167/'Com Ajuste Sazonal'!C166-1</f>
        <v>0.0052409662292627335</v>
      </c>
      <c r="D167" s="22">
        <f>'Com Ajuste Sazonal'!D167/'Com Ajuste Sazonal'!D166-1</f>
        <v>0.009293717039452476</v>
      </c>
      <c r="E167" s="23">
        <f>'Com Ajuste Sazonal'!E167/'Com Ajuste Sazonal'!E166-1</f>
        <v>-0.0024837152631334014</v>
      </c>
      <c r="F167" s="22">
        <f>'Com Ajuste Sazonal'!F167/'Com Ajuste Sazonal'!F166-1</f>
        <v>-0.019529542798752186</v>
      </c>
      <c r="G167" s="23">
        <f>'Com Ajuste Sazonal'!G167/'Com Ajuste Sazonal'!G166-1</f>
        <v>0.028594149519055367</v>
      </c>
      <c r="H167" s="24">
        <f>'Com Ajuste Sazonal'!H167/'Com Ajuste Sazonal'!H166-1</f>
        <v>0.004308775522483543</v>
      </c>
    </row>
    <row r="168" spans="1:8" ht="15">
      <c r="A168" s="10">
        <v>41518</v>
      </c>
      <c r="B168" s="22">
        <f>'Com Ajuste Sazonal'!B168/'Com Ajuste Sazonal'!B167-1</f>
        <v>-0.004350149294147343</v>
      </c>
      <c r="C168" s="23">
        <f>'Com Ajuste Sazonal'!C168/'Com Ajuste Sazonal'!C167-1</f>
        <v>0.014164723844106275</v>
      </c>
      <c r="D168" s="22">
        <f>'Com Ajuste Sazonal'!D168/'Com Ajuste Sazonal'!D167-1</f>
        <v>0.011181090999051513</v>
      </c>
      <c r="E168" s="23">
        <f>'Com Ajuste Sazonal'!E168/'Com Ajuste Sazonal'!E167-1</f>
        <v>-0.018902645030896337</v>
      </c>
      <c r="F168" s="22">
        <f>'Com Ajuste Sazonal'!F168/'Com Ajuste Sazonal'!F167-1</f>
        <v>-0.0055903010121554075</v>
      </c>
      <c r="G168" s="23">
        <f>'Com Ajuste Sazonal'!G168/'Com Ajuste Sazonal'!G167-1</f>
        <v>0.0025727718981545245</v>
      </c>
      <c r="H168" s="24">
        <f>'Com Ajuste Sazonal'!H168/'Com Ajuste Sazonal'!H167-1</f>
        <v>-0.0048843297298286625</v>
      </c>
    </row>
    <row r="169" spans="1:8" ht="15">
      <c r="A169" s="10">
        <v>41548</v>
      </c>
      <c r="B169" s="22">
        <f>'Com Ajuste Sazonal'!B169/'Com Ajuste Sazonal'!B168-1</f>
        <v>0.019893205334750697</v>
      </c>
      <c r="C169" s="23">
        <f>'Com Ajuste Sazonal'!C169/'Com Ajuste Sazonal'!C168-1</f>
        <v>0.02314184257932239</v>
      </c>
      <c r="D169" s="22">
        <f>'Com Ajuste Sazonal'!D169/'Com Ajuste Sazonal'!D168-1</f>
        <v>0.014365416981407142</v>
      </c>
      <c r="E169" s="23">
        <f>'Com Ajuste Sazonal'!E169/'Com Ajuste Sazonal'!E168-1</f>
        <v>0.06508913116345805</v>
      </c>
      <c r="F169" s="22">
        <f>'Com Ajuste Sazonal'!F169/'Com Ajuste Sazonal'!F168-1</f>
        <v>-0.00146133141173721</v>
      </c>
      <c r="G169" s="23">
        <f>'Com Ajuste Sazonal'!G169/'Com Ajuste Sazonal'!G168-1</f>
        <v>0.027855209730413666</v>
      </c>
      <c r="H169" s="24">
        <f>'Com Ajuste Sazonal'!H169/'Com Ajuste Sazonal'!H168-1</f>
        <v>0.038679676562187515</v>
      </c>
    </row>
    <row r="170" spans="1:8" ht="15">
      <c r="A170" s="10">
        <v>41579</v>
      </c>
      <c r="B170" s="22">
        <f>'Com Ajuste Sazonal'!B170/'Com Ajuste Sazonal'!B169-1</f>
        <v>0.011905246573056028</v>
      </c>
      <c r="C170" s="23">
        <f>'Com Ajuste Sazonal'!C170/'Com Ajuste Sazonal'!C169-1</f>
        <v>0.00846139927743561</v>
      </c>
      <c r="D170" s="22">
        <f>'Com Ajuste Sazonal'!D170/'Com Ajuste Sazonal'!D169-1</f>
        <v>-0.013977060656704898</v>
      </c>
      <c r="E170" s="23">
        <f>'Com Ajuste Sazonal'!E170/'Com Ajuste Sazonal'!E169-1</f>
        <v>-0.042907239018268206</v>
      </c>
      <c r="F170" s="22">
        <f>'Com Ajuste Sazonal'!F170/'Com Ajuste Sazonal'!F169-1</f>
        <v>0.007504130933341457</v>
      </c>
      <c r="G170" s="23">
        <f>'Com Ajuste Sazonal'!G170/'Com Ajuste Sazonal'!G169-1</f>
        <v>-0.01750419993107799</v>
      </c>
      <c r="H170" s="24">
        <f>'Com Ajuste Sazonal'!H170/'Com Ajuste Sazonal'!H169-1</f>
        <v>-0.011335357808458402</v>
      </c>
    </row>
    <row r="171" spans="1:8" ht="15.75" thickBot="1">
      <c r="A171" s="14">
        <v>41609</v>
      </c>
      <c r="B171" s="25">
        <f>'Com Ajuste Sazonal'!B171/'Com Ajuste Sazonal'!B170-1</f>
        <v>0.002750941707193144</v>
      </c>
      <c r="C171" s="26">
        <f>'Com Ajuste Sazonal'!C171/'Com Ajuste Sazonal'!C170-1</f>
        <v>-0.008492931101281243</v>
      </c>
      <c r="D171" s="25">
        <f>'Com Ajuste Sazonal'!D171/'Com Ajuste Sazonal'!D170-1</f>
        <v>0.024660832022797674</v>
      </c>
      <c r="E171" s="26">
        <f>'Com Ajuste Sazonal'!E171/'Com Ajuste Sazonal'!E170-1</f>
        <v>-0.06445677529228588</v>
      </c>
      <c r="F171" s="25">
        <f>'Com Ajuste Sazonal'!F171/'Com Ajuste Sazonal'!F170-1</f>
        <v>0.007926459311193401</v>
      </c>
      <c r="G171" s="26">
        <f>'Com Ajuste Sazonal'!G171/'Com Ajuste Sazonal'!G170-1</f>
        <v>0.009810019921465019</v>
      </c>
      <c r="H171" s="27">
        <f>'Com Ajuste Sazonal'!H171/'Com Ajuste Sazonal'!H170-1</f>
        <v>-0.030272105125608628</v>
      </c>
    </row>
    <row r="172" spans="1:8" ht="15">
      <c r="A172" s="6">
        <v>41640</v>
      </c>
      <c r="B172" s="28">
        <f>'Com Ajuste Sazonal'!B172/'Com Ajuste Sazonal'!B171-1</f>
        <v>0.005822817822537019</v>
      </c>
      <c r="C172" s="29">
        <f>'Com Ajuste Sazonal'!C172/'Com Ajuste Sazonal'!C171-1</f>
        <v>0.021118400251352476</v>
      </c>
      <c r="D172" s="28">
        <f>'Com Ajuste Sazonal'!D172/'Com Ajuste Sazonal'!D171-1</f>
        <v>0.04932127912054263</v>
      </c>
      <c r="E172" s="29">
        <f>'Com Ajuste Sazonal'!E172/'Com Ajuste Sazonal'!E171-1</f>
        <v>0.08907356188486104</v>
      </c>
      <c r="F172" s="28">
        <f>'Com Ajuste Sazonal'!F172/'Com Ajuste Sazonal'!F171-1</f>
        <v>0.03800488464034557</v>
      </c>
      <c r="G172" s="29">
        <f>'Com Ajuste Sazonal'!G172/'Com Ajuste Sazonal'!G171-1</f>
        <v>0.03615431025047511</v>
      </c>
      <c r="H172" s="30">
        <f>'Com Ajuste Sazonal'!H172/'Com Ajuste Sazonal'!H171-1</f>
        <v>0.05477750736518505</v>
      </c>
    </row>
    <row r="173" spans="1:8" ht="15">
      <c r="A173" s="10">
        <v>41671</v>
      </c>
      <c r="B173" s="22">
        <f>'Com Ajuste Sazonal'!B173/'Com Ajuste Sazonal'!B172-1</f>
        <v>-0.007939206877122462</v>
      </c>
      <c r="C173" s="23">
        <f>'Com Ajuste Sazonal'!C173/'Com Ajuste Sazonal'!C172-1</f>
        <v>-0.000971764307233336</v>
      </c>
      <c r="D173" s="22">
        <f>'Com Ajuste Sazonal'!D173/'Com Ajuste Sazonal'!D172-1</f>
        <v>0.020518858087535286</v>
      </c>
      <c r="E173" s="23">
        <f>'Com Ajuste Sazonal'!E173/'Com Ajuste Sazonal'!E172-1</f>
        <v>0.022848639655970615</v>
      </c>
      <c r="F173" s="22">
        <f>'Com Ajuste Sazonal'!F173/'Com Ajuste Sazonal'!F172-1</f>
        <v>-0.04086311204810911</v>
      </c>
      <c r="G173" s="23">
        <f>'Com Ajuste Sazonal'!G173/'Com Ajuste Sazonal'!G172-1</f>
        <v>-0.03248774125737974</v>
      </c>
      <c r="H173" s="24">
        <f>'Com Ajuste Sazonal'!H173/'Com Ajuste Sazonal'!H172-1</f>
        <v>0.0007461156809618341</v>
      </c>
    </row>
    <row r="174" spans="1:8" ht="15">
      <c r="A174" s="10">
        <v>41699</v>
      </c>
      <c r="B174" s="22">
        <f>'Com Ajuste Sazonal'!B174/'Com Ajuste Sazonal'!B173-1</f>
        <v>-0.05871927976324498</v>
      </c>
      <c r="C174" s="23">
        <f>'Com Ajuste Sazonal'!C174/'Com Ajuste Sazonal'!C173-1</f>
        <v>-0.04258089668615983</v>
      </c>
      <c r="D174" s="22">
        <f>'Com Ajuste Sazonal'!D174/'Com Ajuste Sazonal'!D173-1</f>
        <v>-0.04616386364945224</v>
      </c>
      <c r="E174" s="23">
        <f>'Com Ajuste Sazonal'!E174/'Com Ajuste Sazonal'!E173-1</f>
        <v>-0.10816588203590338</v>
      </c>
      <c r="F174" s="22">
        <f>'Com Ajuste Sazonal'!F174/'Com Ajuste Sazonal'!F173-1</f>
        <v>-0.020885818175711002</v>
      </c>
      <c r="G174" s="23">
        <f>'Com Ajuste Sazonal'!G174/'Com Ajuste Sazonal'!G173-1</f>
        <v>-0.10689762824665672</v>
      </c>
      <c r="H174" s="24">
        <f>'Com Ajuste Sazonal'!H174/'Com Ajuste Sazonal'!H173-1</f>
        <v>-0.07264059085583041</v>
      </c>
    </row>
    <row r="175" spans="1:8" ht="15">
      <c r="A175" s="10">
        <v>41730</v>
      </c>
      <c r="B175" s="22">
        <f>'Com Ajuste Sazonal'!B175/'Com Ajuste Sazonal'!B174-1</f>
        <v>0.07558435705505606</v>
      </c>
      <c r="C175" s="23">
        <f>'Com Ajuste Sazonal'!C175/'Com Ajuste Sazonal'!C174-1</f>
        <v>0.01882803019814472</v>
      </c>
      <c r="D175" s="22">
        <f>'Com Ajuste Sazonal'!D175/'Com Ajuste Sazonal'!D174-1</f>
        <v>0.016525802942703116</v>
      </c>
      <c r="E175" s="23">
        <f>'Com Ajuste Sazonal'!E175/'Com Ajuste Sazonal'!E174-1</f>
        <v>0.13519730050583245</v>
      </c>
      <c r="F175" s="22">
        <f>'Com Ajuste Sazonal'!F175/'Com Ajuste Sazonal'!F174-1</f>
        <v>0.018519253097531108</v>
      </c>
      <c r="G175" s="23">
        <f>'Com Ajuste Sazonal'!G175/'Com Ajuste Sazonal'!G174-1</f>
        <v>0.12409427976803866</v>
      </c>
      <c r="H175" s="24">
        <f>'Com Ajuste Sazonal'!H175/'Com Ajuste Sazonal'!H174-1</f>
        <v>0.07579307254897016</v>
      </c>
    </row>
    <row r="176" spans="1:8" ht="15">
      <c r="A176" s="10">
        <v>41760</v>
      </c>
      <c r="B176" s="22">
        <f>'Com Ajuste Sazonal'!B176/'Com Ajuste Sazonal'!B175-1</f>
        <v>0.003547648503791967</v>
      </c>
      <c r="C176" s="23">
        <f>'Com Ajuste Sazonal'!C176/'Com Ajuste Sazonal'!C175-1</f>
        <v>-0.01689936221469257</v>
      </c>
      <c r="D176" s="22">
        <f>'Com Ajuste Sazonal'!D176/'Com Ajuste Sazonal'!D175-1</f>
        <v>-0.005386794450155219</v>
      </c>
      <c r="E176" s="23">
        <f>'Com Ajuste Sazonal'!E176/'Com Ajuste Sazonal'!E175-1</f>
        <v>-0.02975904607366453</v>
      </c>
      <c r="F176" s="22">
        <f>'Com Ajuste Sazonal'!F176/'Com Ajuste Sazonal'!F175-1</f>
        <v>-0.002375706949126921</v>
      </c>
      <c r="G176" s="23">
        <f>'Com Ajuste Sazonal'!G176/'Com Ajuste Sazonal'!G175-1</f>
        <v>0.006385650127488374</v>
      </c>
      <c r="H176" s="24">
        <f>'Com Ajuste Sazonal'!H176/'Com Ajuste Sazonal'!H175-1</f>
        <v>-0.01673680881601658</v>
      </c>
    </row>
    <row r="177" spans="1:8" ht="15">
      <c r="A177" s="10">
        <v>41791</v>
      </c>
      <c r="B177" s="22">
        <f>'Com Ajuste Sazonal'!B177/'Com Ajuste Sazonal'!B176-1</f>
        <v>-0.059602124824011615</v>
      </c>
      <c r="C177" s="23">
        <f>'Com Ajuste Sazonal'!C177/'Com Ajuste Sazonal'!C176-1</f>
        <v>-0.018165574746873192</v>
      </c>
      <c r="D177" s="22">
        <f>'Com Ajuste Sazonal'!D177/'Com Ajuste Sazonal'!D176-1</f>
        <v>-0.12841712690685847</v>
      </c>
      <c r="E177" s="23">
        <f>'Com Ajuste Sazonal'!E177/'Com Ajuste Sazonal'!E176-1</f>
        <v>-0.08737599620409997</v>
      </c>
      <c r="F177" s="22">
        <f>'Com Ajuste Sazonal'!F177/'Com Ajuste Sazonal'!F176-1</f>
        <v>0.00342591498413114</v>
      </c>
      <c r="G177" s="23">
        <f>'Com Ajuste Sazonal'!G177/'Com Ajuste Sazonal'!G176-1</f>
        <v>-0.13882310074694848</v>
      </c>
      <c r="H177" s="24">
        <f>'Com Ajuste Sazonal'!H177/'Com Ajuste Sazonal'!H176-1</f>
        <v>-0.06108216432865743</v>
      </c>
    </row>
    <row r="178" spans="1:8" ht="15">
      <c r="A178" s="10">
        <v>41821</v>
      </c>
      <c r="B178" s="22">
        <f>'Com Ajuste Sazonal'!B178/'Com Ajuste Sazonal'!B177-1</f>
        <v>0.0618772870071691</v>
      </c>
      <c r="C178" s="23">
        <f>'Com Ajuste Sazonal'!C178/'Com Ajuste Sazonal'!C177-1</f>
        <v>0.030375116068905417</v>
      </c>
      <c r="D178" s="22">
        <f>'Com Ajuste Sazonal'!D178/'Com Ajuste Sazonal'!D177-1</f>
        <v>0.08970604486683609</v>
      </c>
      <c r="E178" s="23">
        <f>'Com Ajuste Sazonal'!E178/'Com Ajuste Sazonal'!E177-1</f>
        <v>0.12416463140012457</v>
      </c>
      <c r="F178" s="22">
        <f>'Com Ajuste Sazonal'!F178/'Com Ajuste Sazonal'!F177-1</f>
        <v>0.10046865322920695</v>
      </c>
      <c r="G178" s="23">
        <f>'Com Ajuste Sazonal'!G178/'Com Ajuste Sazonal'!G177-1</f>
        <v>-0.013768422537197789</v>
      </c>
      <c r="H178" s="24">
        <f>'Com Ajuste Sazonal'!H178/'Com Ajuste Sazonal'!H177-1</f>
        <v>0.0744535195145628</v>
      </c>
    </row>
    <row r="179" spans="1:8" ht="15">
      <c r="A179" s="10">
        <v>41852</v>
      </c>
      <c r="B179" s="22">
        <f>'Com Ajuste Sazonal'!B179/'Com Ajuste Sazonal'!B178-1</f>
        <v>0.005528633466463262</v>
      </c>
      <c r="C179" s="23">
        <f>'Com Ajuste Sazonal'!C179/'Com Ajuste Sazonal'!C178-1</f>
        <v>-0.003078270863724253</v>
      </c>
      <c r="D179" s="22">
        <f>'Com Ajuste Sazonal'!D179/'Com Ajuste Sazonal'!D178-1</f>
        <v>-0.007488274218492519</v>
      </c>
      <c r="E179" s="23">
        <f>'Com Ajuste Sazonal'!E179/'Com Ajuste Sazonal'!E178-1</f>
        <v>-0.0701996132588274</v>
      </c>
      <c r="F179" s="22">
        <f>'Com Ajuste Sazonal'!F179/'Com Ajuste Sazonal'!F178-1</f>
        <v>-0.026104296794006165</v>
      </c>
      <c r="G179" s="23">
        <f>'Com Ajuste Sazonal'!G179/'Com Ajuste Sazonal'!G178-1</f>
        <v>-0.03549831708955864</v>
      </c>
      <c r="H179" s="24">
        <f>'Com Ajuste Sazonal'!H179/'Com Ajuste Sazonal'!H178-1</f>
        <v>-0.03172482393899878</v>
      </c>
    </row>
    <row r="180" spans="1:8" ht="15">
      <c r="A180" s="10">
        <v>41883</v>
      </c>
      <c r="B180" s="22">
        <f>'Com Ajuste Sazonal'!B180/'Com Ajuste Sazonal'!B179-1</f>
        <v>-0.00954801152067597</v>
      </c>
      <c r="C180" s="23">
        <f>'Com Ajuste Sazonal'!C180/'Com Ajuste Sazonal'!C179-1</f>
        <v>0.011754509724881457</v>
      </c>
      <c r="D180" s="22">
        <f>'Com Ajuste Sazonal'!D180/'Com Ajuste Sazonal'!D179-1</f>
        <v>-0.012900905393019801</v>
      </c>
      <c r="E180" s="23">
        <f>'Com Ajuste Sazonal'!E180/'Com Ajuste Sazonal'!E179-1</f>
        <v>0.029352222577026632</v>
      </c>
      <c r="F180" s="22">
        <f>'Com Ajuste Sazonal'!F180/'Com Ajuste Sazonal'!F179-1</f>
        <v>0.018898190926474268</v>
      </c>
      <c r="G180" s="23">
        <f>'Com Ajuste Sazonal'!G180/'Com Ajuste Sazonal'!G179-1</f>
        <v>0.007444909955727441</v>
      </c>
      <c r="H180" s="24">
        <f>'Com Ajuste Sazonal'!H180/'Com Ajuste Sazonal'!H179-1</f>
        <v>0.012511005003793985</v>
      </c>
    </row>
    <row r="181" spans="1:8" ht="15">
      <c r="A181" s="10">
        <v>41913</v>
      </c>
      <c r="B181" s="22">
        <f>'Com Ajuste Sazonal'!B181/'Com Ajuste Sazonal'!B180-1</f>
        <v>0.02653750916501596</v>
      </c>
      <c r="C181" s="23">
        <f>'Com Ajuste Sazonal'!C181/'Com Ajuste Sazonal'!C180-1</f>
        <v>0.014269435955870824</v>
      </c>
      <c r="D181" s="22">
        <f>'Com Ajuste Sazonal'!D181/'Com Ajuste Sazonal'!D180-1</f>
        <v>0.009462096235760553</v>
      </c>
      <c r="E181" s="23">
        <f>'Com Ajuste Sazonal'!E181/'Com Ajuste Sazonal'!E180-1</f>
        <v>0.04419816991020564</v>
      </c>
      <c r="F181" s="22">
        <f>'Com Ajuste Sazonal'!F181/'Com Ajuste Sazonal'!F180-1</f>
        <v>0.005345142525900126</v>
      </c>
      <c r="G181" s="23">
        <f>'Com Ajuste Sazonal'!G181/'Com Ajuste Sazonal'!G180-1</f>
        <v>0.0002023590520507934</v>
      </c>
      <c r="H181" s="24">
        <f>'Com Ajuste Sazonal'!H181/'Com Ajuste Sazonal'!H180-1</f>
        <v>0.025420252151290734</v>
      </c>
    </row>
    <row r="182" spans="1:8" ht="15">
      <c r="A182" s="10">
        <v>41944</v>
      </c>
      <c r="B182" s="22">
        <f>'Com Ajuste Sazonal'!B182/'Com Ajuste Sazonal'!B181-1</f>
        <v>-0.029971236296537418</v>
      </c>
      <c r="C182" s="23">
        <f>'Com Ajuste Sazonal'!C182/'Com Ajuste Sazonal'!C181-1</f>
        <v>-0.006679825982775056</v>
      </c>
      <c r="D182" s="22">
        <f>'Com Ajuste Sazonal'!D182/'Com Ajuste Sazonal'!D181-1</f>
        <v>-0.0005896190138288127</v>
      </c>
      <c r="E182" s="23">
        <f>'Com Ajuste Sazonal'!E182/'Com Ajuste Sazonal'!E181-1</f>
        <v>-0.08831026618866011</v>
      </c>
      <c r="F182" s="22">
        <f>'Com Ajuste Sazonal'!F182/'Com Ajuste Sazonal'!F181-1</f>
        <v>-0.02088186164832817</v>
      </c>
      <c r="G182" s="23">
        <f>'Com Ajuste Sazonal'!G182/'Com Ajuste Sazonal'!G181-1</f>
        <v>0.0067143646940830415</v>
      </c>
      <c r="H182" s="24">
        <f>'Com Ajuste Sazonal'!H182/'Com Ajuste Sazonal'!H181-1</f>
        <v>-0.041081961934221534</v>
      </c>
    </row>
    <row r="183" spans="1:8" ht="15.75" thickBot="1">
      <c r="A183" s="14">
        <v>41974</v>
      </c>
      <c r="B183" s="25">
        <f>'Com Ajuste Sazonal'!B183/'Com Ajuste Sazonal'!B182-1</f>
        <v>0.027267641093782657</v>
      </c>
      <c r="C183" s="26">
        <f>'Com Ajuste Sazonal'!C183/'Com Ajuste Sazonal'!C182-1</f>
        <v>0.020750616912904585</v>
      </c>
      <c r="D183" s="25">
        <f>'Com Ajuste Sazonal'!D183/'Com Ajuste Sazonal'!D182-1</f>
        <v>-0.0006792314219433715</v>
      </c>
      <c r="E183" s="26">
        <f>'Com Ajuste Sazonal'!E183/'Com Ajuste Sazonal'!E182-1</f>
        <v>0</v>
      </c>
      <c r="F183" s="25">
        <f>'Com Ajuste Sazonal'!F183/'Com Ajuste Sazonal'!F182-1</f>
        <v>0.019707276608149416</v>
      </c>
      <c r="G183" s="26">
        <f>'Com Ajuste Sazonal'!G183/'Com Ajuste Sazonal'!G182-1</f>
        <v>0.02123068094010394</v>
      </c>
      <c r="H183" s="27">
        <f>'Com Ajuste Sazonal'!H183/'Com Ajuste Sazonal'!H182-1</f>
        <v>0.009868688842214812</v>
      </c>
    </row>
    <row r="184" spans="1:8" ht="15">
      <c r="A184" s="6">
        <v>42005</v>
      </c>
      <c r="B184" s="31">
        <f>'Com Ajuste Sazonal'!B184/'Com Ajuste Sazonal'!B183-1</f>
        <v>-0.024004520420181086</v>
      </c>
      <c r="C184" s="32">
        <f>'Com Ajuste Sazonal'!C184/'Com Ajuste Sazonal'!C183-1</f>
        <v>0.008846686173154428</v>
      </c>
      <c r="D184" s="31">
        <f>'Com Ajuste Sazonal'!D184/'Com Ajuste Sazonal'!D183-1</f>
        <v>-0.008313406278844582</v>
      </c>
      <c r="E184" s="32">
        <f>'Com Ajuste Sazonal'!E184/'Com Ajuste Sazonal'!E183-1</f>
        <v>-0.047408120720412006</v>
      </c>
      <c r="F184" s="31">
        <f>'Com Ajuste Sazonal'!F184/'Com Ajuste Sazonal'!F183-1</f>
        <v>0.00039044213014460816</v>
      </c>
      <c r="G184" s="32">
        <f>'Com Ajuste Sazonal'!G184/'Com Ajuste Sazonal'!G183-1</f>
        <v>-0.01901924550222689</v>
      </c>
      <c r="H184" s="33">
        <f>'Com Ajuste Sazonal'!H184/'Com Ajuste Sazonal'!H183-1</f>
        <v>-0.010574343864683922</v>
      </c>
    </row>
    <row r="185" spans="1:8" ht="15">
      <c r="A185" s="10">
        <v>42036</v>
      </c>
      <c r="B185" s="22">
        <f>'Com Ajuste Sazonal'!B185/'Com Ajuste Sazonal'!B184-1</f>
        <v>-0.011909827301525344</v>
      </c>
      <c r="C185" s="23">
        <f>'Com Ajuste Sazonal'!C185/'Com Ajuste Sazonal'!C184-1</f>
        <v>-0.007580565105399173</v>
      </c>
      <c r="D185" s="22">
        <f>'Com Ajuste Sazonal'!D185/'Com Ajuste Sazonal'!D184-1</f>
        <v>-0.0405995825533817</v>
      </c>
      <c r="E185" s="23">
        <f>'Com Ajuste Sazonal'!E185/'Com Ajuste Sazonal'!E184-1</f>
        <v>-0.006157482887657939</v>
      </c>
      <c r="F185" s="22">
        <f>'Com Ajuste Sazonal'!F185/'Com Ajuste Sazonal'!F184-1</f>
        <v>-0.031086050737666793</v>
      </c>
      <c r="G185" s="23">
        <f>'Com Ajuste Sazonal'!G185/'Com Ajuste Sazonal'!G184-1</f>
        <v>0.027192319038807256</v>
      </c>
      <c r="H185" s="24">
        <f>'Com Ajuste Sazonal'!H185/'Com Ajuste Sazonal'!H184-1</f>
        <v>-0.012390162825845263</v>
      </c>
    </row>
    <row r="186" spans="1:8" ht="15">
      <c r="A186" s="10">
        <v>42064</v>
      </c>
      <c r="B186" s="22">
        <f>'Com Ajuste Sazonal'!B186/'Com Ajuste Sazonal'!B185-1</f>
        <v>0.021017780552224696</v>
      </c>
      <c r="C186" s="23">
        <f>'Com Ajuste Sazonal'!C186/'Com Ajuste Sazonal'!C185-1</f>
        <v>0.019500539316929633</v>
      </c>
      <c r="D186" s="22">
        <f>'Com Ajuste Sazonal'!D186/'Com Ajuste Sazonal'!D185-1</f>
        <v>0.05038212587599733</v>
      </c>
      <c r="E186" s="23">
        <f>'Com Ajuste Sazonal'!E186/'Com Ajuste Sazonal'!E185-1</f>
        <v>-0.0017618277998111553</v>
      </c>
      <c r="F186" s="22">
        <f>'Com Ajuste Sazonal'!F186/'Com Ajuste Sazonal'!F185-1</f>
        <v>0.013538229489765463</v>
      </c>
      <c r="G186" s="23">
        <f>'Com Ajuste Sazonal'!G186/'Com Ajuste Sazonal'!G185-1</f>
        <v>0.04874347665800194</v>
      </c>
      <c r="H186" s="24">
        <f>'Com Ajuste Sazonal'!H186/'Com Ajuste Sazonal'!H185-1</f>
        <v>0.02006409952337851</v>
      </c>
    </row>
    <row r="187" spans="1:8" ht="15">
      <c r="A187" s="10">
        <v>42095</v>
      </c>
      <c r="B187" s="22">
        <f>'Com Ajuste Sazonal'!B187/'Com Ajuste Sazonal'!B186-1</f>
        <v>0.0037839653111821914</v>
      </c>
      <c r="C187" s="23">
        <f>'Com Ajuste Sazonal'!C187/'Com Ajuste Sazonal'!C186-1</f>
        <v>-0.0003406482564786151</v>
      </c>
      <c r="D187" s="22">
        <f>'Com Ajuste Sazonal'!D187/'Com Ajuste Sazonal'!D186-1</f>
        <v>0.005919792057286877</v>
      </c>
      <c r="E187" s="23">
        <f>'Com Ajuste Sazonal'!E187/'Com Ajuste Sazonal'!E186-1</f>
        <v>-0.02026307180874576</v>
      </c>
      <c r="F187" s="22">
        <f>'Com Ajuste Sazonal'!F187/'Com Ajuste Sazonal'!F186-1</f>
        <v>-0.01334372317706578</v>
      </c>
      <c r="G187" s="23">
        <f>'Com Ajuste Sazonal'!G187/'Com Ajuste Sazonal'!G186-1</f>
        <v>-0.0011900067317537344</v>
      </c>
      <c r="H187" s="24">
        <f>'Com Ajuste Sazonal'!H187/'Com Ajuste Sazonal'!H186-1</f>
        <v>-0.010905793475326941</v>
      </c>
    </row>
    <row r="188" spans="1:8" ht="15">
      <c r="A188" s="10">
        <v>42125</v>
      </c>
      <c r="B188" s="22">
        <f>'Com Ajuste Sazonal'!B188/'Com Ajuste Sazonal'!B187-1</f>
        <v>-0.002349790063773116</v>
      </c>
      <c r="C188" s="23">
        <f>'Com Ajuste Sazonal'!C188/'Com Ajuste Sazonal'!C187-1</f>
        <v>-0.010926290490681723</v>
      </c>
      <c r="D188" s="22">
        <f>'Com Ajuste Sazonal'!D188/'Com Ajuste Sazonal'!D187-1</f>
        <v>0.008866242402515878</v>
      </c>
      <c r="E188" s="23">
        <f>'Com Ajuste Sazonal'!E188/'Com Ajuste Sazonal'!E187-1</f>
        <v>-0.05401161629891493</v>
      </c>
      <c r="F188" s="22">
        <f>'Com Ajuste Sazonal'!F188/'Com Ajuste Sazonal'!F187-1</f>
        <v>-0.01729492523841769</v>
      </c>
      <c r="G188" s="23">
        <f>'Com Ajuste Sazonal'!G188/'Com Ajuste Sazonal'!G187-1</f>
        <v>0.018285126335866098</v>
      </c>
      <c r="H188" s="24">
        <f>'Com Ajuste Sazonal'!H188/'Com Ajuste Sazonal'!H187-1</f>
        <v>-0.015581386554321397</v>
      </c>
    </row>
    <row r="189" spans="1:8" ht="15">
      <c r="A189" s="10">
        <v>42156</v>
      </c>
      <c r="B189" s="22">
        <f>'Com Ajuste Sazonal'!B189/'Com Ajuste Sazonal'!B188-1</f>
        <v>-0.021261045515562405</v>
      </c>
      <c r="C189" s="23">
        <f>'Com Ajuste Sazonal'!C189/'Com Ajuste Sazonal'!C188-1</f>
        <v>-0.007869459109042798</v>
      </c>
      <c r="D189" s="22">
        <f>'Com Ajuste Sazonal'!D189/'Com Ajuste Sazonal'!D188-1</f>
        <v>0.006953921286753761</v>
      </c>
      <c r="E189" s="23">
        <f>'Com Ajuste Sazonal'!E189/'Com Ajuste Sazonal'!E188-1</f>
        <v>-0.045393027445921</v>
      </c>
      <c r="F189" s="22">
        <f>'Com Ajuste Sazonal'!F189/'Com Ajuste Sazonal'!F188-1</f>
        <v>-0.00258525968918466</v>
      </c>
      <c r="G189" s="23">
        <f>'Com Ajuste Sazonal'!G189/'Com Ajuste Sazonal'!G188-1</f>
        <v>0.03013782859985059</v>
      </c>
      <c r="H189" s="24">
        <f>'Com Ajuste Sazonal'!H189/'Com Ajuste Sazonal'!H188-1</f>
        <v>-0.018661373013582283</v>
      </c>
    </row>
    <row r="190" spans="1:8" ht="15">
      <c r="A190" s="10">
        <v>42186</v>
      </c>
      <c r="B190" s="22">
        <f>'Com Ajuste Sazonal'!B190/'Com Ajuste Sazonal'!B189-1</f>
        <v>0.009365958660387808</v>
      </c>
      <c r="C190" s="23">
        <f>'Com Ajuste Sazonal'!C190/'Com Ajuste Sazonal'!C189-1</f>
        <v>-0.02013536428120255</v>
      </c>
      <c r="D190" s="22">
        <f>'Com Ajuste Sazonal'!D190/'Com Ajuste Sazonal'!D189-1</f>
        <v>0.007268837398218819</v>
      </c>
      <c r="E190" s="23">
        <f>'Com Ajuste Sazonal'!E190/'Com Ajuste Sazonal'!E189-1</f>
        <v>-0.007773279554513346</v>
      </c>
      <c r="F190" s="22">
        <f>'Com Ajuste Sazonal'!F190/'Com Ajuste Sazonal'!F189-1</f>
        <v>-0.022047315649706745</v>
      </c>
      <c r="G190" s="23">
        <f>'Com Ajuste Sazonal'!G190/'Com Ajuste Sazonal'!G189-1</f>
        <v>-0.008238588300596317</v>
      </c>
      <c r="H190" s="24">
        <f>'Com Ajuste Sazonal'!H190/'Com Ajuste Sazonal'!H189-1</f>
        <v>-0.009352597144283936</v>
      </c>
    </row>
    <row r="191" spans="1:8" ht="15">
      <c r="A191" s="10">
        <v>42217</v>
      </c>
      <c r="B191" s="22">
        <f>'Com Ajuste Sazonal'!B191/'Com Ajuste Sazonal'!B190-1</f>
        <v>-0.020203452238443886</v>
      </c>
      <c r="C191" s="23">
        <f>'Com Ajuste Sazonal'!C191/'Com Ajuste Sazonal'!C190-1</f>
        <v>-0.011906371947517536</v>
      </c>
      <c r="D191" s="22">
        <f>'Com Ajuste Sazonal'!D191/'Com Ajuste Sazonal'!D190-1</f>
        <v>-0.000825442390209874</v>
      </c>
      <c r="E191" s="23">
        <f>'Com Ajuste Sazonal'!E191/'Com Ajuste Sazonal'!E190-1</f>
        <v>-0.06197094443185547</v>
      </c>
      <c r="F191" s="22">
        <f>'Com Ajuste Sazonal'!F191/'Com Ajuste Sazonal'!F190-1</f>
        <v>-0.01033003453669723</v>
      </c>
      <c r="G191" s="23">
        <f>'Com Ajuste Sazonal'!G191/'Com Ajuste Sazonal'!G190-1</f>
        <v>-0.021591752008234155</v>
      </c>
      <c r="H191" s="24">
        <f>'Com Ajuste Sazonal'!H191/'Com Ajuste Sazonal'!H190-1</f>
        <v>-0.033043129079662226</v>
      </c>
    </row>
    <row r="192" spans="1:8" ht="15">
      <c r="A192" s="10">
        <v>42248</v>
      </c>
      <c r="B192" s="22">
        <f>'Com Ajuste Sazonal'!B192/'Com Ajuste Sazonal'!B191-1</f>
        <v>-0.00906075659151695</v>
      </c>
      <c r="C192" s="23">
        <f>'Com Ajuste Sazonal'!C192/'Com Ajuste Sazonal'!C191-1</f>
        <v>-0.022160479396079236</v>
      </c>
      <c r="D192" s="22">
        <f>'Com Ajuste Sazonal'!D192/'Com Ajuste Sazonal'!D191-1</f>
        <v>-0.0009060395980261537</v>
      </c>
      <c r="E192" s="23">
        <f>'Com Ajuste Sazonal'!E192/'Com Ajuste Sazonal'!E191-1</f>
        <v>0.025048516065997894</v>
      </c>
      <c r="F192" s="22">
        <f>'Com Ajuste Sazonal'!F192/'Com Ajuste Sazonal'!F191-1</f>
        <v>-0.0046477418547149485</v>
      </c>
      <c r="G192" s="23">
        <f>'Com Ajuste Sazonal'!G192/'Com Ajuste Sazonal'!G191-1</f>
        <v>-0.022236718893864915</v>
      </c>
      <c r="H192" s="24">
        <f>'Com Ajuste Sazonal'!H192/'Com Ajuste Sazonal'!H191-1</f>
        <v>-0.0013319902983394138</v>
      </c>
    </row>
    <row r="193" spans="1:8" ht="15">
      <c r="A193" s="10">
        <v>42278</v>
      </c>
      <c r="B193" s="22">
        <f>'Com Ajuste Sazonal'!B193/'Com Ajuste Sazonal'!B192-1</f>
        <v>0.0007815046638346423</v>
      </c>
      <c r="C193" s="23">
        <f>'Com Ajuste Sazonal'!C193/'Com Ajuste Sazonal'!C192-1</f>
        <v>-0.0675681612677459</v>
      </c>
      <c r="D193" s="22">
        <f>'Com Ajuste Sazonal'!D193/'Com Ajuste Sazonal'!D192-1</f>
        <v>0.02352840015477664</v>
      </c>
      <c r="E193" s="23">
        <f>'Com Ajuste Sazonal'!E193/'Com Ajuste Sazonal'!E192-1</f>
        <v>-0.029741626493562046</v>
      </c>
      <c r="F193" s="22">
        <f>'Com Ajuste Sazonal'!F193/'Com Ajuste Sazonal'!F192-1</f>
        <v>-0.014878285250111367</v>
      </c>
      <c r="G193" s="23">
        <f>'Com Ajuste Sazonal'!G193/'Com Ajuste Sazonal'!G192-1</f>
        <v>-0.03497919300516317</v>
      </c>
      <c r="H193" s="24">
        <f>'Com Ajuste Sazonal'!H193/'Com Ajuste Sazonal'!H192-1</f>
        <v>-0.034808439669721136</v>
      </c>
    </row>
    <row r="194" spans="1:8" ht="15">
      <c r="A194" s="10">
        <v>42309</v>
      </c>
      <c r="B194" s="22">
        <f>'Com Ajuste Sazonal'!B194/'Com Ajuste Sazonal'!B193-1</f>
        <v>-0.02363438524602779</v>
      </c>
      <c r="C194" s="23">
        <f>'Com Ajuste Sazonal'!C194/'Com Ajuste Sazonal'!C193-1</f>
        <v>-0.017146369819408647</v>
      </c>
      <c r="D194" s="22">
        <f>'Com Ajuste Sazonal'!D194/'Com Ajuste Sazonal'!D193-1</f>
        <v>-0.0075140301948354304</v>
      </c>
      <c r="E194" s="23">
        <f>'Com Ajuste Sazonal'!E194/'Com Ajuste Sazonal'!E193-1</f>
        <v>-0.011600918681567984</v>
      </c>
      <c r="F194" s="22">
        <f>'Com Ajuste Sazonal'!F194/'Com Ajuste Sazonal'!F193-1</f>
        <v>-0.02650870323871124</v>
      </c>
      <c r="G194" s="23">
        <f>'Com Ajuste Sazonal'!G194/'Com Ajuste Sazonal'!G193-1</f>
        <v>-0.11465008486408779</v>
      </c>
      <c r="H194" s="24">
        <f>'Com Ajuste Sazonal'!H194/'Com Ajuste Sazonal'!H193-1</f>
        <v>-0.019838850872891278</v>
      </c>
    </row>
    <row r="195" spans="1:8" ht="15.75" thickBot="1">
      <c r="A195" s="14">
        <v>42339</v>
      </c>
      <c r="B195" s="25">
        <f>'Com Ajuste Sazonal'!B195/'Com Ajuste Sazonal'!B194-1</f>
        <v>0.0007187650290820802</v>
      </c>
      <c r="C195" s="26">
        <f>'Com Ajuste Sazonal'!C195/'Com Ajuste Sazonal'!C194-1</f>
        <v>0.0035107278433383904</v>
      </c>
      <c r="D195" s="25">
        <f>'Com Ajuste Sazonal'!D195/'Com Ajuste Sazonal'!D194-1</f>
        <v>-0.0027559244994798116</v>
      </c>
      <c r="E195" s="26">
        <f>'Com Ajuste Sazonal'!E195/'Com Ajuste Sazonal'!E194-1</f>
        <v>-0.014586362488310023</v>
      </c>
      <c r="F195" s="25">
        <f>'Com Ajuste Sazonal'!F195/'Com Ajuste Sazonal'!F194-1</f>
        <v>-0.03567896039739227</v>
      </c>
      <c r="G195" s="26">
        <f>'Com Ajuste Sazonal'!G195/'Com Ajuste Sazonal'!G194-1</f>
        <v>0.03945655920887581</v>
      </c>
      <c r="H195" s="27">
        <f>'Com Ajuste Sazonal'!H195/'Com Ajuste Sazonal'!H194-1</f>
        <v>-0.006188787236181659</v>
      </c>
    </row>
    <row r="196" spans="1:8" ht="15">
      <c r="A196" s="6">
        <v>42370</v>
      </c>
      <c r="B196" s="31">
        <f>'Com Ajuste Sazonal'!B196/'Com Ajuste Sazonal'!B195-1</f>
        <v>-0.008519082492396857</v>
      </c>
      <c r="C196" s="32">
        <f>'Com Ajuste Sazonal'!C196/'Com Ajuste Sazonal'!C195-1</f>
        <v>0.019927475853058763</v>
      </c>
      <c r="D196" s="31">
        <f>'Com Ajuste Sazonal'!D196/'Com Ajuste Sazonal'!D195-1</f>
        <v>-0.011143977504779357</v>
      </c>
      <c r="E196" s="32">
        <f>'Com Ajuste Sazonal'!E196/'Com Ajuste Sazonal'!E195-1</f>
        <v>0.0052702966689341935</v>
      </c>
      <c r="F196" s="31">
        <f>'Com Ajuste Sazonal'!F196/'Com Ajuste Sazonal'!F195-1</f>
        <v>0.002757502946776569</v>
      </c>
      <c r="G196" s="32">
        <f>'Com Ajuste Sazonal'!G196/'Com Ajuste Sazonal'!G195-1</f>
        <v>0.030546647370089275</v>
      </c>
      <c r="H196" s="33">
        <f>'Com Ajuste Sazonal'!H196/'Com Ajuste Sazonal'!H195-1</f>
        <v>0.01128188358404203</v>
      </c>
    </row>
    <row r="197" spans="1:8" ht="15">
      <c r="A197" s="10">
        <v>42401</v>
      </c>
      <c r="B197" s="22">
        <f>'Com Ajuste Sazonal'!B197/'Com Ajuste Sazonal'!B196-1</f>
        <v>0.004767596887220504</v>
      </c>
      <c r="C197" s="23">
        <f>'Com Ajuste Sazonal'!C197/'Com Ajuste Sazonal'!C196-1</f>
        <v>0.002193777905584726</v>
      </c>
      <c r="D197" s="22">
        <f>'Com Ajuste Sazonal'!D197/'Com Ajuste Sazonal'!D196-1</f>
        <v>-0.006147307820525416</v>
      </c>
      <c r="E197" s="23">
        <f>'Com Ajuste Sazonal'!E197/'Com Ajuste Sazonal'!E196-1</f>
        <v>0.03319114921063693</v>
      </c>
      <c r="F197" s="22">
        <f>'Com Ajuste Sazonal'!F197/'Com Ajuste Sazonal'!F196-1</f>
        <v>-0.012005610605445916</v>
      </c>
      <c r="G197" s="23">
        <f>'Com Ajuste Sazonal'!G197/'Com Ajuste Sazonal'!G196-1</f>
        <v>0.02091631612764111</v>
      </c>
      <c r="H197" s="24">
        <f>'Com Ajuste Sazonal'!H197/'Com Ajuste Sazonal'!H196-1</f>
        <v>0.011324683179890771</v>
      </c>
    </row>
    <row r="198" spans="1:8" ht="15">
      <c r="A198" s="10">
        <v>42430</v>
      </c>
      <c r="B198" s="22">
        <f>'Com Ajuste Sazonal'!B198/'Com Ajuste Sazonal'!B197-1</f>
        <v>-0.0018620991050523061</v>
      </c>
      <c r="C198" s="23">
        <f>'Com Ajuste Sazonal'!C198/'Com Ajuste Sazonal'!C197-1</f>
        <v>-0.013226239450473631</v>
      </c>
      <c r="D198" s="22">
        <f>'Com Ajuste Sazonal'!D198/'Com Ajuste Sazonal'!D197-1</f>
        <v>0.020827663362936066</v>
      </c>
      <c r="E198" s="23">
        <f>'Com Ajuste Sazonal'!E198/'Com Ajuste Sazonal'!E197-1</f>
        <v>-0.03892389697839593</v>
      </c>
      <c r="F198" s="22">
        <f>'Com Ajuste Sazonal'!F198/'Com Ajuste Sazonal'!F197-1</f>
        <v>-0.0018544131257213214</v>
      </c>
      <c r="G198" s="23">
        <f>'Com Ajuste Sazonal'!G198/'Com Ajuste Sazonal'!G197-1</f>
        <v>-0.008513973380565365</v>
      </c>
      <c r="H198" s="24">
        <f>'Com Ajuste Sazonal'!H198/'Com Ajuste Sazonal'!H197-1</f>
        <v>-0.012820734003411216</v>
      </c>
    </row>
    <row r="199" spans="1:8" ht="15">
      <c r="A199" s="10">
        <v>42461</v>
      </c>
      <c r="B199" s="22">
        <f>'Com Ajuste Sazonal'!B199/'Com Ajuste Sazonal'!B198-1</f>
        <v>-0.029871376991689624</v>
      </c>
      <c r="C199" s="23">
        <f>'Com Ajuste Sazonal'!C199/'Com Ajuste Sazonal'!C198-1</f>
        <v>-0.0018151858803210352</v>
      </c>
      <c r="D199" s="22">
        <f>'Com Ajuste Sazonal'!D199/'Com Ajuste Sazonal'!D198-1</f>
        <v>-0.004945488459215164</v>
      </c>
      <c r="E199" s="23">
        <f>'Com Ajuste Sazonal'!E199/'Com Ajuste Sazonal'!E198-1</f>
        <v>-0.00550599038429489</v>
      </c>
      <c r="F199" s="22">
        <f>'Com Ajuste Sazonal'!F199/'Com Ajuste Sazonal'!F198-1</f>
        <v>-0.010235985833973116</v>
      </c>
      <c r="G199" s="23">
        <f>'Com Ajuste Sazonal'!G199/'Com Ajuste Sazonal'!G198-1</f>
        <v>0.017469378574572314</v>
      </c>
      <c r="H199" s="24">
        <f>'Com Ajuste Sazonal'!H199/'Com Ajuste Sazonal'!H198-1</f>
        <v>-0.01290335359033623</v>
      </c>
    </row>
    <row r="200" spans="1:8" ht="15">
      <c r="A200" s="10">
        <v>42491</v>
      </c>
      <c r="B200" s="22">
        <f>'Com Ajuste Sazonal'!B200/'Com Ajuste Sazonal'!B199-1</f>
        <v>0.005419111771496565</v>
      </c>
      <c r="C200" s="23">
        <f>'Com Ajuste Sazonal'!C200/'Com Ajuste Sazonal'!C199-1</f>
        <v>-0.012410510147332743</v>
      </c>
      <c r="D200" s="22">
        <f>'Com Ajuste Sazonal'!D200/'Com Ajuste Sazonal'!D199-1</f>
        <v>0.009219391866172932</v>
      </c>
      <c r="E200" s="23">
        <f>'Com Ajuste Sazonal'!E200/'Com Ajuste Sazonal'!E199-1</f>
        <v>0.0048902963067376515</v>
      </c>
      <c r="F200" s="22">
        <f>'Com Ajuste Sazonal'!F200/'Com Ajuste Sazonal'!F199-1</f>
        <v>-0.003343064155103437</v>
      </c>
      <c r="G200" s="23">
        <f>'Com Ajuste Sazonal'!G200/'Com Ajuste Sazonal'!G199-1</f>
        <v>-0.006338504181032212</v>
      </c>
      <c r="H200" s="24">
        <f>'Com Ajuste Sazonal'!H200/'Com Ajuste Sazonal'!H199-1</f>
        <v>0.004069737933899642</v>
      </c>
    </row>
    <row r="201" spans="1:8" ht="15">
      <c r="A201" s="10">
        <v>42522</v>
      </c>
      <c r="B201" s="22">
        <f>'Com Ajuste Sazonal'!B201/'Com Ajuste Sazonal'!B200-1</f>
        <v>-6.939324283294912E-05</v>
      </c>
      <c r="C201" s="23">
        <f>'Com Ajuste Sazonal'!C201/'Com Ajuste Sazonal'!C200-1</f>
        <v>0.007662561270881163</v>
      </c>
      <c r="D201" s="22">
        <f>'Com Ajuste Sazonal'!D201/'Com Ajuste Sazonal'!D200-1</f>
        <v>0.004585708967652202</v>
      </c>
      <c r="E201" s="23">
        <f>'Com Ajuste Sazonal'!E201/'Com Ajuste Sazonal'!E200-1</f>
        <v>0.00770389917016745</v>
      </c>
      <c r="F201" s="22">
        <f>'Com Ajuste Sazonal'!F201/'Com Ajuste Sazonal'!F200-1</f>
        <v>0.009390118648715085</v>
      </c>
      <c r="G201" s="23">
        <f>'Com Ajuste Sazonal'!G201/'Com Ajuste Sazonal'!G200-1</f>
        <v>0.022504898647203175</v>
      </c>
      <c r="H201" s="24">
        <f>'Com Ajuste Sazonal'!H201/'Com Ajuste Sazonal'!H200-1</f>
        <v>0.006410188590969312</v>
      </c>
    </row>
    <row r="202" spans="1:8" ht="15">
      <c r="A202" s="10">
        <v>42552</v>
      </c>
      <c r="B202" s="22">
        <f>'Com Ajuste Sazonal'!B202/'Com Ajuste Sazonal'!B201-1</f>
        <v>-0.0011082002480979902</v>
      </c>
      <c r="C202" s="23">
        <f>'Com Ajuste Sazonal'!C202/'Com Ajuste Sazonal'!C201-1</f>
        <v>-0.004415324346710547</v>
      </c>
      <c r="D202" s="22">
        <f>'Com Ajuste Sazonal'!D202/'Com Ajuste Sazonal'!D201-1</f>
        <v>0.006327885702137825</v>
      </c>
      <c r="E202" s="23">
        <f>'Com Ajuste Sazonal'!E202/'Com Ajuste Sazonal'!E201-1</f>
        <v>-0.042832413599201535</v>
      </c>
      <c r="F202" s="22">
        <f>'Com Ajuste Sazonal'!F202/'Com Ajuste Sazonal'!F201-1</f>
        <v>-0.021860691042779545</v>
      </c>
      <c r="G202" s="23">
        <f>'Com Ajuste Sazonal'!G202/'Com Ajuste Sazonal'!G201-1</f>
        <v>-0.009133958093835326</v>
      </c>
      <c r="H202" s="24">
        <f>'Com Ajuste Sazonal'!H202/'Com Ajuste Sazonal'!H201-1</f>
        <v>-0.01800310700477703</v>
      </c>
    </row>
    <row r="203" spans="1:8" ht="15">
      <c r="A203" s="10">
        <v>42583</v>
      </c>
      <c r="B203" s="22">
        <f>'Com Ajuste Sazonal'!B203/'Com Ajuste Sazonal'!B202-1</f>
        <v>-0.007874562795675999</v>
      </c>
      <c r="C203" s="23">
        <f>'Com Ajuste Sazonal'!C203/'Com Ajuste Sazonal'!C202-1</f>
        <v>-0.008164815447995744</v>
      </c>
      <c r="D203" s="22">
        <f>'Com Ajuste Sazonal'!D203/'Com Ajuste Sazonal'!D202-1</f>
        <v>-0.0015572459906003644</v>
      </c>
      <c r="E203" s="23">
        <f>'Com Ajuste Sazonal'!E203/'Com Ajuste Sazonal'!E202-1</f>
        <v>0.015827350560263742</v>
      </c>
      <c r="F203" s="22">
        <f>'Com Ajuste Sazonal'!F203/'Com Ajuste Sazonal'!F202-1</f>
        <v>-0.010101414245065388</v>
      </c>
      <c r="G203" s="23">
        <f>'Com Ajuste Sazonal'!G203/'Com Ajuste Sazonal'!G202-1</f>
        <v>0.008524577703505232</v>
      </c>
      <c r="H203" s="24">
        <f>'Com Ajuste Sazonal'!H203/'Com Ajuste Sazonal'!H202-1</f>
        <v>-0.0018900533711107004</v>
      </c>
    </row>
    <row r="204" spans="1:8" ht="15">
      <c r="A204" s="10">
        <v>42614</v>
      </c>
      <c r="B204" s="22">
        <f>'Com Ajuste Sazonal'!B204/'Com Ajuste Sazonal'!B203-1</f>
        <v>-0.0034772523360397933</v>
      </c>
      <c r="C204" s="23">
        <f>'Com Ajuste Sazonal'!C204/'Com Ajuste Sazonal'!C203-1</f>
        <v>-0.022003355244984424</v>
      </c>
      <c r="D204" s="22">
        <f>'Com Ajuste Sazonal'!D204/'Com Ajuste Sazonal'!D203-1</f>
        <v>-0.024040537956777408</v>
      </c>
      <c r="E204" s="23">
        <f>'Com Ajuste Sazonal'!E204/'Com Ajuste Sazonal'!E203-1</f>
        <v>-0.02252631519264725</v>
      </c>
      <c r="F204" s="22">
        <f>'Com Ajuste Sazonal'!F204/'Com Ajuste Sazonal'!F203-1</f>
        <v>-0.018548546240005126</v>
      </c>
      <c r="G204" s="23">
        <f>'Com Ajuste Sazonal'!G204/'Com Ajuste Sazonal'!G203-1</f>
        <v>-0.02463740505958112</v>
      </c>
      <c r="H204" s="24">
        <f>'Com Ajuste Sazonal'!H204/'Com Ajuste Sazonal'!H203-1</f>
        <v>-0.01566626307309482</v>
      </c>
    </row>
    <row r="205" spans="1:8" ht="15">
      <c r="A205" s="10">
        <v>42644</v>
      </c>
      <c r="B205" s="22">
        <f>'Com Ajuste Sazonal'!B205/'Com Ajuste Sazonal'!B204-1</f>
        <v>-0.0031248558899030776</v>
      </c>
      <c r="C205" s="23">
        <f>'Com Ajuste Sazonal'!C205/'Com Ajuste Sazonal'!C204-1</f>
        <v>-0.044114996136407236</v>
      </c>
      <c r="D205" s="22">
        <f>'Com Ajuste Sazonal'!D205/'Com Ajuste Sazonal'!D204-1</f>
        <v>-0.027110910893589968</v>
      </c>
      <c r="E205" s="23">
        <f>'Com Ajuste Sazonal'!E205/'Com Ajuste Sazonal'!E204-1</f>
        <v>-0.02778591461062585</v>
      </c>
      <c r="F205" s="22">
        <f>'Com Ajuste Sazonal'!F205/'Com Ajuste Sazonal'!F204-1</f>
        <v>-0.0010307717464375088</v>
      </c>
      <c r="G205" s="23">
        <f>'Com Ajuste Sazonal'!G205/'Com Ajuste Sazonal'!G204-1</f>
        <v>-0.013399885597645045</v>
      </c>
      <c r="H205" s="24">
        <f>'Com Ajuste Sazonal'!H205/'Com Ajuste Sazonal'!H204-1</f>
        <v>-0.02563615187740198</v>
      </c>
    </row>
    <row r="206" spans="1:8" ht="15">
      <c r="A206" s="10">
        <v>42675</v>
      </c>
      <c r="B206" s="22">
        <f>'Com Ajuste Sazonal'!B206/'Com Ajuste Sazonal'!B205-1</f>
        <v>-0.011959256142638819</v>
      </c>
      <c r="C206" s="23">
        <f>'Com Ajuste Sazonal'!C206/'Com Ajuste Sazonal'!C205-1</f>
        <v>0.0009933587899038088</v>
      </c>
      <c r="D206" s="22">
        <f>'Com Ajuste Sazonal'!D206/'Com Ajuste Sazonal'!D205-1</f>
        <v>0.007307492198288523</v>
      </c>
      <c r="E206" s="23">
        <f>'Com Ajuste Sazonal'!E206/'Com Ajuste Sazonal'!E205-1</f>
        <v>0.0355978897220155</v>
      </c>
      <c r="F206" s="22">
        <f>'Com Ajuste Sazonal'!F206/'Com Ajuste Sazonal'!F205-1</f>
        <v>0.008231645213544914</v>
      </c>
      <c r="G206" s="23">
        <f>'Com Ajuste Sazonal'!G206/'Com Ajuste Sazonal'!G205-1</f>
        <v>-0.00669630474060523</v>
      </c>
      <c r="H206" s="24">
        <f>'Com Ajuste Sazonal'!H206/'Com Ajuste Sazonal'!H205-1</f>
        <v>0.010770284055680479</v>
      </c>
    </row>
    <row r="207" spans="1:8" ht="15.75" thickBot="1">
      <c r="A207" s="14">
        <v>42705</v>
      </c>
      <c r="B207" s="25">
        <f>'Com Ajuste Sazonal'!B207/'Com Ajuste Sazonal'!B206-1</f>
        <v>-0.022337463129474378</v>
      </c>
      <c r="C207" s="26">
        <f>'Com Ajuste Sazonal'!C207/'Com Ajuste Sazonal'!C206-1</f>
        <v>0.0008879758470570209</v>
      </c>
      <c r="D207" s="25">
        <f>'Com Ajuste Sazonal'!D207/'Com Ajuste Sazonal'!D206-1</f>
        <v>0.00585919266129542</v>
      </c>
      <c r="E207" s="26">
        <f>'Com Ajuste Sazonal'!E207/'Com Ajuste Sazonal'!E206-1</f>
        <v>-0.052696316716573155</v>
      </c>
      <c r="F207" s="25">
        <f>'Com Ajuste Sazonal'!F207/'Com Ajuste Sazonal'!F206-1</f>
        <v>-0.05606512309192768</v>
      </c>
      <c r="G207" s="26">
        <f>'Com Ajuste Sazonal'!G207/'Com Ajuste Sazonal'!G206-1</f>
        <v>-0.08752492725785377</v>
      </c>
      <c r="H207" s="27">
        <f>'Com Ajuste Sazonal'!H207/'Com Ajuste Sazonal'!H206-1</f>
        <v>-0.035065613571406584</v>
      </c>
    </row>
    <row r="208" spans="1:8" ht="15">
      <c r="A208" s="6">
        <v>42736</v>
      </c>
      <c r="B208" s="31">
        <f>'Com Ajuste Sazonal'!B208/'Com Ajuste Sazonal'!B207-1</f>
        <v>0.017429477092882895</v>
      </c>
      <c r="C208" s="32">
        <f>'Com Ajuste Sazonal'!C208/'Com Ajuste Sazonal'!C207-1</f>
        <v>-0.015455055533175943</v>
      </c>
      <c r="D208" s="31">
        <f>'Com Ajuste Sazonal'!D208/'Com Ajuste Sazonal'!D207-1</f>
        <v>-0.021494420086478172</v>
      </c>
      <c r="E208" s="32">
        <f>'Com Ajuste Sazonal'!E208/'Com Ajuste Sazonal'!E207-1</f>
        <v>-0.0006522611720631843</v>
      </c>
      <c r="F208" s="31">
        <f>'Com Ajuste Sazonal'!F208/'Com Ajuste Sazonal'!F207-1</f>
        <v>0.0021225282292431924</v>
      </c>
      <c r="G208" s="32">
        <f>'Com Ajuste Sazonal'!G208/'Com Ajuste Sazonal'!G207-1</f>
        <v>-0.034984212099136935</v>
      </c>
      <c r="H208" s="33">
        <f>'Com Ajuste Sazonal'!H208/'Com Ajuste Sazonal'!H207-1</f>
        <v>0.009545830944646116</v>
      </c>
    </row>
    <row r="209" spans="1:8" ht="15">
      <c r="A209" s="10">
        <v>42767</v>
      </c>
      <c r="B209" s="22">
        <f>'Com Ajuste Sazonal'!B209/'Com Ajuste Sazonal'!B208-1</f>
        <v>0.013824853805757265</v>
      </c>
      <c r="C209" s="23">
        <f>'Com Ajuste Sazonal'!C209/'Com Ajuste Sazonal'!C208-1</f>
        <v>-0.011019173044489627</v>
      </c>
      <c r="D209" s="22">
        <f>'Com Ajuste Sazonal'!D209/'Com Ajuste Sazonal'!D208-1</f>
        <v>0.002719789510149173</v>
      </c>
      <c r="E209" s="23">
        <f>'Com Ajuste Sazonal'!E209/'Com Ajuste Sazonal'!E208-1</f>
        <v>0.004766592168061523</v>
      </c>
      <c r="F209" s="22">
        <f>'Com Ajuste Sazonal'!F209/'Com Ajuste Sazonal'!F208-1</f>
        <v>-0.006234593092365737</v>
      </c>
      <c r="G209" s="23">
        <f>'Com Ajuste Sazonal'!G209/'Com Ajuste Sazonal'!G208-1</f>
        <v>0.00041662365701067294</v>
      </c>
      <c r="H209" s="24">
        <f>'Com Ajuste Sazonal'!H209/'Com Ajuste Sazonal'!H208-1</f>
        <v>0.0032052778559465978</v>
      </c>
    </row>
    <row r="210" spans="1:8" ht="15">
      <c r="A210" s="10">
        <v>42795</v>
      </c>
      <c r="B210" s="22">
        <f>'Com Ajuste Sazonal'!B210/'Com Ajuste Sazonal'!B209-1</f>
        <v>0.0004554287773503862</v>
      </c>
      <c r="C210" s="23">
        <f>'Com Ajuste Sazonal'!C210/'Com Ajuste Sazonal'!C209-1</f>
        <v>-0.01257763286856206</v>
      </c>
      <c r="D210" s="22">
        <f>'Com Ajuste Sazonal'!D210/'Com Ajuste Sazonal'!D209-1</f>
        <v>0.027768809520382076</v>
      </c>
      <c r="E210" s="23">
        <f>'Com Ajuste Sazonal'!E210/'Com Ajuste Sazonal'!E209-1</f>
        <v>-0.013383988274057512</v>
      </c>
      <c r="F210" s="22">
        <f>'Com Ajuste Sazonal'!F210/'Com Ajuste Sazonal'!F209-1</f>
        <v>-0.026508459398087436</v>
      </c>
      <c r="G210" s="23">
        <f>'Com Ajuste Sazonal'!G210/'Com Ajuste Sazonal'!G209-1</f>
        <v>0.00037666984080408916</v>
      </c>
      <c r="H210" s="24">
        <f>'Com Ajuste Sazonal'!H210/'Com Ajuste Sazonal'!H209-1</f>
        <v>-0.0037862444857309496</v>
      </c>
    </row>
    <row r="211" spans="1:8" ht="15">
      <c r="A211" s="10">
        <v>42826</v>
      </c>
      <c r="B211" s="22">
        <f>'Com Ajuste Sazonal'!B211/'Com Ajuste Sazonal'!B210-1</f>
        <v>0.024752114238487444</v>
      </c>
      <c r="C211" s="23">
        <f>'Com Ajuste Sazonal'!C211/'Com Ajuste Sazonal'!C210-1</f>
        <v>-0.020901787039196318</v>
      </c>
      <c r="D211" s="22">
        <f>'Com Ajuste Sazonal'!D211/'Com Ajuste Sazonal'!D210-1</f>
        <v>-0.055557723147784066</v>
      </c>
      <c r="E211" s="23">
        <f>'Com Ajuste Sazonal'!E211/'Com Ajuste Sazonal'!E210-1</f>
        <v>-0.021371227038400775</v>
      </c>
      <c r="F211" s="22">
        <f>'Com Ajuste Sazonal'!F211/'Com Ajuste Sazonal'!F210-1</f>
        <v>0.008710119139921702</v>
      </c>
      <c r="G211" s="23">
        <f>'Com Ajuste Sazonal'!G211/'Com Ajuste Sazonal'!G210-1</f>
        <v>-0.019457675393086404</v>
      </c>
      <c r="H211" s="24">
        <f>'Com Ajuste Sazonal'!H211/'Com Ajuste Sazonal'!H210-1</f>
        <v>-0.009924580762223134</v>
      </c>
    </row>
    <row r="212" spans="1:8" ht="15">
      <c r="A212" s="10">
        <v>42856</v>
      </c>
      <c r="B212" s="22">
        <f>'Com Ajuste Sazonal'!B212/'Com Ajuste Sazonal'!B211-1</f>
        <v>0.012744539902701746</v>
      </c>
      <c r="C212" s="23">
        <f>'Com Ajuste Sazonal'!C212/'Com Ajuste Sazonal'!C211-1</f>
        <v>0.008924079732137491</v>
      </c>
      <c r="D212" s="22">
        <f>'Com Ajuste Sazonal'!D212/'Com Ajuste Sazonal'!D211-1</f>
        <v>-0.03457378349835116</v>
      </c>
      <c r="E212" s="23">
        <f>'Com Ajuste Sazonal'!E212/'Com Ajuste Sazonal'!E211-1</f>
        <v>0.041006693306066655</v>
      </c>
      <c r="F212" s="22">
        <f>'Com Ajuste Sazonal'!F212/'Com Ajuste Sazonal'!F211-1</f>
        <v>-0.01510457514636887</v>
      </c>
      <c r="G212" s="23">
        <f>'Com Ajuste Sazonal'!G212/'Com Ajuste Sazonal'!G211-1</f>
        <v>0.030732653793169806</v>
      </c>
      <c r="H212" s="24">
        <f>'Com Ajuste Sazonal'!H212/'Com Ajuste Sazonal'!H211-1</f>
        <v>0.02758020846485132</v>
      </c>
    </row>
    <row r="213" spans="1:8" ht="15">
      <c r="A213" s="10">
        <v>42887</v>
      </c>
      <c r="B213" s="22">
        <f>'Com Ajuste Sazonal'!B213/'Com Ajuste Sazonal'!B212-1</f>
        <v>0.027650019802486048</v>
      </c>
      <c r="C213" s="23">
        <f>'Com Ajuste Sazonal'!C213/'Com Ajuste Sazonal'!C212-1</f>
        <v>-0.020732504740048285</v>
      </c>
      <c r="D213" s="22">
        <f>'Com Ajuste Sazonal'!D213/'Com Ajuste Sazonal'!D212-1</f>
        <v>-0.047290980908492375</v>
      </c>
      <c r="E213" s="23">
        <f>'Com Ajuste Sazonal'!E213/'Com Ajuste Sazonal'!E212-1</f>
        <v>-0.020598071708345822</v>
      </c>
      <c r="F213" s="22">
        <f>'Com Ajuste Sazonal'!F213/'Com Ajuste Sazonal'!F212-1</f>
        <v>-0.03281798123779733</v>
      </c>
      <c r="G213" s="23">
        <f>'Com Ajuste Sazonal'!G213/'Com Ajuste Sazonal'!G212-1</f>
        <v>-0.035198011097818505</v>
      </c>
      <c r="H213" s="24">
        <f>'Com Ajuste Sazonal'!H213/'Com Ajuste Sazonal'!H212-1</f>
        <v>-0.015475234536245552</v>
      </c>
    </row>
    <row r="214" spans="1:8" ht="15">
      <c r="A214" s="10">
        <v>42917</v>
      </c>
      <c r="B214" s="22">
        <f>'Com Ajuste Sazonal'!B214/'Com Ajuste Sazonal'!B213-1</f>
        <v>-0.009957036903507466</v>
      </c>
      <c r="C214" s="23">
        <f>'Com Ajuste Sazonal'!C214/'Com Ajuste Sazonal'!C213-1</f>
        <v>0.004928057832170207</v>
      </c>
      <c r="D214" s="22">
        <f>'Com Ajuste Sazonal'!D214/'Com Ajuste Sazonal'!D213-1</f>
        <v>0.004332608928491188</v>
      </c>
      <c r="E214" s="23">
        <f>'Com Ajuste Sazonal'!E214/'Com Ajuste Sazonal'!E213-1</f>
        <v>-0.04780296772784409</v>
      </c>
      <c r="F214" s="22">
        <f>'Com Ajuste Sazonal'!F214/'Com Ajuste Sazonal'!F213-1</f>
        <v>0.006820500616812941</v>
      </c>
      <c r="G214" s="23">
        <f>'Com Ajuste Sazonal'!G214/'Com Ajuste Sazonal'!G213-1</f>
        <v>4.20550385762386E-05</v>
      </c>
      <c r="H214" s="24">
        <f>'Com Ajuste Sazonal'!H214/'Com Ajuste Sazonal'!H213-1</f>
        <v>-0.01533525785671952</v>
      </c>
    </row>
    <row r="215" spans="1:8" ht="15">
      <c r="A215" s="10">
        <v>42948</v>
      </c>
      <c r="B215" s="22">
        <f>'Com Ajuste Sazonal'!B215/'Com Ajuste Sazonal'!B214-1</f>
        <v>-0.020142606599165336</v>
      </c>
      <c r="C215" s="23">
        <f>'Com Ajuste Sazonal'!C215/'Com Ajuste Sazonal'!C214-1</f>
        <v>0.015273510906443688</v>
      </c>
      <c r="D215" s="22">
        <f>'Com Ajuste Sazonal'!D215/'Com Ajuste Sazonal'!D214-1</f>
        <v>0.014277670942743681</v>
      </c>
      <c r="E215" s="23">
        <f>'Com Ajuste Sazonal'!E215/'Com Ajuste Sazonal'!E214-1</f>
        <v>0.07252253052666302</v>
      </c>
      <c r="F215" s="22">
        <f>'Com Ajuste Sazonal'!F215/'Com Ajuste Sazonal'!F214-1</f>
        <v>0.018008191098462856</v>
      </c>
      <c r="G215" s="23">
        <f>'Com Ajuste Sazonal'!G215/'Com Ajuste Sazonal'!G214-1</f>
        <v>0.019626133686071023</v>
      </c>
      <c r="H215" s="24">
        <f>'Com Ajuste Sazonal'!H215/'Com Ajuste Sazonal'!H214-1</f>
        <v>0.012629544043374352</v>
      </c>
    </row>
    <row r="216" spans="1:8" ht="15">
      <c r="A216" s="10">
        <v>42979</v>
      </c>
      <c r="B216" s="22">
        <f>'Com Ajuste Sazonal'!B216/'Com Ajuste Sazonal'!B215-1</f>
        <v>0.009684030214003325</v>
      </c>
      <c r="C216" s="23">
        <f>'Com Ajuste Sazonal'!C216/'Com Ajuste Sazonal'!C215-1</f>
        <v>0.031800700449278185</v>
      </c>
      <c r="D216" s="22">
        <f>'Com Ajuste Sazonal'!D216/'Com Ajuste Sazonal'!D215-1</f>
        <v>0.0007032126189356891</v>
      </c>
      <c r="E216" s="23">
        <f>'Com Ajuste Sazonal'!E216/'Com Ajuste Sazonal'!E215-1</f>
        <v>-0.013594520019761136</v>
      </c>
      <c r="F216" s="22">
        <f>'Com Ajuste Sazonal'!F216/'Com Ajuste Sazonal'!F215-1</f>
        <v>0.0042873040823459</v>
      </c>
      <c r="G216" s="23">
        <f>'Com Ajuste Sazonal'!G216/'Com Ajuste Sazonal'!G215-1</f>
        <v>0.007932560115982312</v>
      </c>
      <c r="H216" s="24">
        <f>'Com Ajuste Sazonal'!H216/'Com Ajuste Sazonal'!H215-1</f>
        <v>0.010057271451509031</v>
      </c>
    </row>
    <row r="217" spans="1:8" ht="15">
      <c r="A217" s="10">
        <v>43009</v>
      </c>
      <c r="B217" s="22">
        <f>'Com Ajuste Sazonal'!B217/'Com Ajuste Sazonal'!B216-1</f>
        <v>-0.02804152498003598</v>
      </c>
      <c r="C217" s="23">
        <f>'Com Ajuste Sazonal'!C217/'Com Ajuste Sazonal'!C216-1</f>
        <v>0.05920686893721028</v>
      </c>
      <c r="D217" s="22">
        <f>'Com Ajuste Sazonal'!D217/'Com Ajuste Sazonal'!D216-1</f>
        <v>-0.006097381865344809</v>
      </c>
      <c r="E217" s="23">
        <f>'Com Ajuste Sazonal'!E217/'Com Ajuste Sazonal'!E216-1</f>
        <v>-0.02010480701400763</v>
      </c>
      <c r="F217" s="22">
        <f>'Com Ajuste Sazonal'!F217/'Com Ajuste Sazonal'!F216-1</f>
        <v>-0.0025722960000529316</v>
      </c>
      <c r="G217" s="23">
        <f>'Com Ajuste Sazonal'!G217/'Com Ajuste Sazonal'!G216-1</f>
        <v>-0.01519467008569464</v>
      </c>
      <c r="H217" s="24">
        <f>'Com Ajuste Sazonal'!H217/'Com Ajuste Sazonal'!H216-1</f>
        <v>0.004818975498325884</v>
      </c>
    </row>
    <row r="218" spans="1:8" ht="15">
      <c r="A218" s="10">
        <v>43040</v>
      </c>
      <c r="B218" s="22">
        <f>'Com Ajuste Sazonal'!B218/'Com Ajuste Sazonal'!B217-1</f>
        <v>0.017239371756463617</v>
      </c>
      <c r="C218" s="23">
        <f>'Com Ajuste Sazonal'!C218/'Com Ajuste Sazonal'!C217-1</f>
        <v>0.0051698585225208316</v>
      </c>
      <c r="D218" s="22">
        <f>'Com Ajuste Sazonal'!D218/'Com Ajuste Sazonal'!D217-1</f>
        <v>-0.0025723596938630466</v>
      </c>
      <c r="E218" s="23">
        <f>'Com Ajuste Sazonal'!E218/'Com Ajuste Sazonal'!E217-1</f>
        <v>0.021804407005209026</v>
      </c>
      <c r="F218" s="22">
        <f>'Com Ajuste Sazonal'!F218/'Com Ajuste Sazonal'!F217-1</f>
        <v>0.007243915337571849</v>
      </c>
      <c r="G218" s="23">
        <f>'Com Ajuste Sazonal'!G218/'Com Ajuste Sazonal'!G217-1</f>
        <v>0.007270090013635988</v>
      </c>
      <c r="H218" s="24">
        <f>'Com Ajuste Sazonal'!H218/'Com Ajuste Sazonal'!H217-1</f>
        <v>0.01735230917754027</v>
      </c>
    </row>
    <row r="219" spans="1:8" ht="15.75" thickBot="1">
      <c r="A219" s="14">
        <v>43070</v>
      </c>
      <c r="B219" s="25">
        <f>'Com Ajuste Sazonal'!B219/'Com Ajuste Sazonal'!B218-1</f>
        <v>-0.010600298464352731</v>
      </c>
      <c r="C219" s="26">
        <f>'Com Ajuste Sazonal'!C219/'Com Ajuste Sazonal'!C218-1</f>
        <v>-0.004609619936376097</v>
      </c>
      <c r="D219" s="25">
        <f>'Com Ajuste Sazonal'!D219/'Com Ajuste Sazonal'!D218-1</f>
        <v>0.001423403998295214</v>
      </c>
      <c r="E219" s="26">
        <f>'Com Ajuste Sazonal'!E219/'Com Ajuste Sazonal'!E218-1</f>
        <v>0.02123237116923682</v>
      </c>
      <c r="F219" s="25">
        <f>'Com Ajuste Sazonal'!F219/'Com Ajuste Sazonal'!F218-1</f>
        <v>-0.13771578430892806</v>
      </c>
      <c r="G219" s="26">
        <f>'Com Ajuste Sazonal'!G219/'Com Ajuste Sazonal'!G218-1</f>
        <v>-0.07196116936900232</v>
      </c>
      <c r="H219" s="27">
        <f>'Com Ajuste Sazonal'!H219/'Com Ajuste Sazonal'!H218-1</f>
        <v>-0.012414519318481032</v>
      </c>
    </row>
    <row r="220" spans="1:8" ht="15">
      <c r="A220" s="6">
        <v>43101</v>
      </c>
      <c r="B220" s="31">
        <f>'Com Ajuste Sazonal'!B220/'Com Ajuste Sazonal'!B219-1</f>
        <v>-0.003752935528654522</v>
      </c>
      <c r="C220" s="32">
        <f>'Com Ajuste Sazonal'!C220/'Com Ajuste Sazonal'!C219-1</f>
        <v>0.025554664589972242</v>
      </c>
      <c r="D220" s="31">
        <f>'Com Ajuste Sazonal'!D220/'Com Ajuste Sazonal'!D219-1</f>
        <v>0.01879204254355482</v>
      </c>
      <c r="E220" s="32">
        <f>'Com Ajuste Sazonal'!E220/'Com Ajuste Sazonal'!E219-1</f>
        <v>0.017371320372662646</v>
      </c>
      <c r="F220" s="31">
        <f>'Com Ajuste Sazonal'!F220/'Com Ajuste Sazonal'!F219-1</f>
        <v>0.11928436131624776</v>
      </c>
      <c r="G220" s="32">
        <f>'Com Ajuste Sazonal'!G220/'Com Ajuste Sazonal'!G219-1</f>
        <v>-0.015225903431889454</v>
      </c>
      <c r="H220" s="33">
        <f>'Com Ajuste Sazonal'!H220/'Com Ajuste Sazonal'!H219-1</f>
        <v>0.005621362665919616</v>
      </c>
    </row>
    <row r="221" spans="1:8" ht="15">
      <c r="A221" s="10">
        <v>43132</v>
      </c>
      <c r="B221" s="34">
        <f>'Com Ajuste Sazonal'!B221/'Com Ajuste Sazonal'!B220-1</f>
        <v>-0.005735805644640601</v>
      </c>
      <c r="C221" s="35">
        <f>'Com Ajuste Sazonal'!C221/'Com Ajuste Sazonal'!C220-1</f>
        <v>0.046787104478957176</v>
      </c>
      <c r="D221" s="34">
        <f>'Com Ajuste Sazonal'!D221/'Com Ajuste Sazonal'!D220-1</f>
        <v>0.009463426403763853</v>
      </c>
      <c r="E221" s="35">
        <f>'Com Ajuste Sazonal'!E221/'Com Ajuste Sazonal'!E220-1</f>
        <v>0.006305592250110292</v>
      </c>
      <c r="F221" s="34">
        <f>'Com Ajuste Sazonal'!F221/'Com Ajuste Sazonal'!F220-1</f>
        <v>0.023546854595706268</v>
      </c>
      <c r="G221" s="35">
        <f>'Com Ajuste Sazonal'!G221/'Com Ajuste Sazonal'!G220-1</f>
        <v>0.034841304035616805</v>
      </c>
      <c r="H221" s="36">
        <f>'Com Ajuste Sazonal'!H221/'Com Ajuste Sazonal'!H220-1</f>
        <v>0.017159413142645796</v>
      </c>
    </row>
    <row r="222" spans="1:8" ht="15">
      <c r="A222" s="10">
        <v>43160</v>
      </c>
      <c r="B222" s="34">
        <f>'Com Ajuste Sazonal'!B222/'Com Ajuste Sazonal'!B221-1</f>
        <v>-0.004046413133650506</v>
      </c>
      <c r="C222" s="35">
        <f>'Com Ajuste Sazonal'!C222/'Com Ajuste Sazonal'!C221-1</f>
        <v>0.020176015446824458</v>
      </c>
      <c r="D222" s="34">
        <f>'Com Ajuste Sazonal'!D222/'Com Ajuste Sazonal'!D221-1</f>
        <v>-0.0069447210824735706</v>
      </c>
      <c r="E222" s="35">
        <f>'Com Ajuste Sazonal'!E222/'Com Ajuste Sazonal'!E221-1</f>
        <v>0.0170173104860587</v>
      </c>
      <c r="F222" s="34">
        <f>'Com Ajuste Sazonal'!F222/'Com Ajuste Sazonal'!F221-1</f>
        <v>0.011695358404633316</v>
      </c>
      <c r="G222" s="35">
        <f>'Com Ajuste Sazonal'!G222/'Com Ajuste Sazonal'!G221-1</f>
        <v>-0.006981342553675218</v>
      </c>
      <c r="H222" s="36">
        <f>'Com Ajuste Sazonal'!H222/'Com Ajuste Sazonal'!H221-1</f>
        <v>0.009024045535976022</v>
      </c>
    </row>
    <row r="223" spans="1:8" ht="15">
      <c r="A223" s="10">
        <v>43191</v>
      </c>
      <c r="B223" s="34">
        <f>'Com Ajuste Sazonal'!B223/'Com Ajuste Sazonal'!B222-1</f>
        <v>-0.023045484884586354</v>
      </c>
      <c r="C223" s="35">
        <f>'Com Ajuste Sazonal'!C223/'Com Ajuste Sazonal'!C222-1</f>
        <v>-0.02375328236285823</v>
      </c>
      <c r="D223" s="34">
        <f>'Com Ajuste Sazonal'!D223/'Com Ajuste Sazonal'!D222-1</f>
        <v>0.00047245919467986397</v>
      </c>
      <c r="E223" s="35">
        <f>'Com Ajuste Sazonal'!E223/'Com Ajuste Sazonal'!E222-1</f>
        <v>0.004777250477940198</v>
      </c>
      <c r="F223" s="34">
        <f>'Com Ajuste Sazonal'!F223/'Com Ajuste Sazonal'!F222-1</f>
        <v>0.008892429393184242</v>
      </c>
      <c r="G223" s="35">
        <f>'Com Ajuste Sazonal'!G223/'Com Ajuste Sazonal'!G222-1</f>
        <v>0.011799453218795053</v>
      </c>
      <c r="H223" s="36">
        <f>'Com Ajuste Sazonal'!H223/'Com Ajuste Sazonal'!H222-1</f>
        <v>-0.013521321668350406</v>
      </c>
    </row>
    <row r="224" spans="1:8" ht="15">
      <c r="A224" s="10">
        <v>43221</v>
      </c>
      <c r="B224" s="34">
        <f>'Com Ajuste Sazonal'!B224/'Com Ajuste Sazonal'!B223-1</f>
        <v>0.005824637138119648</v>
      </c>
      <c r="C224" s="35">
        <f>'Com Ajuste Sazonal'!C224/'Com Ajuste Sazonal'!C223-1</f>
        <v>-0.012285028216228455</v>
      </c>
      <c r="D224" s="34">
        <f>'Com Ajuste Sazonal'!D224/'Com Ajuste Sazonal'!D223-1</f>
        <v>-0.07119738577232881</v>
      </c>
      <c r="E224" s="35">
        <f>'Com Ajuste Sazonal'!E224/'Com Ajuste Sazonal'!E223-1</f>
        <v>-0.10121982203672875</v>
      </c>
      <c r="F224" s="34">
        <f>'Com Ajuste Sazonal'!F224/'Com Ajuste Sazonal'!F223-1</f>
        <v>0.00033315014447432567</v>
      </c>
      <c r="G224" s="35">
        <f>'Com Ajuste Sazonal'!G224/'Com Ajuste Sazonal'!G223-1</f>
        <v>0.016587057385772264</v>
      </c>
      <c r="H224" s="36">
        <f>'Com Ajuste Sazonal'!H224/'Com Ajuste Sazonal'!H223-1</f>
        <v>-0.008174552822857173</v>
      </c>
    </row>
    <row r="225" spans="1:8" ht="15">
      <c r="A225" s="10">
        <v>43252</v>
      </c>
      <c r="B225" s="34">
        <f>'Com Ajuste Sazonal'!B225/'Com Ajuste Sazonal'!B224-1</f>
        <v>0.01245959637644467</v>
      </c>
      <c r="C225" s="35">
        <f>'Com Ajuste Sazonal'!C225/'Com Ajuste Sazonal'!C224-1</f>
        <v>-0.014552739319858343</v>
      </c>
      <c r="D225" s="34">
        <f>'Com Ajuste Sazonal'!D225/'Com Ajuste Sazonal'!D224-1</f>
        <v>0.09552468969255257</v>
      </c>
      <c r="E225" s="35">
        <f>'Com Ajuste Sazonal'!E225/'Com Ajuste Sazonal'!E224-1</f>
        <v>0.09026648456358766</v>
      </c>
      <c r="F225" s="34">
        <f>'Com Ajuste Sazonal'!F225/'Com Ajuste Sazonal'!F224-1</f>
        <v>-0.005219799311107054</v>
      </c>
      <c r="G225" s="35">
        <f>'Com Ajuste Sazonal'!G225/'Com Ajuste Sazonal'!G224-1</f>
        <v>-0.05780170294262277</v>
      </c>
      <c r="H225" s="36">
        <f>'Com Ajuste Sazonal'!H225/'Com Ajuste Sazonal'!H224-1</f>
        <v>0.008526766311354406</v>
      </c>
    </row>
    <row r="226" spans="1:8" ht="15">
      <c r="A226" s="10">
        <v>43282</v>
      </c>
      <c r="B226" s="34">
        <f>'Com Ajuste Sazonal'!B226/'Com Ajuste Sazonal'!B225-1</f>
        <v>-0.009104939801641065</v>
      </c>
      <c r="C226" s="35">
        <f>'Com Ajuste Sazonal'!C226/'Com Ajuste Sazonal'!C225-1</f>
        <v>-0.012629276606138773</v>
      </c>
      <c r="D226" s="34">
        <f>'Com Ajuste Sazonal'!D226/'Com Ajuste Sazonal'!D225-1</f>
        <v>0.011055263180938413</v>
      </c>
      <c r="E226" s="35">
        <f>'Com Ajuste Sazonal'!E226/'Com Ajuste Sazonal'!E225-1</f>
        <v>0.03676955772527779</v>
      </c>
      <c r="F226" s="34">
        <f>'Com Ajuste Sazonal'!F226/'Com Ajuste Sazonal'!F225-1</f>
        <v>-0.04325997901651779</v>
      </c>
      <c r="G226" s="35">
        <f>'Com Ajuste Sazonal'!G226/'Com Ajuste Sazonal'!G225-1</f>
        <v>0.03645180961170813</v>
      </c>
      <c r="H226" s="36">
        <f>'Com Ajuste Sazonal'!H226/'Com Ajuste Sazonal'!H225-1</f>
        <v>-0.0044750736208045705</v>
      </c>
    </row>
    <row r="227" spans="1:8" ht="15">
      <c r="A227" s="10">
        <v>43313</v>
      </c>
      <c r="B227" s="34">
        <f>'Com Ajuste Sazonal'!B227/'Com Ajuste Sazonal'!B226-1</f>
        <v>0.013670059723130068</v>
      </c>
      <c r="C227" s="35">
        <f>'Com Ajuste Sazonal'!C227/'Com Ajuste Sazonal'!C226-1</f>
        <v>0.007083019419550141</v>
      </c>
      <c r="D227" s="34">
        <f>'Com Ajuste Sazonal'!D227/'Com Ajuste Sazonal'!D226-1</f>
        <v>0.010361679001225532</v>
      </c>
      <c r="E227" s="35">
        <f>'Com Ajuste Sazonal'!E227/'Com Ajuste Sazonal'!E226-1</f>
        <v>0.03310938206872538</v>
      </c>
      <c r="F227" s="34">
        <f>'Com Ajuste Sazonal'!F227/'Com Ajuste Sazonal'!F226-1</f>
        <v>-0.023151496615789968</v>
      </c>
      <c r="G227" s="35">
        <f>'Com Ajuste Sazonal'!G227/'Com Ajuste Sazonal'!G226-1</f>
        <v>0.009365893993663166</v>
      </c>
      <c r="H227" s="36">
        <f>'Com Ajuste Sazonal'!H227/'Com Ajuste Sazonal'!H226-1</f>
        <v>0.012860694357656133</v>
      </c>
    </row>
    <row r="228" spans="1:8" ht="15">
      <c r="A228" s="10">
        <v>43344</v>
      </c>
      <c r="B228" s="34">
        <f>'Com Ajuste Sazonal'!B228/'Com Ajuste Sazonal'!B227-1</f>
        <v>-0.0035282633968720667</v>
      </c>
      <c r="C228" s="35">
        <f>'Com Ajuste Sazonal'!C228/'Com Ajuste Sazonal'!C227-1</f>
        <v>-0.0017083347755549871</v>
      </c>
      <c r="D228" s="34">
        <f>'Com Ajuste Sazonal'!D228/'Com Ajuste Sazonal'!D227-1</f>
        <v>-0.005792579369373829</v>
      </c>
      <c r="E228" s="35">
        <f>'Com Ajuste Sazonal'!E228/'Com Ajuste Sazonal'!E227-1</f>
        <v>-0.024546868880282013</v>
      </c>
      <c r="F228" s="34">
        <f>'Com Ajuste Sazonal'!F228/'Com Ajuste Sazonal'!F227-1</f>
        <v>-0.005370445064352136</v>
      </c>
      <c r="G228" s="35">
        <f>'Com Ajuste Sazonal'!G228/'Com Ajuste Sazonal'!G227-1</f>
        <v>0.008627830924971214</v>
      </c>
      <c r="H228" s="36">
        <f>'Com Ajuste Sazonal'!H228/'Com Ajuste Sazonal'!H227-1</f>
        <v>-0.007557830685275491</v>
      </c>
    </row>
    <row r="229" spans="1:8" ht="15">
      <c r="A229" s="10">
        <v>43374</v>
      </c>
      <c r="B229" s="34">
        <f>'Com Ajuste Sazonal'!B229/'Com Ajuste Sazonal'!B228-1</f>
        <v>0.0011160480891252433</v>
      </c>
      <c r="C229" s="35">
        <f>'Com Ajuste Sazonal'!C229/'Com Ajuste Sazonal'!C228-1</f>
        <v>-0.005707549332888973</v>
      </c>
      <c r="D229" s="34">
        <f>'Com Ajuste Sazonal'!D229/'Com Ajuste Sazonal'!D228-1</f>
        <v>-0.012297153548445627</v>
      </c>
      <c r="E229" s="35">
        <f>'Com Ajuste Sazonal'!E229/'Com Ajuste Sazonal'!E228-1</f>
        <v>0.016389740100769767</v>
      </c>
      <c r="F229" s="34">
        <f>'Com Ajuste Sazonal'!F229/'Com Ajuste Sazonal'!F228-1</f>
        <v>0.0018574762710952264</v>
      </c>
      <c r="G229" s="35">
        <f>'Com Ajuste Sazonal'!G229/'Com Ajuste Sazonal'!G228-1</f>
        <v>0.004913490035702406</v>
      </c>
      <c r="H229" s="36">
        <f>'Com Ajuste Sazonal'!H229/'Com Ajuste Sazonal'!H228-1</f>
        <v>0.008976667234373847</v>
      </c>
    </row>
    <row r="230" spans="1:8" ht="15">
      <c r="A230" s="10">
        <v>43405</v>
      </c>
      <c r="B230" s="34">
        <f>'Com Ajuste Sazonal'!B230/'Com Ajuste Sazonal'!B229-1</f>
        <v>-0.007535370837213229</v>
      </c>
      <c r="C230" s="35">
        <f>'Com Ajuste Sazonal'!C230/'Com Ajuste Sazonal'!C229-1</f>
        <v>-0.024433730494411554</v>
      </c>
      <c r="D230" s="34">
        <f>'Com Ajuste Sazonal'!D230/'Com Ajuste Sazonal'!D229-1</f>
        <v>-0.008369278310693229</v>
      </c>
      <c r="E230" s="35">
        <f>'Com Ajuste Sazonal'!E230/'Com Ajuste Sazonal'!E229-1</f>
        <v>-0.007408433625866517</v>
      </c>
      <c r="F230" s="34">
        <f>'Com Ajuste Sazonal'!F230/'Com Ajuste Sazonal'!F229-1</f>
        <v>0.002940976664665973</v>
      </c>
      <c r="G230" s="35">
        <f>'Com Ajuste Sazonal'!G230/'Com Ajuste Sazonal'!G229-1</f>
        <v>0.01401042395229446</v>
      </c>
      <c r="H230" s="36">
        <f>'Com Ajuste Sazonal'!H230/'Com Ajuste Sazonal'!H229-1</f>
        <v>-0.005578738339448219</v>
      </c>
    </row>
    <row r="231" spans="1:8" ht="15.75" thickBot="1">
      <c r="A231" s="14">
        <v>43435</v>
      </c>
      <c r="B231" s="25">
        <f>'Com Ajuste Sazonal'!B231/'Com Ajuste Sazonal'!B230-1</f>
        <v>-0.01189733727843445</v>
      </c>
      <c r="C231" s="26">
        <f>'Com Ajuste Sazonal'!C231/'Com Ajuste Sazonal'!C230-1</f>
        <v>-0.0024444944105250777</v>
      </c>
      <c r="D231" s="25">
        <f>'Com Ajuste Sazonal'!D231/'Com Ajuste Sazonal'!D230-1</f>
        <v>0.0025066655516148284</v>
      </c>
      <c r="E231" s="26">
        <f>'Com Ajuste Sazonal'!E231/'Com Ajuste Sazonal'!E230-1</f>
        <v>0.006844629805439872</v>
      </c>
      <c r="F231" s="25">
        <f>'Com Ajuste Sazonal'!F231/'Com Ajuste Sazonal'!F230-1</f>
        <v>0.027034654820601745</v>
      </c>
      <c r="G231" s="26">
        <f>'Com Ajuste Sazonal'!G231/'Com Ajuste Sazonal'!G230-1</f>
        <v>0.02718023719958862</v>
      </c>
      <c r="H231" s="27">
        <f>'Com Ajuste Sazonal'!H231/'Com Ajuste Sazonal'!H230-1</f>
        <v>0.0003031140727378645</v>
      </c>
    </row>
    <row r="232" spans="1:8" ht="15">
      <c r="A232" s="6">
        <v>43466</v>
      </c>
      <c r="B232" s="31">
        <f>'Com Ajuste Sazonal'!B232/'Com Ajuste Sazonal'!B231-1</f>
        <v>-0.00965377142837931</v>
      </c>
      <c r="C232" s="32">
        <f>'Com Ajuste Sazonal'!C232/'Com Ajuste Sazonal'!C231-1</f>
        <v>-0.017471261710600094</v>
      </c>
      <c r="D232" s="31">
        <f>'Com Ajuste Sazonal'!D232/'Com Ajuste Sazonal'!D231-1</f>
        <v>-0.0182195366909792</v>
      </c>
      <c r="E232" s="32">
        <f>'Com Ajuste Sazonal'!E232/'Com Ajuste Sazonal'!E231-1</f>
        <v>0.013126796287603604</v>
      </c>
      <c r="F232" s="31">
        <f>'Com Ajuste Sazonal'!F232/'Com Ajuste Sazonal'!F231-1</f>
        <v>-0.04904479777522541</v>
      </c>
      <c r="G232" s="32">
        <f>'Com Ajuste Sazonal'!G232/'Com Ajuste Sazonal'!G231-1</f>
        <v>0.013535796180878634</v>
      </c>
      <c r="H232" s="33">
        <f>'Com Ajuste Sazonal'!H232/'Com Ajuste Sazonal'!H231-1</f>
        <v>-0.022475764282649413</v>
      </c>
    </row>
    <row r="233" spans="1:8" ht="15">
      <c r="A233" s="10">
        <v>43497</v>
      </c>
      <c r="B233" s="34">
        <f>'Com Ajuste Sazonal'!B233/'Com Ajuste Sazonal'!B232-1</f>
        <v>-0.001784072848131868</v>
      </c>
      <c r="C233" s="35">
        <f>'Com Ajuste Sazonal'!C233/'Com Ajuste Sazonal'!C232-1</f>
        <v>-0.01459612714994929</v>
      </c>
      <c r="D233" s="34">
        <f>'Com Ajuste Sazonal'!D233/'Com Ajuste Sazonal'!D232-1</f>
        <v>-0.0026228232579355026</v>
      </c>
      <c r="E233" s="35">
        <f>'Com Ajuste Sazonal'!E233/'Com Ajuste Sazonal'!E232-1</f>
        <v>0.013410553410553527</v>
      </c>
      <c r="F233" s="34">
        <f>'Com Ajuste Sazonal'!F233/'Com Ajuste Sazonal'!F232-1</f>
        <v>-0.006543766950003471</v>
      </c>
      <c r="G233" s="35">
        <f>'Com Ajuste Sazonal'!G233/'Com Ajuste Sazonal'!G232-1</f>
        <v>-0.000985216839723635</v>
      </c>
      <c r="H233" s="36">
        <f>'Com Ajuste Sazonal'!H233/'Com Ajuste Sazonal'!H232-1</f>
        <v>-0.0017793395736281914</v>
      </c>
    </row>
    <row r="234" spans="1:8" ht="15">
      <c r="A234" s="10">
        <v>43525</v>
      </c>
      <c r="B234" s="34">
        <f>'Com Ajuste Sazonal'!B234/'Com Ajuste Sazonal'!B233-1</f>
        <v>0.0005352711965125323</v>
      </c>
      <c r="C234" s="35">
        <f>'Com Ajuste Sazonal'!C234/'Com Ajuste Sazonal'!C233-1</f>
        <v>0.0007843717802851202</v>
      </c>
      <c r="D234" s="34">
        <f>'Com Ajuste Sazonal'!D234/'Com Ajuste Sazonal'!D233-1</f>
        <v>-0.013877212451379295</v>
      </c>
      <c r="E234" s="35">
        <f>'Com Ajuste Sazonal'!E234/'Com Ajuste Sazonal'!E233-1</f>
        <v>0.020022752520222786</v>
      </c>
      <c r="F234" s="34">
        <f>'Com Ajuste Sazonal'!F234/'Com Ajuste Sazonal'!F233-1</f>
        <v>0.011275778818464754</v>
      </c>
      <c r="G234" s="35">
        <f>'Com Ajuste Sazonal'!G234/'Com Ajuste Sazonal'!G233-1</f>
        <v>-0.02185211840156409</v>
      </c>
      <c r="H234" s="36">
        <f>'Com Ajuste Sazonal'!H234/'Com Ajuste Sazonal'!H233-1</f>
        <v>0.003725262221692338</v>
      </c>
    </row>
    <row r="235" spans="1:8" ht="15">
      <c r="A235" s="10">
        <v>43556</v>
      </c>
      <c r="B235" s="34">
        <f>'Com Ajuste Sazonal'!B235/'Com Ajuste Sazonal'!B234-1</f>
        <v>0.015656240507419428</v>
      </c>
      <c r="C235" s="35">
        <f>'Com Ajuste Sazonal'!C235/'Com Ajuste Sazonal'!C234-1</f>
        <v>0.038847865246281144</v>
      </c>
      <c r="D235" s="34">
        <f>'Com Ajuste Sazonal'!D235/'Com Ajuste Sazonal'!D234-1</f>
        <v>-0.0065667875370851725</v>
      </c>
      <c r="E235" s="35">
        <f>'Com Ajuste Sazonal'!E235/'Com Ajuste Sazonal'!E234-1</f>
        <v>0.016038750922313216</v>
      </c>
      <c r="F235" s="34">
        <f>'Com Ajuste Sazonal'!F235/'Com Ajuste Sazonal'!F234-1</f>
        <v>0.001983222427239806</v>
      </c>
      <c r="G235" s="35">
        <f>'Com Ajuste Sazonal'!G235/'Com Ajuste Sazonal'!G234-1</f>
        <v>-0.006950818190150643</v>
      </c>
      <c r="H235" s="36">
        <f>'Com Ajuste Sazonal'!H235/'Com Ajuste Sazonal'!H234-1</f>
        <v>0.018892558935601045</v>
      </c>
    </row>
    <row r="236" spans="1:8" ht="15">
      <c r="A236" s="10">
        <v>43586</v>
      </c>
      <c r="B236" s="34">
        <f>'Com Ajuste Sazonal'!B236/'Com Ajuste Sazonal'!B235-1</f>
        <v>0.007647746130093447</v>
      </c>
      <c r="C236" s="35">
        <f>'Com Ajuste Sazonal'!C236/'Com Ajuste Sazonal'!C235-1</f>
        <v>0.02853008893762876</v>
      </c>
      <c r="D236" s="34">
        <f>'Com Ajuste Sazonal'!D236/'Com Ajuste Sazonal'!D235-1</f>
        <v>-0.0065129360503368705</v>
      </c>
      <c r="E236" s="35">
        <f>'Com Ajuste Sazonal'!E236/'Com Ajuste Sazonal'!E235-1</f>
        <v>0.006811864330261264</v>
      </c>
      <c r="F236" s="34">
        <f>'Com Ajuste Sazonal'!F236/'Com Ajuste Sazonal'!F235-1</f>
        <v>0.019992478958306803</v>
      </c>
      <c r="G236" s="35">
        <f>'Com Ajuste Sazonal'!G236/'Com Ajuste Sazonal'!G235-1</f>
        <v>0.00044378866556171737</v>
      </c>
      <c r="H236" s="36">
        <f>'Com Ajuste Sazonal'!H236/'Com Ajuste Sazonal'!H235-1</f>
        <v>0.03204264741427587</v>
      </c>
    </row>
    <row r="237" spans="1:8" ht="15">
      <c r="A237" s="10">
        <v>43617</v>
      </c>
      <c r="B237" s="34">
        <f>'Com Ajuste Sazonal'!B237/'Com Ajuste Sazonal'!B236-1</f>
        <v>0.006806699049985765</v>
      </c>
      <c r="C237" s="35">
        <f>'Com Ajuste Sazonal'!C237/'Com Ajuste Sazonal'!C236-1</f>
        <v>0.014653670953912235</v>
      </c>
      <c r="D237" s="34">
        <f>'Com Ajuste Sazonal'!D237/'Com Ajuste Sazonal'!D236-1</f>
        <v>0.009244915987243418</v>
      </c>
      <c r="E237" s="35">
        <f>'Com Ajuste Sazonal'!E237/'Com Ajuste Sazonal'!E236-1</f>
        <v>-0.0038498691941282193</v>
      </c>
      <c r="F237" s="34">
        <f>'Com Ajuste Sazonal'!F237/'Com Ajuste Sazonal'!F236-1</f>
        <v>0.041064334875134056</v>
      </c>
      <c r="G237" s="35">
        <f>'Com Ajuste Sazonal'!G237/'Com Ajuste Sazonal'!G236-1</f>
        <v>-0.023281618869965826</v>
      </c>
      <c r="H237" s="36">
        <f>'Com Ajuste Sazonal'!H237/'Com Ajuste Sazonal'!H236-1</f>
        <v>-0.0025468111899632495</v>
      </c>
    </row>
    <row r="238" spans="1:8" ht="15">
      <c r="A238" s="10">
        <v>43647</v>
      </c>
      <c r="B238" s="34">
        <f>'Com Ajuste Sazonal'!B238/'Com Ajuste Sazonal'!B237-1</f>
        <v>0.012928455141461681</v>
      </c>
      <c r="C238" s="35">
        <f>'Com Ajuste Sazonal'!C238/'Com Ajuste Sazonal'!C237-1</f>
        <v>0.018626658083967573</v>
      </c>
      <c r="D238" s="34">
        <f>'Com Ajuste Sazonal'!D238/'Com Ajuste Sazonal'!D237-1</f>
        <v>0.013928069310546354</v>
      </c>
      <c r="E238" s="35">
        <f>'Com Ajuste Sazonal'!E238/'Com Ajuste Sazonal'!E237-1</f>
        <v>-0.004275015722643327</v>
      </c>
      <c r="F238" s="34">
        <f>'Com Ajuste Sazonal'!F238/'Com Ajuste Sazonal'!F237-1</f>
        <v>-0.029133995563803805</v>
      </c>
      <c r="G238" s="35">
        <f>'Com Ajuste Sazonal'!G238/'Com Ajuste Sazonal'!G237-1</f>
        <v>0.014863245717775753</v>
      </c>
      <c r="H238" s="36">
        <f>'Com Ajuste Sazonal'!H238/'Com Ajuste Sazonal'!H237-1</f>
        <v>0.004382166446810887</v>
      </c>
    </row>
    <row r="239" spans="1:8" ht="15">
      <c r="A239" s="10">
        <v>43678</v>
      </c>
      <c r="B239" s="34">
        <f>'Com Ajuste Sazonal'!B239/'Com Ajuste Sazonal'!B238-1</f>
        <v>-0.007234753750137046</v>
      </c>
      <c r="C239" s="35">
        <f>'Com Ajuste Sazonal'!C239/'Com Ajuste Sazonal'!C238-1</f>
        <v>-0.009905663944139609</v>
      </c>
      <c r="D239" s="34">
        <f>'Com Ajuste Sazonal'!D239/'Com Ajuste Sazonal'!D238-1</f>
        <v>-0.013798645571771573</v>
      </c>
      <c r="E239" s="35">
        <f>'Com Ajuste Sazonal'!E239/'Com Ajuste Sazonal'!E238-1</f>
        <v>-0.015112042231054335</v>
      </c>
      <c r="F239" s="34">
        <f>'Com Ajuste Sazonal'!F239/'Com Ajuste Sazonal'!F238-1</f>
        <v>0.023027584372985688</v>
      </c>
      <c r="G239" s="35">
        <f>'Com Ajuste Sazonal'!G239/'Com Ajuste Sazonal'!G238-1</f>
        <v>0.0034934141493470072</v>
      </c>
      <c r="H239" s="36">
        <f>'Com Ajuste Sazonal'!H239/'Com Ajuste Sazonal'!H238-1</f>
        <v>-0.011472675156242507</v>
      </c>
    </row>
    <row r="240" spans="1:8" ht="15">
      <c r="A240" s="10">
        <v>43709</v>
      </c>
      <c r="B240" s="34">
        <f>'Com Ajuste Sazonal'!B240/'Com Ajuste Sazonal'!B239-1</f>
        <v>0.01195290596617049</v>
      </c>
      <c r="C240" s="35">
        <f>'Com Ajuste Sazonal'!C240/'Com Ajuste Sazonal'!C239-1</f>
        <v>-0.00011783150749045124</v>
      </c>
      <c r="D240" s="34">
        <f>'Com Ajuste Sazonal'!D240/'Com Ajuste Sazonal'!D239-1</f>
        <v>0.0039646988871679945</v>
      </c>
      <c r="E240" s="35">
        <f>'Com Ajuste Sazonal'!E240/'Com Ajuste Sazonal'!E239-1</f>
        <v>0.035559862927646346</v>
      </c>
      <c r="F240" s="34">
        <f>'Com Ajuste Sazonal'!F240/'Com Ajuste Sazonal'!F239-1</f>
        <v>-0.004485519366257185</v>
      </c>
      <c r="G240" s="35">
        <f>'Com Ajuste Sazonal'!G240/'Com Ajuste Sazonal'!G239-1</f>
        <v>0.01895503974853674</v>
      </c>
      <c r="H240" s="36">
        <f>'Com Ajuste Sazonal'!H240/'Com Ajuste Sazonal'!H239-1</f>
        <v>0.017841311793353132</v>
      </c>
    </row>
    <row r="241" spans="1:8" ht="15">
      <c r="A241" s="10">
        <v>43739</v>
      </c>
      <c r="B241" s="34">
        <f>'Com Ajuste Sazonal'!B241/'Com Ajuste Sazonal'!B240-1</f>
        <v>0.012187897930813874</v>
      </c>
      <c r="C241" s="35">
        <f>'Com Ajuste Sazonal'!C241/'Com Ajuste Sazonal'!C240-1</f>
        <v>-0.0007408983528922608</v>
      </c>
      <c r="D241" s="34">
        <f>'Com Ajuste Sazonal'!D241/'Com Ajuste Sazonal'!D240-1</f>
        <v>-0.022853063576849908</v>
      </c>
      <c r="E241" s="35">
        <f>'Com Ajuste Sazonal'!E241/'Com Ajuste Sazonal'!E240-1</f>
        <v>-0.02830559045226133</v>
      </c>
      <c r="F241" s="34">
        <f>'Com Ajuste Sazonal'!F241/'Com Ajuste Sazonal'!F240-1</f>
        <v>-0.007718249709848135</v>
      </c>
      <c r="G241" s="35">
        <f>'Com Ajuste Sazonal'!G241/'Com Ajuste Sazonal'!G240-1</f>
        <v>-0.0069015651028936364</v>
      </c>
      <c r="H241" s="36">
        <f>'Com Ajuste Sazonal'!H241/'Com Ajuste Sazonal'!H240-1</f>
        <v>-0.0042394105222846035</v>
      </c>
    </row>
    <row r="242" spans="1:8" ht="15">
      <c r="A242" s="10">
        <v>43770</v>
      </c>
      <c r="B242" s="34">
        <f>'Com Ajuste Sazonal'!B242/'Com Ajuste Sazonal'!B241-1</f>
        <v>0.012323080652688612</v>
      </c>
      <c r="C242" s="35">
        <f>'Com Ajuste Sazonal'!C242/'Com Ajuste Sazonal'!C241-1</f>
        <v>0.02505852959675714</v>
      </c>
      <c r="D242" s="34">
        <f>'Com Ajuste Sazonal'!D242/'Com Ajuste Sazonal'!D241-1</f>
        <v>-0.03498010127931139</v>
      </c>
      <c r="E242" s="35">
        <f>'Com Ajuste Sazonal'!E242/'Com Ajuste Sazonal'!E241-1</f>
        <v>-0.059052680830099846</v>
      </c>
      <c r="F242" s="34">
        <f>'Com Ajuste Sazonal'!F242/'Com Ajuste Sazonal'!F241-1</f>
        <v>0.04646167961899361</v>
      </c>
      <c r="G242" s="35">
        <f>'Com Ajuste Sazonal'!G242/'Com Ajuste Sazonal'!G241-1</f>
        <v>0.004245050266367123</v>
      </c>
      <c r="H242" s="36">
        <f>'Com Ajuste Sazonal'!H242/'Com Ajuste Sazonal'!H241-1</f>
        <v>0.014008226476685426</v>
      </c>
    </row>
    <row r="243" spans="1:8" ht="15.75" thickBot="1">
      <c r="A243" s="14">
        <v>43800</v>
      </c>
      <c r="B243" s="25">
        <f>'Com Ajuste Sazonal'!B243/'Com Ajuste Sazonal'!B242-1</f>
        <v>-0.009890158580121322</v>
      </c>
      <c r="C243" s="26">
        <f>'Com Ajuste Sazonal'!C243/'Com Ajuste Sazonal'!C242-1</f>
        <v>-0.027324325360808865</v>
      </c>
      <c r="D243" s="25">
        <f>'Com Ajuste Sazonal'!D243/'Com Ajuste Sazonal'!D242-1</f>
        <v>0.01688658933811049</v>
      </c>
      <c r="E243" s="26">
        <f>'Com Ajuste Sazonal'!E243/'Com Ajuste Sazonal'!E242-1</f>
        <v>0.02939730266174112</v>
      </c>
      <c r="F243" s="25">
        <f>'Com Ajuste Sazonal'!F243/'Com Ajuste Sazonal'!F242-1</f>
        <v>0.021706389746074306</v>
      </c>
      <c r="G243" s="26">
        <f>'Com Ajuste Sazonal'!G243/'Com Ajuste Sazonal'!G242-1</f>
        <v>0.03128133447023007</v>
      </c>
      <c r="H243" s="27">
        <f>'Com Ajuste Sazonal'!H243/'Com Ajuste Sazonal'!H242-1</f>
        <v>-0.011033726756267126</v>
      </c>
    </row>
    <row r="244" spans="1:8" ht="15">
      <c r="A244" s="6">
        <v>43831</v>
      </c>
      <c r="B244" s="31">
        <f>'Com Ajuste Sazonal'!B244/'Com Ajuste Sazonal'!B243-1</f>
        <v>-0.0033893176294594873</v>
      </c>
      <c r="C244" s="32">
        <f>'Com Ajuste Sazonal'!C244/'Com Ajuste Sazonal'!C243-1</f>
        <v>-0.01665034816455191</v>
      </c>
      <c r="D244" s="31">
        <f>'Com Ajuste Sazonal'!D244/'Com Ajuste Sazonal'!D243-1</f>
        <v>0.009837091691936806</v>
      </c>
      <c r="E244" s="32">
        <f>'Com Ajuste Sazonal'!E244/'Com Ajuste Sazonal'!E243-1</f>
        <v>-0.020419943621795222</v>
      </c>
      <c r="F244" s="31">
        <f>'Com Ajuste Sazonal'!F244/'Com Ajuste Sazonal'!F243-1</f>
        <v>-0.03821899804143891</v>
      </c>
      <c r="G244" s="32">
        <f>'Com Ajuste Sazonal'!G244/'Com Ajuste Sazonal'!G243-1</f>
        <v>-0.00021700704848581776</v>
      </c>
      <c r="H244" s="33">
        <f>'Com Ajuste Sazonal'!H244/'Com Ajuste Sazonal'!H243-1</f>
        <v>-0.023327381933701874</v>
      </c>
    </row>
    <row r="245" spans="1:8" ht="15">
      <c r="A245" s="10">
        <v>43862</v>
      </c>
      <c r="B245" s="34">
        <f>'Com Ajuste Sazonal'!B245/'Com Ajuste Sazonal'!B244-1</f>
        <v>-0.0014956872035887248</v>
      </c>
      <c r="C245" s="35">
        <f>'Com Ajuste Sazonal'!C245/'Com Ajuste Sazonal'!C244-1</f>
        <v>-0.009273047019003888</v>
      </c>
      <c r="D245" s="34">
        <f>'Com Ajuste Sazonal'!D245/'Com Ajuste Sazonal'!D244-1</f>
        <v>-0.003508874906085646</v>
      </c>
      <c r="E245" s="35">
        <f>'Com Ajuste Sazonal'!E245/'Com Ajuste Sazonal'!E244-1</f>
        <v>0.0069517416441058355</v>
      </c>
      <c r="F245" s="34">
        <f>'Com Ajuste Sazonal'!F245/'Com Ajuste Sazonal'!F244-1</f>
        <v>-0.009153036029361794</v>
      </c>
      <c r="G245" s="35">
        <f>'Com Ajuste Sazonal'!G245/'Com Ajuste Sazonal'!G244-1</f>
        <v>0.004960718049083157</v>
      </c>
      <c r="H245" s="36">
        <f>'Com Ajuste Sazonal'!H245/'Com Ajuste Sazonal'!H244-1</f>
        <v>-0.005316589050771703</v>
      </c>
    </row>
    <row r="246" spans="1:8" ht="15">
      <c r="A246" s="10">
        <v>43891</v>
      </c>
      <c r="B246" s="34">
        <f>'Com Ajuste Sazonal'!B246/'Com Ajuste Sazonal'!B245-1</f>
        <v>-0.07930022474268084</v>
      </c>
      <c r="C246" s="35">
        <f>'Com Ajuste Sazonal'!C246/'Com Ajuste Sazonal'!C245-1</f>
        <v>-0.19196218291373668</v>
      </c>
      <c r="D246" s="34">
        <f>'Com Ajuste Sazonal'!D246/'Com Ajuste Sazonal'!D245-1</f>
        <v>-0.05527471841347875</v>
      </c>
      <c r="E246" s="35">
        <f>'Com Ajuste Sazonal'!E246/'Com Ajuste Sazonal'!E245-1</f>
        <v>-0.23253533038686103</v>
      </c>
      <c r="F246" s="34">
        <f>'Com Ajuste Sazonal'!F246/'Com Ajuste Sazonal'!F245-1</f>
        <v>-0.1644498889244943</v>
      </c>
      <c r="G246" s="35">
        <f>'Com Ajuste Sazonal'!G246/'Com Ajuste Sazonal'!G245-1</f>
        <v>-0.21247270050798162</v>
      </c>
      <c r="H246" s="36">
        <f>'Com Ajuste Sazonal'!H246/'Com Ajuste Sazonal'!H245-1</f>
        <v>-0.16041638332878005</v>
      </c>
    </row>
    <row r="247" spans="1:8" ht="15">
      <c r="A247" s="10">
        <v>43922</v>
      </c>
      <c r="B247" s="34">
        <f>'Com Ajuste Sazonal'!B247/'Com Ajuste Sazonal'!B246-1</f>
        <v>-0.20876991815270252</v>
      </c>
      <c r="C247" s="35">
        <f>'Com Ajuste Sazonal'!C247/'Com Ajuste Sazonal'!C246-1</f>
        <v>-0.2705979248343734</v>
      </c>
      <c r="D247" s="34">
        <f>'Com Ajuste Sazonal'!D247/'Com Ajuste Sazonal'!D246-1</f>
        <v>-0.11421930315700468</v>
      </c>
      <c r="E247" s="35">
        <f>'Com Ajuste Sazonal'!E247/'Com Ajuste Sazonal'!E246-1</f>
        <v>-0.08132588475559566</v>
      </c>
      <c r="F247" s="34">
        <f>'Com Ajuste Sazonal'!F247/'Com Ajuste Sazonal'!F246-1</f>
        <v>-0.3187817373883831</v>
      </c>
      <c r="G247" s="35">
        <f>'Com Ajuste Sazonal'!G247/'Com Ajuste Sazonal'!G246-1</f>
        <v>-0.18086379368724914</v>
      </c>
      <c r="H247" s="36">
        <f>'Com Ajuste Sazonal'!H247/'Com Ajuste Sazonal'!H246-1</f>
        <v>-0.195593648936902</v>
      </c>
    </row>
    <row r="248" spans="1:8" ht="15">
      <c r="A248" s="10">
        <v>43952</v>
      </c>
      <c r="B248" s="34">
        <f>'Com Ajuste Sazonal'!B248/'Com Ajuste Sazonal'!B247-1</f>
        <v>0.05986413355007669</v>
      </c>
      <c r="C248" s="35">
        <f>'Com Ajuste Sazonal'!C248/'Com Ajuste Sazonal'!C247-1</f>
        <v>0.05699773405253605</v>
      </c>
      <c r="D248" s="34">
        <f>'Com Ajuste Sazonal'!D248/'Com Ajuste Sazonal'!D247-1</f>
        <v>-0.017852140187376464</v>
      </c>
      <c r="E248" s="35">
        <f>'Com Ajuste Sazonal'!E248/'Com Ajuste Sazonal'!E247-1</f>
        <v>-0.00821502230786797</v>
      </c>
      <c r="F248" s="34">
        <f>'Com Ajuste Sazonal'!F248/'Com Ajuste Sazonal'!F247-1</f>
        <v>-0.0019597735689492746</v>
      </c>
      <c r="G248" s="35">
        <f>'Com Ajuste Sazonal'!G248/'Com Ajuste Sazonal'!G247-1</f>
        <v>0.047857128160813334</v>
      </c>
      <c r="H248" s="36">
        <f>'Com Ajuste Sazonal'!H248/'Com Ajuste Sazonal'!H247-1</f>
        <v>0.04518472184352951</v>
      </c>
    </row>
    <row r="249" spans="1:8" ht="15">
      <c r="A249" s="10">
        <v>43983</v>
      </c>
      <c r="B249" s="34">
        <f>'Com Ajuste Sazonal'!B249/'Com Ajuste Sazonal'!B248-1</f>
        <v>0.035894961059708574</v>
      </c>
      <c r="C249" s="35">
        <f>'Com Ajuste Sazonal'!C249/'Com Ajuste Sazonal'!C248-1</f>
        <v>0.26198961684835065</v>
      </c>
      <c r="D249" s="34">
        <f>'Com Ajuste Sazonal'!D249/'Com Ajuste Sazonal'!D248-1</f>
        <v>0.21596092045627202</v>
      </c>
      <c r="E249" s="35">
        <f>'Com Ajuste Sazonal'!E249/'Com Ajuste Sazonal'!E248-1</f>
        <v>0.15605565222819595</v>
      </c>
      <c r="F249" s="34">
        <f>'Com Ajuste Sazonal'!F249/'Com Ajuste Sazonal'!F248-1</f>
        <v>0.25823174069719257</v>
      </c>
      <c r="G249" s="35">
        <f>'Com Ajuste Sazonal'!G249/'Com Ajuste Sazonal'!G248-1</f>
        <v>0.19797257858087636</v>
      </c>
      <c r="H249" s="36">
        <f>'Com Ajuste Sazonal'!H249/'Com Ajuste Sazonal'!H248-1</f>
        <v>0.14878532845918802</v>
      </c>
    </row>
    <row r="250" spans="1:8" ht="15">
      <c r="A250" s="10">
        <v>44013</v>
      </c>
      <c r="B250" s="34">
        <f>'Com Ajuste Sazonal'!B250/'Com Ajuste Sazonal'!B249-1</f>
        <v>0.049702270986950126</v>
      </c>
      <c r="C250" s="35">
        <f>'Com Ajuste Sazonal'!C250/'Com Ajuste Sazonal'!C249-1</f>
        <v>0.061860033488095656</v>
      </c>
      <c r="D250" s="34">
        <f>'Com Ajuste Sazonal'!D250/'Com Ajuste Sazonal'!D249-1</f>
        <v>-0.012366795548849452</v>
      </c>
      <c r="E250" s="35">
        <f>'Com Ajuste Sazonal'!E250/'Com Ajuste Sazonal'!E249-1</f>
        <v>0.042822574113073</v>
      </c>
      <c r="F250" s="34">
        <f>'Com Ajuste Sazonal'!F250/'Com Ajuste Sazonal'!F249-1</f>
        <v>0.15957483031802622</v>
      </c>
      <c r="G250" s="35">
        <f>'Com Ajuste Sazonal'!G250/'Com Ajuste Sazonal'!G249-1</f>
        <v>0.014724485827570577</v>
      </c>
      <c r="H250" s="36">
        <f>'Com Ajuste Sazonal'!H250/'Com Ajuste Sazonal'!H249-1</f>
        <v>0.04396979330857698</v>
      </c>
    </row>
    <row r="251" spans="1:8" ht="15">
      <c r="A251" s="10">
        <v>44044</v>
      </c>
      <c r="B251" s="34">
        <f>'Com Ajuste Sazonal'!B251/'Com Ajuste Sazonal'!B250-1</f>
        <v>0.05785248337297455</v>
      </c>
      <c r="C251" s="35">
        <f>'Com Ajuste Sazonal'!C251/'Com Ajuste Sazonal'!C250-1</f>
        <v>0.06256270072648684</v>
      </c>
      <c r="D251" s="34">
        <f>'Com Ajuste Sazonal'!D251/'Com Ajuste Sazonal'!D250-1</f>
        <v>-0.013135138554526082</v>
      </c>
      <c r="E251" s="35">
        <f>'Com Ajuste Sazonal'!E251/'Com Ajuste Sazonal'!E250-1</f>
        <v>0.04277450099921509</v>
      </c>
      <c r="F251" s="34">
        <f>'Com Ajuste Sazonal'!F251/'Com Ajuste Sazonal'!F250-1</f>
        <v>0.06948040189692217</v>
      </c>
      <c r="G251" s="35">
        <f>'Com Ajuste Sazonal'!G251/'Com Ajuste Sazonal'!G250-1</f>
        <v>0.03389382519173756</v>
      </c>
      <c r="H251" s="36">
        <f>'Com Ajuste Sazonal'!H251/'Com Ajuste Sazonal'!H250-1</f>
        <v>0.05359100234154068</v>
      </c>
    </row>
    <row r="252" spans="1:8" ht="15">
      <c r="A252" s="10">
        <v>44075</v>
      </c>
      <c r="B252" s="34">
        <f>'Com Ajuste Sazonal'!B252/'Com Ajuste Sazonal'!B251-1</f>
        <v>0.02174861780541515</v>
      </c>
      <c r="C252" s="35">
        <f>'Com Ajuste Sazonal'!C252/'Com Ajuste Sazonal'!C251-1</f>
        <v>0.043436935652504394</v>
      </c>
      <c r="D252" s="34">
        <f>'Com Ajuste Sazonal'!D252/'Com Ajuste Sazonal'!D251-1</f>
        <v>0.0008913626116320295</v>
      </c>
      <c r="E252" s="35">
        <f>'Com Ajuste Sazonal'!E252/'Com Ajuste Sazonal'!E251-1</f>
        <v>0.059147852561765024</v>
      </c>
      <c r="F252" s="34">
        <f>'Com Ajuste Sazonal'!F252/'Com Ajuste Sazonal'!F251-1</f>
        <v>0.011929821350124215</v>
      </c>
      <c r="G252" s="35">
        <f>'Com Ajuste Sazonal'!G252/'Com Ajuste Sazonal'!G251-1</f>
        <v>0.03667849752375796</v>
      </c>
      <c r="H252" s="36">
        <f>'Com Ajuste Sazonal'!H252/'Com Ajuste Sazonal'!H251-1</f>
        <v>0.03365907502314203</v>
      </c>
    </row>
    <row r="253" spans="1:8" ht="15">
      <c r="A253" s="10">
        <v>44105</v>
      </c>
      <c r="B253" s="34">
        <f>'Com Ajuste Sazonal'!B253/'Com Ajuste Sazonal'!B252-1</f>
        <v>0.02196413527500285</v>
      </c>
      <c r="C253" s="35">
        <f>'Com Ajuste Sazonal'!C253/'Com Ajuste Sazonal'!C252-1</f>
        <v>0.0464771968178781</v>
      </c>
      <c r="D253" s="34">
        <f>'Com Ajuste Sazonal'!D253/'Com Ajuste Sazonal'!D252-1</f>
        <v>0.0035755672391521998</v>
      </c>
      <c r="E253" s="35">
        <f>'Com Ajuste Sazonal'!E253/'Com Ajuste Sazonal'!E252-1</f>
        <v>-0.00716153750357118</v>
      </c>
      <c r="F253" s="34">
        <f>'Com Ajuste Sazonal'!F253/'Com Ajuste Sazonal'!F252-1</f>
        <v>0.0029921390402545267</v>
      </c>
      <c r="G253" s="35">
        <f>'Com Ajuste Sazonal'!G253/'Com Ajuste Sazonal'!G252-1</f>
        <v>0.031346072698776206</v>
      </c>
      <c r="H253" s="36">
        <f>'Com Ajuste Sazonal'!H253/'Com Ajuste Sazonal'!H252-1</f>
        <v>0.029342499301586944</v>
      </c>
    </row>
    <row r="254" spans="1:8" ht="15">
      <c r="A254" s="10">
        <v>44136</v>
      </c>
      <c r="B254" s="34">
        <f>'Com Ajuste Sazonal'!B254/'Com Ajuste Sazonal'!B253-1</f>
        <v>0.02633660188446818</v>
      </c>
      <c r="C254" s="35">
        <f>'Com Ajuste Sazonal'!C254/'Com Ajuste Sazonal'!C253-1</f>
        <v>0.0356237168022453</v>
      </c>
      <c r="D254" s="34">
        <f>'Com Ajuste Sazonal'!D254/'Com Ajuste Sazonal'!D253-1</f>
        <v>-0.005502576698935502</v>
      </c>
      <c r="E254" s="35">
        <f>'Com Ajuste Sazonal'!E254/'Com Ajuste Sazonal'!E253-1</f>
        <v>0.023618491633549565</v>
      </c>
      <c r="F254" s="34">
        <f>'Com Ajuste Sazonal'!F254/'Com Ajuste Sazonal'!F253-1</f>
        <v>0.011411352740497982</v>
      </c>
      <c r="G254" s="35">
        <f>'Com Ajuste Sazonal'!G254/'Com Ajuste Sazonal'!G253-1</f>
        <v>-0.0009272100276833672</v>
      </c>
      <c r="H254" s="36">
        <f>'Com Ajuste Sazonal'!H254/'Com Ajuste Sazonal'!H253-1</f>
        <v>0.03763860195130242</v>
      </c>
    </row>
    <row r="255" spans="1:8" ht="15.75" thickBot="1">
      <c r="A255" s="14">
        <v>44166</v>
      </c>
      <c r="B255" s="25">
        <f>'Com Ajuste Sazonal'!B255/'Com Ajuste Sazonal'!B254-1</f>
        <v>0.0302673734228478</v>
      </c>
      <c r="C255" s="26">
        <f>'Com Ajuste Sazonal'!C255/'Com Ajuste Sazonal'!C254-1</f>
        <v>0.0066938544969186164</v>
      </c>
      <c r="D255" s="25">
        <f>'Com Ajuste Sazonal'!D255/'Com Ajuste Sazonal'!D254-1</f>
        <v>-0.0008535625643198985</v>
      </c>
      <c r="E255" s="26">
        <f>'Com Ajuste Sazonal'!E255/'Com Ajuste Sazonal'!E254-1</f>
        <v>0.011807073287469771</v>
      </c>
      <c r="F255" s="25">
        <f>'Com Ajuste Sazonal'!F255/'Com Ajuste Sazonal'!F254-1</f>
        <v>0.016529392272910393</v>
      </c>
      <c r="G255" s="26">
        <f>'Com Ajuste Sazonal'!G255/'Com Ajuste Sazonal'!G254-1</f>
        <v>0.05233493507495024</v>
      </c>
      <c r="H255" s="27">
        <f>'Com Ajuste Sazonal'!H255/'Com Ajuste Sazonal'!H254-1</f>
        <v>0.007863824086963955</v>
      </c>
    </row>
    <row r="256" spans="1:8" ht="15">
      <c r="A256" s="6">
        <v>44197</v>
      </c>
      <c r="B256" s="31">
        <f>'Com Ajuste Sazonal'!B256/'Com Ajuste Sazonal'!B255-1</f>
        <v>0.005427744718021543</v>
      </c>
      <c r="C256" s="32">
        <f>'Com Ajuste Sazonal'!C256/'Com Ajuste Sazonal'!C255-1</f>
        <v>0.009293274732712575</v>
      </c>
      <c r="D256" s="31">
        <f>'Com Ajuste Sazonal'!D256/'Com Ajuste Sazonal'!D255-1</f>
        <v>-0.01037510072766279</v>
      </c>
      <c r="E256" s="32">
        <f>'Com Ajuste Sazonal'!E256/'Com Ajuste Sazonal'!E255-1</f>
        <v>-0.027977806970799768</v>
      </c>
      <c r="F256" s="31">
        <f>'Com Ajuste Sazonal'!F256/'Com Ajuste Sazonal'!F255-1</f>
        <v>0.01723414612041685</v>
      </c>
      <c r="G256" s="32">
        <f>'Com Ajuste Sazonal'!G256/'Com Ajuste Sazonal'!G255-1</f>
        <v>0.02147931857493557</v>
      </c>
      <c r="H256" s="33">
        <f>'Com Ajuste Sazonal'!H256/'Com Ajuste Sazonal'!H255-1</f>
        <v>-0.01123560078631014</v>
      </c>
    </row>
    <row r="257" spans="1:8" ht="15">
      <c r="A257" s="10">
        <v>44228</v>
      </c>
      <c r="B257" s="34">
        <f>'Com Ajuste Sazonal'!B257/'Com Ajuste Sazonal'!B256-1</f>
        <v>0.0047935483660777045</v>
      </c>
      <c r="C257" s="35">
        <f>'Com Ajuste Sazonal'!C257/'Com Ajuste Sazonal'!C256-1</f>
        <v>0.009765814575263043</v>
      </c>
      <c r="D257" s="34">
        <f>'Com Ajuste Sazonal'!D257/'Com Ajuste Sazonal'!D256-1</f>
        <v>0.005066837438761462</v>
      </c>
      <c r="E257" s="35">
        <f>'Com Ajuste Sazonal'!E257/'Com Ajuste Sazonal'!E256-1</f>
        <v>0.005159731811212209</v>
      </c>
      <c r="F257" s="34">
        <f>'Com Ajuste Sazonal'!F257/'Com Ajuste Sazonal'!F256-1</f>
        <v>-0.008341751724752267</v>
      </c>
      <c r="G257" s="35">
        <f>'Com Ajuste Sazonal'!G257/'Com Ajuste Sazonal'!G256-1</f>
        <v>0.003812190847031216</v>
      </c>
      <c r="H257" s="36">
        <f>'Com Ajuste Sazonal'!H257/'Com Ajuste Sazonal'!H256-1</f>
        <v>0.0019083922653695407</v>
      </c>
    </row>
    <row r="258" spans="1:8" ht="15">
      <c r="A258" s="10">
        <v>44256</v>
      </c>
      <c r="B258" s="34"/>
      <c r="C258" s="35"/>
      <c r="D258" s="34"/>
      <c r="E258" s="35"/>
      <c r="F258" s="34"/>
      <c r="G258" s="35"/>
      <c r="H258" s="36"/>
    </row>
    <row r="259" spans="1:8" ht="15">
      <c r="A259" s="10">
        <v>44287</v>
      </c>
      <c r="B259" s="34"/>
      <c r="C259" s="35"/>
      <c r="D259" s="34"/>
      <c r="E259" s="35"/>
      <c r="F259" s="34"/>
      <c r="G259" s="35"/>
      <c r="H259" s="36"/>
    </row>
    <row r="260" spans="1:8" ht="15">
      <c r="A260" s="10">
        <v>44317</v>
      </c>
      <c r="B260" s="34"/>
      <c r="C260" s="35"/>
      <c r="D260" s="34"/>
      <c r="E260" s="35"/>
      <c r="F260" s="34"/>
      <c r="G260" s="35"/>
      <c r="H260" s="36"/>
    </row>
    <row r="261" spans="1:8" ht="15">
      <c r="A261" s="10">
        <v>44348</v>
      </c>
      <c r="B261" s="34"/>
      <c r="C261" s="35"/>
      <c r="D261" s="34"/>
      <c r="E261" s="35"/>
      <c r="F261" s="34"/>
      <c r="G261" s="35"/>
      <c r="H261" s="36"/>
    </row>
    <row r="262" spans="1:8" ht="15">
      <c r="A262" s="10">
        <v>44378</v>
      </c>
      <c r="B262" s="34"/>
      <c r="C262" s="35"/>
      <c r="D262" s="34"/>
      <c r="E262" s="35"/>
      <c r="F262" s="34"/>
      <c r="G262" s="35"/>
      <c r="H262" s="36"/>
    </row>
    <row r="263" spans="1:8" ht="15">
      <c r="A263" s="10">
        <v>44409</v>
      </c>
      <c r="B263" s="34"/>
      <c r="C263" s="35"/>
      <c r="D263" s="34"/>
      <c r="E263" s="35"/>
      <c r="F263" s="34"/>
      <c r="G263" s="35"/>
      <c r="H263" s="36"/>
    </row>
    <row r="264" spans="1:8" ht="15">
      <c r="A264" s="10">
        <v>44440</v>
      </c>
      <c r="B264" s="34"/>
      <c r="C264" s="35"/>
      <c r="D264" s="34"/>
      <c r="E264" s="35"/>
      <c r="F264" s="34"/>
      <c r="G264" s="35"/>
      <c r="H264" s="36"/>
    </row>
    <row r="265" spans="1:8" ht="15">
      <c r="A265" s="10">
        <v>44470</v>
      </c>
      <c r="B265" s="34"/>
      <c r="C265" s="35"/>
      <c r="D265" s="34"/>
      <c r="E265" s="35"/>
      <c r="F265" s="34"/>
      <c r="G265" s="35"/>
      <c r="H265" s="36"/>
    </row>
    <row r="266" spans="1:8" ht="15">
      <c r="A266" s="10">
        <v>44501</v>
      </c>
      <c r="B266" s="34"/>
      <c r="C266" s="35"/>
      <c r="D266" s="34"/>
      <c r="E266" s="35"/>
      <c r="F266" s="34"/>
      <c r="G266" s="35"/>
      <c r="H266" s="36"/>
    </row>
    <row r="267" spans="1:8" ht="15.75" thickBot="1">
      <c r="A267" s="14">
        <v>44531</v>
      </c>
      <c r="B267" s="25"/>
      <c r="C267" s="26"/>
      <c r="D267" s="25"/>
      <c r="E267" s="26"/>
      <c r="F267" s="25"/>
      <c r="G267" s="26"/>
      <c r="H267" s="27"/>
    </row>
    <row r="268" ht="15">
      <c r="A268" s="1" t="s">
        <v>11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pane xSplit="1" ySplit="3" topLeftCell="B25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61" sqref="K261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28">
        <f>'Sem Ajuste Sazonal'!B16/'Sem Ajuste Sazonal'!B4-1</f>
        <v>0.10468681158216464</v>
      </c>
      <c r="C16" s="29">
        <f>'Sem Ajuste Sazonal'!C16/'Sem Ajuste Sazonal'!C4-1</f>
        <v>0.49425531110820375</v>
      </c>
      <c r="D16" s="28">
        <f>'Sem Ajuste Sazonal'!D16/'Sem Ajuste Sazonal'!D4-1</f>
        <v>0.0020042735500891418</v>
      </c>
      <c r="E16" s="29">
        <f>'Sem Ajuste Sazonal'!E16/'Sem Ajuste Sazonal'!E4-1</f>
        <v>0.26154567811614005</v>
      </c>
      <c r="F16" s="28">
        <f>'Sem Ajuste Sazonal'!F16/'Sem Ajuste Sazonal'!F4-1</f>
        <v>0.09290455792455399</v>
      </c>
      <c r="G16" s="29">
        <f>'Sem Ajuste Sazonal'!G16/'Sem Ajuste Sazonal'!G4-1</f>
        <v>0.028707522018927012</v>
      </c>
      <c r="H16" s="30">
        <f>'Sem Ajuste Sazonal'!H16/'Sem Ajuste Sazonal'!H4-1</f>
        <v>0.20172953930278603</v>
      </c>
    </row>
    <row r="17" spans="1:8" ht="15">
      <c r="A17" s="10">
        <v>36923</v>
      </c>
      <c r="B17" s="22">
        <f>'Sem Ajuste Sazonal'!B17/'Sem Ajuste Sazonal'!B5-1</f>
        <v>0.083498079775981</v>
      </c>
      <c r="C17" s="23">
        <f>'Sem Ajuste Sazonal'!C17/'Sem Ajuste Sazonal'!C5-1</f>
        <v>0.2517706900006669</v>
      </c>
      <c r="D17" s="22">
        <f>'Sem Ajuste Sazonal'!D17/'Sem Ajuste Sazonal'!D5-1</f>
        <v>-0.027260953507232788</v>
      </c>
      <c r="E17" s="23">
        <f>'Sem Ajuste Sazonal'!E17/'Sem Ajuste Sazonal'!E5-1</f>
        <v>-0.06624829777041119</v>
      </c>
      <c r="F17" s="22">
        <f>'Sem Ajuste Sazonal'!F17/'Sem Ajuste Sazonal'!F5-1</f>
        <v>0.003479618677479701</v>
      </c>
      <c r="G17" s="23">
        <f>'Sem Ajuste Sazonal'!G17/'Sem Ajuste Sazonal'!G5-1</f>
        <v>-0.018764708240055494</v>
      </c>
      <c r="H17" s="24">
        <f>'Sem Ajuste Sazonal'!H17/'Sem Ajuste Sazonal'!H5-1</f>
        <v>0.026640459917989023</v>
      </c>
    </row>
    <row r="18" spans="1:8" ht="15">
      <c r="A18" s="10">
        <v>36951</v>
      </c>
      <c r="B18" s="22">
        <f>'Sem Ajuste Sazonal'!B18/'Sem Ajuste Sazonal'!B6-1</f>
        <v>0.09919945955505627</v>
      </c>
      <c r="C18" s="23">
        <f>'Sem Ajuste Sazonal'!C18/'Sem Ajuste Sazonal'!C6-1</f>
        <v>0.34526932073701033</v>
      </c>
      <c r="D18" s="22">
        <f>'Sem Ajuste Sazonal'!D18/'Sem Ajuste Sazonal'!D6-1</f>
        <v>0.014455783394258015</v>
      </c>
      <c r="E18" s="23">
        <f>'Sem Ajuste Sazonal'!E18/'Sem Ajuste Sazonal'!E6-1</f>
        <v>0.19812104119929397</v>
      </c>
      <c r="F18" s="22">
        <f>'Sem Ajuste Sazonal'!F18/'Sem Ajuste Sazonal'!F6-1</f>
        <v>0.028600739801670327</v>
      </c>
      <c r="G18" s="23">
        <f>'Sem Ajuste Sazonal'!G18/'Sem Ajuste Sazonal'!G6-1</f>
        <v>0.05204606969559822</v>
      </c>
      <c r="H18" s="24">
        <f>'Sem Ajuste Sazonal'!H18/'Sem Ajuste Sazonal'!H6-1</f>
        <v>0.15711712407909317</v>
      </c>
    </row>
    <row r="19" spans="1:8" ht="15">
      <c r="A19" s="10">
        <v>36982</v>
      </c>
      <c r="B19" s="22">
        <f>'Sem Ajuste Sazonal'!B19/'Sem Ajuste Sazonal'!B7-1</f>
        <v>0.09346248264580082</v>
      </c>
      <c r="C19" s="23">
        <f>'Sem Ajuste Sazonal'!C19/'Sem Ajuste Sazonal'!C7-1</f>
        <v>0.13812759478316594</v>
      </c>
      <c r="D19" s="22">
        <f>'Sem Ajuste Sazonal'!D19/'Sem Ajuste Sazonal'!D7-1</f>
        <v>-0.01508711291443432</v>
      </c>
      <c r="E19" s="23">
        <f>'Sem Ajuste Sazonal'!E19/'Sem Ajuste Sazonal'!E7-1</f>
        <v>0.06828017830061128</v>
      </c>
      <c r="F19" s="22">
        <f>'Sem Ajuste Sazonal'!F19/'Sem Ajuste Sazonal'!F7-1</f>
        <v>-0.05741746273066706</v>
      </c>
      <c r="G19" s="23">
        <f>'Sem Ajuste Sazonal'!G19/'Sem Ajuste Sazonal'!G7-1</f>
        <v>0.011128177780082904</v>
      </c>
      <c r="H19" s="24">
        <f>'Sem Ajuste Sazonal'!H19/'Sem Ajuste Sazonal'!H7-1</f>
        <v>0.0695353053756933</v>
      </c>
    </row>
    <row r="20" spans="1:8" ht="15">
      <c r="A20" s="10">
        <v>37012</v>
      </c>
      <c r="B20" s="22">
        <f>'Sem Ajuste Sazonal'!B20/'Sem Ajuste Sazonal'!B8-1</f>
        <v>0.11911241145609508</v>
      </c>
      <c r="C20" s="23">
        <f>'Sem Ajuste Sazonal'!C20/'Sem Ajuste Sazonal'!C8-1</f>
        <v>0.024577779058498228</v>
      </c>
      <c r="D20" s="22">
        <f>'Sem Ajuste Sazonal'!D20/'Sem Ajuste Sazonal'!D8-1</f>
        <v>-0.026491938837473472</v>
      </c>
      <c r="E20" s="23">
        <f>'Sem Ajuste Sazonal'!E20/'Sem Ajuste Sazonal'!E8-1</f>
        <v>-0.039657873634366014</v>
      </c>
      <c r="F20" s="22">
        <f>'Sem Ajuste Sazonal'!F20/'Sem Ajuste Sazonal'!F8-1</f>
        <v>-0.06051282606280761</v>
      </c>
      <c r="G20" s="23">
        <f>'Sem Ajuste Sazonal'!G20/'Sem Ajuste Sazonal'!G8-1</f>
        <v>0.023719605602683158</v>
      </c>
      <c r="H20" s="24">
        <f>'Sem Ajuste Sazonal'!H20/'Sem Ajuste Sazonal'!H8-1</f>
        <v>0.01738300702545259</v>
      </c>
    </row>
    <row r="21" spans="1:8" ht="15">
      <c r="A21" s="10">
        <v>37043</v>
      </c>
      <c r="B21" s="22">
        <f>'Sem Ajuste Sazonal'!B21/'Sem Ajuste Sazonal'!B9-1</f>
        <v>0.032756768905743305</v>
      </c>
      <c r="C21" s="23">
        <f>'Sem Ajuste Sazonal'!C21/'Sem Ajuste Sazonal'!C9-1</f>
        <v>-0.06822655042719972</v>
      </c>
      <c r="D21" s="22">
        <f>'Sem Ajuste Sazonal'!D21/'Sem Ajuste Sazonal'!D9-1</f>
        <v>-0.022295746790767845</v>
      </c>
      <c r="E21" s="23">
        <f>'Sem Ajuste Sazonal'!E21/'Sem Ajuste Sazonal'!E9-1</f>
        <v>-0.023212843687408724</v>
      </c>
      <c r="F21" s="22">
        <f>'Sem Ajuste Sazonal'!F21/'Sem Ajuste Sazonal'!F9-1</f>
        <v>-0.10964572273032613</v>
      </c>
      <c r="G21" s="23">
        <f>'Sem Ajuste Sazonal'!G21/'Sem Ajuste Sazonal'!G9-1</f>
        <v>-0.0017587285276065012</v>
      </c>
      <c r="H21" s="24">
        <f>'Sem Ajuste Sazonal'!H21/'Sem Ajuste Sazonal'!H9-1</f>
        <v>-0.016608449687416593</v>
      </c>
    </row>
    <row r="22" spans="1:8" ht="15">
      <c r="A22" s="10">
        <v>37073</v>
      </c>
      <c r="B22" s="22">
        <f>'Sem Ajuste Sazonal'!B22/'Sem Ajuste Sazonal'!B10-1</f>
        <v>0.038606276639302495</v>
      </c>
      <c r="C22" s="23">
        <f>'Sem Ajuste Sazonal'!C22/'Sem Ajuste Sazonal'!C10-1</f>
        <v>-0.11470269298970781</v>
      </c>
      <c r="D22" s="22">
        <f>'Sem Ajuste Sazonal'!D22/'Sem Ajuste Sazonal'!D10-1</f>
        <v>0.01688859083183214</v>
      </c>
      <c r="E22" s="23">
        <f>'Sem Ajuste Sazonal'!E22/'Sem Ajuste Sazonal'!E10-1</f>
        <v>-0.044709895472366146</v>
      </c>
      <c r="F22" s="22">
        <f>'Sem Ajuste Sazonal'!F22/'Sem Ajuste Sazonal'!F10-1</f>
        <v>-0.12947758028179557</v>
      </c>
      <c r="G22" s="23">
        <f>'Sem Ajuste Sazonal'!G22/'Sem Ajuste Sazonal'!G10-1</f>
        <v>0.019358805810783197</v>
      </c>
      <c r="H22" s="24">
        <f>'Sem Ajuste Sazonal'!H22/'Sem Ajuste Sazonal'!H10-1</f>
        <v>-0.028581414881655887</v>
      </c>
    </row>
    <row r="23" spans="1:8" ht="15">
      <c r="A23" s="10">
        <v>37104</v>
      </c>
      <c r="B23" s="22">
        <f>'Sem Ajuste Sazonal'!B23/'Sem Ajuste Sazonal'!B11-1</f>
        <v>-0.01645496410316838</v>
      </c>
      <c r="C23" s="23">
        <f>'Sem Ajuste Sazonal'!C23/'Sem Ajuste Sazonal'!C11-1</f>
        <v>-0.08094569798415818</v>
      </c>
      <c r="D23" s="22">
        <f>'Sem Ajuste Sazonal'!D23/'Sem Ajuste Sazonal'!D11-1</f>
        <v>0.046970324545699604</v>
      </c>
      <c r="E23" s="23">
        <f>'Sem Ajuste Sazonal'!E23/'Sem Ajuste Sazonal'!E11-1</f>
        <v>-0.15440951048760776</v>
      </c>
      <c r="F23" s="22">
        <f>'Sem Ajuste Sazonal'!F23/'Sem Ajuste Sazonal'!F11-1</f>
        <v>-0.06578043738824324</v>
      </c>
      <c r="G23" s="23">
        <f>'Sem Ajuste Sazonal'!G23/'Sem Ajuste Sazonal'!G11-1</f>
        <v>0.03211862848322378</v>
      </c>
      <c r="H23" s="24">
        <f>'Sem Ajuste Sazonal'!H23/'Sem Ajuste Sazonal'!H11-1</f>
        <v>-0.07768788490113498</v>
      </c>
    </row>
    <row r="24" spans="1:8" ht="15">
      <c r="A24" s="10">
        <v>37135</v>
      </c>
      <c r="B24" s="22">
        <f>'Sem Ajuste Sazonal'!B24/'Sem Ajuste Sazonal'!B12-1</f>
        <v>-0.03181182418882733</v>
      </c>
      <c r="C24" s="23">
        <f>'Sem Ajuste Sazonal'!C24/'Sem Ajuste Sazonal'!C12-1</f>
        <v>-0.16598199779041733</v>
      </c>
      <c r="D24" s="22">
        <f>'Sem Ajuste Sazonal'!D24/'Sem Ajuste Sazonal'!D12-1</f>
        <v>0.040482791276810204</v>
      </c>
      <c r="E24" s="23">
        <f>'Sem Ajuste Sazonal'!E24/'Sem Ajuste Sazonal'!E12-1</f>
        <v>-0.1991842932738026</v>
      </c>
      <c r="F24" s="22">
        <f>'Sem Ajuste Sazonal'!F24/'Sem Ajuste Sazonal'!F12-1</f>
        <v>-0.04904393823249498</v>
      </c>
      <c r="G24" s="23">
        <f>'Sem Ajuste Sazonal'!G24/'Sem Ajuste Sazonal'!G12-1</f>
        <v>0.045052490252659894</v>
      </c>
      <c r="H24" s="24">
        <f>'Sem Ajuste Sazonal'!H24/'Sem Ajuste Sazonal'!H12-1</f>
        <v>-0.1075327944897756</v>
      </c>
    </row>
    <row r="25" spans="1:8" ht="15">
      <c r="A25" s="10">
        <v>37165</v>
      </c>
      <c r="B25" s="22">
        <f>'Sem Ajuste Sazonal'!B25/'Sem Ajuste Sazonal'!B13-1</f>
        <v>-0.03929595476716252</v>
      </c>
      <c r="C25" s="23">
        <f>'Sem Ajuste Sazonal'!C25/'Sem Ajuste Sazonal'!C13-1</f>
        <v>-0.1612287993180419</v>
      </c>
      <c r="D25" s="22">
        <f>'Sem Ajuste Sazonal'!D25/'Sem Ajuste Sazonal'!D13-1</f>
        <v>0.05578767209169988</v>
      </c>
      <c r="E25" s="23">
        <f>'Sem Ajuste Sazonal'!E25/'Sem Ajuste Sazonal'!E13-1</f>
        <v>-0.13038922201588699</v>
      </c>
      <c r="F25" s="22">
        <f>'Sem Ajuste Sazonal'!F25/'Sem Ajuste Sazonal'!F13-1</f>
        <v>-0.0183919442873115</v>
      </c>
      <c r="G25" s="23">
        <f>'Sem Ajuste Sazonal'!G25/'Sem Ajuste Sazonal'!G13-1</f>
        <v>0.05972425733598774</v>
      </c>
      <c r="H25" s="24">
        <f>'Sem Ajuste Sazonal'!H25/'Sem Ajuste Sazonal'!H13-1</f>
        <v>-0.08156221031102606</v>
      </c>
    </row>
    <row r="26" spans="1:8" ht="15">
      <c r="A26" s="10">
        <v>37196</v>
      </c>
      <c r="B26" s="22">
        <f>'Sem Ajuste Sazonal'!B26/'Sem Ajuste Sazonal'!B14-1</f>
        <v>-0.06254022632367162</v>
      </c>
      <c r="C26" s="23">
        <f>'Sem Ajuste Sazonal'!C26/'Sem Ajuste Sazonal'!C14-1</f>
        <v>-0.233291614450715</v>
      </c>
      <c r="D26" s="22">
        <f>'Sem Ajuste Sazonal'!D26/'Sem Ajuste Sazonal'!D14-1</f>
        <v>0.025808502544709455</v>
      </c>
      <c r="E26" s="23">
        <f>'Sem Ajuste Sazonal'!E26/'Sem Ajuste Sazonal'!E14-1</f>
        <v>-0.20258611330641385</v>
      </c>
      <c r="F26" s="22">
        <f>'Sem Ajuste Sazonal'!F26/'Sem Ajuste Sazonal'!F14-1</f>
        <v>-0.010498309949313445</v>
      </c>
      <c r="G26" s="23">
        <f>'Sem Ajuste Sazonal'!G26/'Sem Ajuste Sazonal'!G14-1</f>
        <v>0.021095648078010676</v>
      </c>
      <c r="H26" s="24">
        <f>'Sem Ajuste Sazonal'!H26/'Sem Ajuste Sazonal'!H14-1</f>
        <v>-0.1330658941044579</v>
      </c>
    </row>
    <row r="27" spans="1:8" ht="15.75" thickBot="1">
      <c r="A27" s="14">
        <v>37226</v>
      </c>
      <c r="B27" s="25">
        <f>'Sem Ajuste Sazonal'!B27/'Sem Ajuste Sazonal'!B15-1</f>
        <v>-0.10561955686916236</v>
      </c>
      <c r="C27" s="26">
        <f>'Sem Ajuste Sazonal'!C27/'Sem Ajuste Sazonal'!C15-1</f>
        <v>-0.2865516200977035</v>
      </c>
      <c r="D27" s="25">
        <f>'Sem Ajuste Sazonal'!D27/'Sem Ajuste Sazonal'!D15-1</f>
        <v>-0.0042139672183239</v>
      </c>
      <c r="E27" s="26">
        <f>'Sem Ajuste Sazonal'!E27/'Sem Ajuste Sazonal'!E15-1</f>
        <v>-0.21559753026978057</v>
      </c>
      <c r="F27" s="25">
        <f>'Sem Ajuste Sazonal'!F27/'Sem Ajuste Sazonal'!F15-1</f>
        <v>-0.05781536965621592</v>
      </c>
      <c r="G27" s="26">
        <f>'Sem Ajuste Sazonal'!G27/'Sem Ajuste Sazonal'!G15-1</f>
        <v>-0.00247903796721749</v>
      </c>
      <c r="H27" s="27">
        <f>'Sem Ajuste Sazonal'!H27/'Sem Ajuste Sazonal'!H15-1</f>
        <v>-0.1630813116685491</v>
      </c>
    </row>
    <row r="28" spans="1:8" ht="15">
      <c r="A28" s="6">
        <v>37257</v>
      </c>
      <c r="B28" s="28">
        <f>'Sem Ajuste Sazonal'!B28/'Sem Ajuste Sazonal'!B16-1</f>
        <v>-0.11913041545968184</v>
      </c>
      <c r="C28" s="29">
        <f>'Sem Ajuste Sazonal'!C28/'Sem Ajuste Sazonal'!C16-1</f>
        <v>-0.21811581645592937</v>
      </c>
      <c r="D28" s="28">
        <f>'Sem Ajuste Sazonal'!D28/'Sem Ajuste Sazonal'!D16-1</f>
        <v>-0.010543563753724117</v>
      </c>
      <c r="E28" s="29">
        <f>'Sem Ajuste Sazonal'!E28/'Sem Ajuste Sazonal'!E16-1</f>
        <v>-0.23701291099975919</v>
      </c>
      <c r="F28" s="28">
        <f>'Sem Ajuste Sazonal'!F28/'Sem Ajuste Sazonal'!F16-1</f>
        <v>-0.011821840115803561</v>
      </c>
      <c r="G28" s="29">
        <f>'Sem Ajuste Sazonal'!G28/'Sem Ajuste Sazonal'!G16-1</f>
        <v>-0.007006319701451602</v>
      </c>
      <c r="H28" s="30">
        <f>'Sem Ajuste Sazonal'!H28/'Sem Ajuste Sazonal'!H16-1</f>
        <v>-0.16525405476231436</v>
      </c>
    </row>
    <row r="29" spans="1:8" ht="15">
      <c r="A29" s="10">
        <v>37288</v>
      </c>
      <c r="B29" s="22">
        <f>'Sem Ajuste Sazonal'!B29/'Sem Ajuste Sazonal'!B17-1</f>
        <v>-0.09707450291927922</v>
      </c>
      <c r="C29" s="23">
        <f>'Sem Ajuste Sazonal'!C29/'Sem Ajuste Sazonal'!C17-1</f>
        <v>-0.20058211240372548</v>
      </c>
      <c r="D29" s="22">
        <f>'Sem Ajuste Sazonal'!D29/'Sem Ajuste Sazonal'!D17-1</f>
        <v>-0.009374012884760363</v>
      </c>
      <c r="E29" s="23">
        <f>'Sem Ajuste Sazonal'!E29/'Sem Ajuste Sazonal'!E17-1</f>
        <v>-0.20082261075830232</v>
      </c>
      <c r="F29" s="22">
        <f>'Sem Ajuste Sazonal'!F29/'Sem Ajuste Sazonal'!F17-1</f>
        <v>-0.04485272189336231</v>
      </c>
      <c r="G29" s="23">
        <f>'Sem Ajuste Sazonal'!G29/'Sem Ajuste Sazonal'!G17-1</f>
        <v>0.05035386012995624</v>
      </c>
      <c r="H29" s="24">
        <f>'Sem Ajuste Sazonal'!H29/'Sem Ajuste Sazonal'!H17-1</f>
        <v>-0.13687869573188993</v>
      </c>
    </row>
    <row r="30" spans="1:8" ht="15">
      <c r="A30" s="10">
        <v>37316</v>
      </c>
      <c r="B30" s="22">
        <f>'Sem Ajuste Sazonal'!B30/'Sem Ajuste Sazonal'!B18-1</f>
        <v>-0.016432864486651932</v>
      </c>
      <c r="C30" s="23">
        <f>'Sem Ajuste Sazonal'!C30/'Sem Ajuste Sazonal'!C18-1</f>
        <v>-0.10016016816767237</v>
      </c>
      <c r="D30" s="22">
        <f>'Sem Ajuste Sazonal'!D30/'Sem Ajuste Sazonal'!D18-1</f>
        <v>-0.021630571165330403</v>
      </c>
      <c r="E30" s="23">
        <f>'Sem Ajuste Sazonal'!E30/'Sem Ajuste Sazonal'!E18-1</f>
        <v>-0.2852533876305018</v>
      </c>
      <c r="F30" s="22">
        <f>'Sem Ajuste Sazonal'!F30/'Sem Ajuste Sazonal'!F18-1</f>
        <v>-0.044833945512766205</v>
      </c>
      <c r="G30" s="23">
        <f>'Sem Ajuste Sazonal'!G30/'Sem Ajuste Sazonal'!G18-1</f>
        <v>0.0010123597660873784</v>
      </c>
      <c r="H30" s="24">
        <f>'Sem Ajuste Sazonal'!H30/'Sem Ajuste Sazonal'!H18-1</f>
        <v>-0.13774020226258832</v>
      </c>
    </row>
    <row r="31" spans="1:8" ht="15">
      <c r="A31" s="10">
        <v>37347</v>
      </c>
      <c r="B31" s="22">
        <f>'Sem Ajuste Sazonal'!B31/'Sem Ajuste Sazonal'!B19-1</f>
        <v>-0.16936611486271325</v>
      </c>
      <c r="C31" s="23">
        <f>'Sem Ajuste Sazonal'!C31/'Sem Ajuste Sazonal'!C19-1</f>
        <v>0.035107000713733516</v>
      </c>
      <c r="D31" s="22">
        <f>'Sem Ajuste Sazonal'!D31/'Sem Ajuste Sazonal'!D19-1</f>
        <v>0.012895664206661328</v>
      </c>
      <c r="E31" s="23">
        <f>'Sem Ajuste Sazonal'!E31/'Sem Ajuste Sazonal'!E19-1</f>
        <v>-0.11938699008999953</v>
      </c>
      <c r="F31" s="22">
        <f>'Sem Ajuste Sazonal'!F31/'Sem Ajuste Sazonal'!F19-1</f>
        <v>-0.002220060897428322</v>
      </c>
      <c r="G31" s="23">
        <f>'Sem Ajuste Sazonal'!G31/'Sem Ajuste Sazonal'!G19-1</f>
        <v>0.08002371895205984</v>
      </c>
      <c r="H31" s="24">
        <f>'Sem Ajuste Sazonal'!H31/'Sem Ajuste Sazonal'!H19-1</f>
        <v>-0.09296801972995072</v>
      </c>
    </row>
    <row r="32" spans="1:8" ht="15">
      <c r="A32" s="10">
        <v>37377</v>
      </c>
      <c r="B32" s="22">
        <f>'Sem Ajuste Sazonal'!B32/'Sem Ajuste Sazonal'!B20-1</f>
        <v>-0.09651591399287429</v>
      </c>
      <c r="C32" s="23">
        <f>'Sem Ajuste Sazonal'!C32/'Sem Ajuste Sazonal'!C20-1</f>
        <v>0.009849442010033238</v>
      </c>
      <c r="D32" s="22">
        <f>'Sem Ajuste Sazonal'!D32/'Sem Ajuste Sazonal'!D20-1</f>
        <v>0.020469399006483924</v>
      </c>
      <c r="E32" s="23">
        <f>'Sem Ajuste Sazonal'!E32/'Sem Ajuste Sazonal'!E20-1</f>
        <v>-0.19755323008191172</v>
      </c>
      <c r="F32" s="22">
        <f>'Sem Ajuste Sazonal'!F32/'Sem Ajuste Sazonal'!F20-1</f>
        <v>-0.0371727719568965</v>
      </c>
      <c r="G32" s="23">
        <f>'Sem Ajuste Sazonal'!G32/'Sem Ajuste Sazonal'!G20-1</f>
        <v>0.043892168005498</v>
      </c>
      <c r="H32" s="24">
        <f>'Sem Ajuste Sazonal'!H32/'Sem Ajuste Sazonal'!H20-1</f>
        <v>-0.10068430088180469</v>
      </c>
    </row>
    <row r="33" spans="1:8" ht="15">
      <c r="A33" s="10">
        <v>37408</v>
      </c>
      <c r="B33" s="22">
        <f>'Sem Ajuste Sazonal'!B33/'Sem Ajuste Sazonal'!B21-1</f>
        <v>-0.13077362427078099</v>
      </c>
      <c r="C33" s="23">
        <f>'Sem Ajuste Sazonal'!C33/'Sem Ajuste Sazonal'!C21-1</f>
        <v>0.08727742510621939</v>
      </c>
      <c r="D33" s="22">
        <f>'Sem Ajuste Sazonal'!D33/'Sem Ajuste Sazonal'!D21-1</f>
        <v>-0.04291217698049976</v>
      </c>
      <c r="E33" s="23">
        <f>'Sem Ajuste Sazonal'!E33/'Sem Ajuste Sazonal'!E21-1</f>
        <v>-0.22674562405536713</v>
      </c>
      <c r="F33" s="22">
        <f>'Sem Ajuste Sazonal'!F33/'Sem Ajuste Sazonal'!F21-1</f>
        <v>-0.05438832956530182</v>
      </c>
      <c r="G33" s="23">
        <f>'Sem Ajuste Sazonal'!G33/'Sem Ajuste Sazonal'!G21-1</f>
        <v>0.01928498518581967</v>
      </c>
      <c r="H33" s="24">
        <f>'Sem Ajuste Sazonal'!H33/'Sem Ajuste Sazonal'!H21-1</f>
        <v>-0.11977564475555835</v>
      </c>
    </row>
    <row r="34" spans="1:8" ht="15">
      <c r="A34" s="10">
        <v>37438</v>
      </c>
      <c r="B34" s="22">
        <f>'Sem Ajuste Sazonal'!B34/'Sem Ajuste Sazonal'!B22-1</f>
        <v>-0.07290560485614328</v>
      </c>
      <c r="C34" s="23">
        <f>'Sem Ajuste Sazonal'!C34/'Sem Ajuste Sazonal'!C22-1</f>
        <v>0.21318814952513243</v>
      </c>
      <c r="D34" s="22">
        <f>'Sem Ajuste Sazonal'!D34/'Sem Ajuste Sazonal'!D22-1</f>
        <v>-0.05140419089378234</v>
      </c>
      <c r="E34" s="23">
        <f>'Sem Ajuste Sazonal'!E34/'Sem Ajuste Sazonal'!E22-1</f>
        <v>-0.15821770989236206</v>
      </c>
      <c r="F34" s="22">
        <f>'Sem Ajuste Sazonal'!F34/'Sem Ajuste Sazonal'!F22-1</f>
        <v>0.0361487059833685</v>
      </c>
      <c r="G34" s="23">
        <f>'Sem Ajuste Sazonal'!G34/'Sem Ajuste Sazonal'!G22-1</f>
        <v>0.005408685384431289</v>
      </c>
      <c r="H34" s="24">
        <f>'Sem Ajuste Sazonal'!H34/'Sem Ajuste Sazonal'!H22-1</f>
        <v>-0.056584549787706995</v>
      </c>
    </row>
    <row r="35" spans="1:8" ht="15">
      <c r="A35" s="10">
        <v>37469</v>
      </c>
      <c r="B35" s="22">
        <f>'Sem Ajuste Sazonal'!B35/'Sem Ajuste Sazonal'!B23-1</f>
        <v>-0.045476644810124034</v>
      </c>
      <c r="C35" s="23">
        <f>'Sem Ajuste Sazonal'!C35/'Sem Ajuste Sazonal'!C23-1</f>
        <v>0.13144230179253702</v>
      </c>
      <c r="D35" s="22">
        <f>'Sem Ajuste Sazonal'!D35/'Sem Ajuste Sazonal'!D23-1</f>
        <v>-0.03138411088174475</v>
      </c>
      <c r="E35" s="23">
        <f>'Sem Ajuste Sazonal'!E35/'Sem Ajuste Sazonal'!E23-1</f>
        <v>-0.07684936212628057</v>
      </c>
      <c r="F35" s="22">
        <f>'Sem Ajuste Sazonal'!F35/'Sem Ajuste Sazonal'!F23-1</f>
        <v>0.025350037171803175</v>
      </c>
      <c r="G35" s="23">
        <f>'Sem Ajuste Sazonal'!G35/'Sem Ajuste Sazonal'!G23-1</f>
        <v>0.023716601732358233</v>
      </c>
      <c r="H35" s="24">
        <f>'Sem Ajuste Sazonal'!H35/'Sem Ajuste Sazonal'!H23-1</f>
        <v>-0.022807494096752645</v>
      </c>
    </row>
    <row r="36" spans="1:8" ht="15">
      <c r="A36" s="10">
        <v>37500</v>
      </c>
      <c r="B36" s="22">
        <f>'Sem Ajuste Sazonal'!B36/'Sem Ajuste Sazonal'!B24-1</f>
        <v>-0.13140768371060474</v>
      </c>
      <c r="C36" s="23">
        <f>'Sem Ajuste Sazonal'!C36/'Sem Ajuste Sazonal'!C24-1</f>
        <v>0.14566482939713699</v>
      </c>
      <c r="D36" s="22">
        <f>'Sem Ajuste Sazonal'!D36/'Sem Ajuste Sazonal'!D24-1</f>
        <v>-0.054347060373496014</v>
      </c>
      <c r="E36" s="23">
        <f>'Sem Ajuste Sazonal'!E36/'Sem Ajuste Sazonal'!E24-1</f>
        <v>0.05905945308982741</v>
      </c>
      <c r="F36" s="22">
        <f>'Sem Ajuste Sazonal'!F36/'Sem Ajuste Sazonal'!F24-1</f>
        <v>-0.0015971007172121965</v>
      </c>
      <c r="G36" s="23">
        <f>'Sem Ajuste Sazonal'!G36/'Sem Ajuste Sazonal'!G24-1</f>
        <v>0.03770747647659145</v>
      </c>
      <c r="H36" s="24">
        <f>'Sem Ajuste Sazonal'!H36/'Sem Ajuste Sazonal'!H24-1</f>
        <v>-0.006452062801919123</v>
      </c>
    </row>
    <row r="37" spans="1:8" ht="15">
      <c r="A37" s="10">
        <v>37530</v>
      </c>
      <c r="B37" s="22">
        <f>'Sem Ajuste Sazonal'!B37/'Sem Ajuste Sazonal'!B25-1</f>
        <v>-0.07582810115069094</v>
      </c>
      <c r="C37" s="23">
        <f>'Sem Ajuste Sazonal'!C37/'Sem Ajuste Sazonal'!C25-1</f>
        <v>0.11415849376476062</v>
      </c>
      <c r="D37" s="22">
        <f>'Sem Ajuste Sazonal'!D37/'Sem Ajuste Sazonal'!D25-1</f>
        <v>-0.04260615852970573</v>
      </c>
      <c r="E37" s="23">
        <f>'Sem Ajuste Sazonal'!E37/'Sem Ajuste Sazonal'!E25-1</f>
        <v>-0.09578883674374772</v>
      </c>
      <c r="F37" s="22">
        <f>'Sem Ajuste Sazonal'!F37/'Sem Ajuste Sazonal'!F25-1</f>
        <v>0.008947882869294599</v>
      </c>
      <c r="G37" s="23">
        <f>'Sem Ajuste Sazonal'!G37/'Sem Ajuste Sazonal'!G25-1</f>
        <v>0.015435119327259939</v>
      </c>
      <c r="H37" s="24">
        <f>'Sem Ajuste Sazonal'!H37/'Sem Ajuste Sazonal'!H25-1</f>
        <v>-0.04457163752288007</v>
      </c>
    </row>
    <row r="38" spans="1:8" ht="15">
      <c r="A38" s="10">
        <v>37561</v>
      </c>
      <c r="B38" s="22">
        <f>'Sem Ajuste Sazonal'!B38/'Sem Ajuste Sazonal'!B26-1</f>
        <v>-0.06653331653382477</v>
      </c>
      <c r="C38" s="23">
        <f>'Sem Ajuste Sazonal'!C38/'Sem Ajuste Sazonal'!C26-1</f>
        <v>0.03675614039688058</v>
      </c>
      <c r="D38" s="22">
        <f>'Sem Ajuste Sazonal'!D38/'Sem Ajuste Sazonal'!D26-1</f>
        <v>-0.017322645866390207</v>
      </c>
      <c r="E38" s="23">
        <f>'Sem Ajuste Sazonal'!E38/'Sem Ajuste Sazonal'!E26-1</f>
        <v>-0.1455640670726709</v>
      </c>
      <c r="F38" s="22">
        <f>'Sem Ajuste Sazonal'!F38/'Sem Ajuste Sazonal'!F26-1</f>
        <v>-0.012536740319649908</v>
      </c>
      <c r="G38" s="23">
        <f>'Sem Ajuste Sazonal'!G38/'Sem Ajuste Sazonal'!G26-1</f>
        <v>0.028356456204389424</v>
      </c>
      <c r="H38" s="24">
        <f>'Sem Ajuste Sazonal'!H38/'Sem Ajuste Sazonal'!H26-1</f>
        <v>-0.06655652595577377</v>
      </c>
    </row>
    <row r="39" spans="1:8" ht="15.75" thickBot="1">
      <c r="A39" s="14">
        <v>37591</v>
      </c>
      <c r="B39" s="25">
        <f>'Sem Ajuste Sazonal'!B39/'Sem Ajuste Sazonal'!B27-1</f>
        <v>-0.06299785888035792</v>
      </c>
      <c r="C39" s="26">
        <f>'Sem Ajuste Sazonal'!C39/'Sem Ajuste Sazonal'!C27-1</f>
        <v>0.18049611425495793</v>
      </c>
      <c r="D39" s="25">
        <f>'Sem Ajuste Sazonal'!D39/'Sem Ajuste Sazonal'!D27-1</f>
        <v>0.02487538017436508</v>
      </c>
      <c r="E39" s="26">
        <f>'Sem Ajuste Sazonal'!E39/'Sem Ajuste Sazonal'!E27-1</f>
        <v>-0.06302550953998698</v>
      </c>
      <c r="F39" s="25">
        <f>'Sem Ajuste Sazonal'!F39/'Sem Ajuste Sazonal'!F27-1</f>
        <v>-0.009024894995959043</v>
      </c>
      <c r="G39" s="26">
        <f>'Sem Ajuste Sazonal'!G39/'Sem Ajuste Sazonal'!G27-1</f>
        <v>-0.011115511359426677</v>
      </c>
      <c r="H39" s="27">
        <f>'Sem Ajuste Sazonal'!H39/'Sem Ajuste Sazonal'!H27-1</f>
        <v>-0.008819226814968162</v>
      </c>
    </row>
    <row r="40" spans="1:8" ht="15">
      <c r="A40" s="6">
        <v>37622</v>
      </c>
      <c r="B40" s="28">
        <f>'Sem Ajuste Sazonal'!B40/'Sem Ajuste Sazonal'!B28-1</f>
        <v>-0.012163074400060037</v>
      </c>
      <c r="C40" s="29">
        <f>'Sem Ajuste Sazonal'!C40/'Sem Ajuste Sazonal'!C28-1</f>
        <v>0.20872908480944652</v>
      </c>
      <c r="D40" s="28">
        <f>'Sem Ajuste Sazonal'!D40/'Sem Ajuste Sazonal'!D28-1</f>
        <v>0.003636268200597703</v>
      </c>
      <c r="E40" s="29">
        <f>'Sem Ajuste Sazonal'!E40/'Sem Ajuste Sazonal'!E28-1</f>
        <v>-0.07415231231840336</v>
      </c>
      <c r="F40" s="28">
        <f>'Sem Ajuste Sazonal'!F40/'Sem Ajuste Sazonal'!F28-1</f>
        <v>-0.05172922394837931</v>
      </c>
      <c r="G40" s="29">
        <f>'Sem Ajuste Sazonal'!G40/'Sem Ajuste Sazonal'!G28-1</f>
        <v>-0.00926523586901884</v>
      </c>
      <c r="H40" s="30">
        <f>'Sem Ajuste Sazonal'!H40/'Sem Ajuste Sazonal'!H28-1</f>
        <v>-0.0030408063306538446</v>
      </c>
    </row>
    <row r="41" spans="1:8" ht="15">
      <c r="A41" s="10">
        <v>37653</v>
      </c>
      <c r="B41" s="22">
        <f>'Sem Ajuste Sazonal'!B41/'Sem Ajuste Sazonal'!B29-1</f>
        <v>-0.0007800589846477246</v>
      </c>
      <c r="C41" s="23">
        <f>'Sem Ajuste Sazonal'!C41/'Sem Ajuste Sazonal'!C29-1</f>
        <v>0.2811307855361771</v>
      </c>
      <c r="D41" s="22">
        <f>'Sem Ajuste Sazonal'!D41/'Sem Ajuste Sazonal'!D29-1</f>
        <v>0.013718198466417864</v>
      </c>
      <c r="E41" s="23">
        <f>'Sem Ajuste Sazonal'!E41/'Sem Ajuste Sazonal'!E29-1</f>
        <v>0.06844181123640136</v>
      </c>
      <c r="F41" s="22">
        <f>'Sem Ajuste Sazonal'!F41/'Sem Ajuste Sazonal'!F29-1</f>
        <v>0.027036053678411776</v>
      </c>
      <c r="G41" s="23">
        <f>'Sem Ajuste Sazonal'!G41/'Sem Ajuste Sazonal'!G29-1</f>
        <v>0.023363220781603022</v>
      </c>
      <c r="H41" s="24">
        <f>'Sem Ajuste Sazonal'!H41/'Sem Ajuste Sazonal'!H29-1</f>
        <v>0.06623104894305043</v>
      </c>
    </row>
    <row r="42" spans="1:8" ht="15">
      <c r="A42" s="10">
        <v>37681</v>
      </c>
      <c r="B42" s="22">
        <f>'Sem Ajuste Sazonal'!B42/'Sem Ajuste Sazonal'!B30-1</f>
        <v>-0.1200815585638002</v>
      </c>
      <c r="C42" s="23">
        <f>'Sem Ajuste Sazonal'!C42/'Sem Ajuste Sazonal'!C30-1</f>
        <v>-0.05039543757401188</v>
      </c>
      <c r="D42" s="22">
        <f>'Sem Ajuste Sazonal'!D42/'Sem Ajuste Sazonal'!D30-1</f>
        <v>-0.047050332041163156</v>
      </c>
      <c r="E42" s="23">
        <f>'Sem Ajuste Sazonal'!E42/'Sem Ajuste Sazonal'!E30-1</f>
        <v>-0.1740798721439003</v>
      </c>
      <c r="F42" s="22">
        <f>'Sem Ajuste Sazonal'!F42/'Sem Ajuste Sazonal'!F30-1</f>
        <v>-0.09327323929281373</v>
      </c>
      <c r="G42" s="23">
        <f>'Sem Ajuste Sazonal'!G42/'Sem Ajuste Sazonal'!G30-1</f>
        <v>-0.03399840839090873</v>
      </c>
      <c r="H42" s="24">
        <f>'Sem Ajuste Sazonal'!H42/'Sem Ajuste Sazonal'!H30-1</f>
        <v>-0.11707845545393136</v>
      </c>
    </row>
    <row r="43" spans="1:8" ht="15">
      <c r="A43" s="10">
        <v>37712</v>
      </c>
      <c r="B43" s="22">
        <f>'Sem Ajuste Sazonal'!B43/'Sem Ajuste Sazonal'!B31-1</f>
        <v>0.11148197644809543</v>
      </c>
      <c r="C43" s="23">
        <f>'Sem Ajuste Sazonal'!C43/'Sem Ajuste Sazonal'!C31-1</f>
        <v>0.03182789646963324</v>
      </c>
      <c r="D43" s="22">
        <f>'Sem Ajuste Sazonal'!D43/'Sem Ajuste Sazonal'!D31-1</f>
        <v>-0.05581482119740133</v>
      </c>
      <c r="E43" s="23">
        <f>'Sem Ajuste Sazonal'!E43/'Sem Ajuste Sazonal'!E31-1</f>
        <v>-0.15836723117509133</v>
      </c>
      <c r="F43" s="22">
        <f>'Sem Ajuste Sazonal'!F43/'Sem Ajuste Sazonal'!F31-1</f>
        <v>-0.04439773242641609</v>
      </c>
      <c r="G43" s="23">
        <f>'Sem Ajuste Sazonal'!G43/'Sem Ajuste Sazonal'!G31-1</f>
        <v>-0.005250449741404761</v>
      </c>
      <c r="H43" s="24">
        <f>'Sem Ajuste Sazonal'!H43/'Sem Ajuste Sazonal'!H31-1</f>
        <v>-0.0266722986328084</v>
      </c>
    </row>
    <row r="44" spans="1:8" ht="15">
      <c r="A44" s="10">
        <v>37742</v>
      </c>
      <c r="B44" s="22">
        <f>'Sem Ajuste Sazonal'!B44/'Sem Ajuste Sazonal'!B32-1</f>
        <v>0.028172141863528344</v>
      </c>
      <c r="C44" s="23">
        <f>'Sem Ajuste Sazonal'!C44/'Sem Ajuste Sazonal'!C32-1</f>
        <v>0.11037362870412726</v>
      </c>
      <c r="D44" s="22">
        <f>'Sem Ajuste Sazonal'!D44/'Sem Ajuste Sazonal'!D32-1</f>
        <v>-0.03981239133059111</v>
      </c>
      <c r="E44" s="23">
        <f>'Sem Ajuste Sazonal'!E44/'Sem Ajuste Sazonal'!E32-1</f>
        <v>-0.09718351472038966</v>
      </c>
      <c r="F44" s="22">
        <f>'Sem Ajuste Sazonal'!F44/'Sem Ajuste Sazonal'!F32-1</f>
        <v>-0.047005119199629464</v>
      </c>
      <c r="G44" s="23">
        <f>'Sem Ajuste Sazonal'!G44/'Sem Ajuste Sazonal'!G32-1</f>
        <v>0.014332134393364004</v>
      </c>
      <c r="H44" s="24">
        <f>'Sem Ajuste Sazonal'!H44/'Sem Ajuste Sazonal'!H32-1</f>
        <v>-0.009820742035609453</v>
      </c>
    </row>
    <row r="45" spans="1:8" ht="15">
      <c r="A45" s="10">
        <v>37773</v>
      </c>
      <c r="B45" s="22">
        <f>'Sem Ajuste Sazonal'!B45/'Sem Ajuste Sazonal'!B33-1</f>
        <v>-0.006861418393611984</v>
      </c>
      <c r="C45" s="23">
        <f>'Sem Ajuste Sazonal'!C45/'Sem Ajuste Sazonal'!C33-1</f>
        <v>0.1652273512152549</v>
      </c>
      <c r="D45" s="22">
        <f>'Sem Ajuste Sazonal'!D45/'Sem Ajuste Sazonal'!D33-1</f>
        <v>0.0022049361258802413</v>
      </c>
      <c r="E45" s="23">
        <f>'Sem Ajuste Sazonal'!E45/'Sem Ajuste Sazonal'!E33-1</f>
        <v>0.002630975593909346</v>
      </c>
      <c r="F45" s="22">
        <f>'Sem Ajuste Sazonal'!F45/'Sem Ajuste Sazonal'!F33-1</f>
        <v>-0.009216995736908817</v>
      </c>
      <c r="G45" s="23">
        <f>'Sem Ajuste Sazonal'!G45/'Sem Ajuste Sazonal'!G33-1</f>
        <v>-0.02080281776826398</v>
      </c>
      <c r="H45" s="24">
        <f>'Sem Ajuste Sazonal'!H45/'Sem Ajuste Sazonal'!H33-1</f>
        <v>0.023435722611298226</v>
      </c>
    </row>
    <row r="46" spans="1:8" ht="15">
      <c r="A46" s="10">
        <v>37803</v>
      </c>
      <c r="B46" s="22">
        <f>'Sem Ajuste Sazonal'!B46/'Sem Ajuste Sazonal'!B34-1</f>
        <v>-0.04020337935329088</v>
      </c>
      <c r="C46" s="23">
        <f>'Sem Ajuste Sazonal'!C46/'Sem Ajuste Sazonal'!C34-1</f>
        <v>0.09160583839470782</v>
      </c>
      <c r="D46" s="22">
        <f>'Sem Ajuste Sazonal'!D46/'Sem Ajuste Sazonal'!D34-1</f>
        <v>-0.002406125552543159</v>
      </c>
      <c r="E46" s="23">
        <f>'Sem Ajuste Sazonal'!E46/'Sem Ajuste Sazonal'!E34-1</f>
        <v>-0.06162450334387226</v>
      </c>
      <c r="F46" s="22">
        <f>'Sem Ajuste Sazonal'!F46/'Sem Ajuste Sazonal'!F34-1</f>
        <v>-0.029895674705516684</v>
      </c>
      <c r="G46" s="23">
        <f>'Sem Ajuste Sazonal'!G46/'Sem Ajuste Sazonal'!G34-1</f>
        <v>0.0003331797212049459</v>
      </c>
      <c r="H46" s="24">
        <f>'Sem Ajuste Sazonal'!H46/'Sem Ajuste Sazonal'!H34-1</f>
        <v>-0.020260732245490187</v>
      </c>
    </row>
    <row r="47" spans="1:8" ht="15">
      <c r="A47" s="10">
        <v>37834</v>
      </c>
      <c r="B47" s="22">
        <f>'Sem Ajuste Sazonal'!B47/'Sem Ajuste Sazonal'!B35-1</f>
        <v>-0.0418069173337694</v>
      </c>
      <c r="C47" s="23">
        <f>'Sem Ajuste Sazonal'!C47/'Sem Ajuste Sazonal'!C35-1</f>
        <v>0.06335530380976562</v>
      </c>
      <c r="D47" s="22">
        <f>'Sem Ajuste Sazonal'!D47/'Sem Ajuste Sazonal'!D35-1</f>
        <v>-0.050342763722210804</v>
      </c>
      <c r="E47" s="23">
        <f>'Sem Ajuste Sazonal'!E47/'Sem Ajuste Sazonal'!E35-1</f>
        <v>-0.1308179885069064</v>
      </c>
      <c r="F47" s="22">
        <f>'Sem Ajuste Sazonal'!F47/'Sem Ajuste Sazonal'!F35-1</f>
        <v>0.008049460435972211</v>
      </c>
      <c r="G47" s="23">
        <f>'Sem Ajuste Sazonal'!G47/'Sem Ajuste Sazonal'!G35-1</f>
        <v>-0.005644842223129332</v>
      </c>
      <c r="H47" s="24">
        <f>'Sem Ajuste Sazonal'!H47/'Sem Ajuste Sazonal'!H35-1</f>
        <v>-0.05053799076695087</v>
      </c>
    </row>
    <row r="48" spans="1:8" ht="15">
      <c r="A48" s="10">
        <v>37865</v>
      </c>
      <c r="B48" s="22">
        <f>'Sem Ajuste Sazonal'!B48/'Sem Ajuste Sazonal'!B36-1</f>
        <v>0.004172706857463959</v>
      </c>
      <c r="C48" s="23">
        <f>'Sem Ajuste Sazonal'!C48/'Sem Ajuste Sazonal'!C36-1</f>
        <v>0.21735034485806604</v>
      </c>
      <c r="D48" s="22">
        <f>'Sem Ajuste Sazonal'!D48/'Sem Ajuste Sazonal'!D36-1</f>
        <v>0.056049229960396074</v>
      </c>
      <c r="E48" s="23">
        <f>'Sem Ajuste Sazonal'!E48/'Sem Ajuste Sazonal'!E36-1</f>
        <v>0.03459483156786214</v>
      </c>
      <c r="F48" s="22">
        <f>'Sem Ajuste Sazonal'!F48/'Sem Ajuste Sazonal'!F36-1</f>
        <v>0.05819696993654344</v>
      </c>
      <c r="G48" s="23">
        <f>'Sem Ajuste Sazonal'!G48/'Sem Ajuste Sazonal'!G36-1</f>
        <v>-0.037661493004004565</v>
      </c>
      <c r="H48" s="24">
        <f>'Sem Ajuste Sazonal'!H48/'Sem Ajuste Sazonal'!H36-1</f>
        <v>0.052106609237090096</v>
      </c>
    </row>
    <row r="49" spans="1:8" ht="15">
      <c r="A49" s="10">
        <v>37895</v>
      </c>
      <c r="B49" s="22">
        <f>'Sem Ajuste Sazonal'!B49/'Sem Ajuste Sazonal'!B37-1</f>
        <v>0.008195611445428908</v>
      </c>
      <c r="C49" s="23">
        <f>'Sem Ajuste Sazonal'!C49/'Sem Ajuste Sazonal'!C37-1</f>
        <v>0.20372776298044704</v>
      </c>
      <c r="D49" s="22">
        <f>'Sem Ajuste Sazonal'!D49/'Sem Ajuste Sazonal'!D37-1</f>
        <v>0.01693714986597117</v>
      </c>
      <c r="E49" s="23">
        <f>'Sem Ajuste Sazonal'!E49/'Sem Ajuste Sazonal'!E37-1</f>
        <v>0.017138322668681205</v>
      </c>
      <c r="F49" s="22">
        <f>'Sem Ajuste Sazonal'!F49/'Sem Ajuste Sazonal'!F37-1</f>
        <v>0.05530320385522103</v>
      </c>
      <c r="G49" s="23">
        <f>'Sem Ajuste Sazonal'!G49/'Sem Ajuste Sazonal'!G37-1</f>
        <v>-0.0195165103607281</v>
      </c>
      <c r="H49" s="24">
        <f>'Sem Ajuste Sazonal'!H49/'Sem Ajuste Sazonal'!H37-1</f>
        <v>0.044358336818427935</v>
      </c>
    </row>
    <row r="50" spans="1:8" ht="15">
      <c r="A50" s="10">
        <v>37926</v>
      </c>
      <c r="B50" s="22">
        <f>'Sem Ajuste Sazonal'!B50/'Sem Ajuste Sazonal'!B38-1</f>
        <v>0.007853114578694198</v>
      </c>
      <c r="C50" s="23">
        <f>'Sem Ajuste Sazonal'!C50/'Sem Ajuste Sazonal'!C38-1</f>
        <v>0.24854641522388854</v>
      </c>
      <c r="D50" s="22">
        <f>'Sem Ajuste Sazonal'!D50/'Sem Ajuste Sazonal'!D38-1</f>
        <v>-0.012019900611992096</v>
      </c>
      <c r="E50" s="23">
        <f>'Sem Ajuste Sazonal'!E50/'Sem Ajuste Sazonal'!E38-1</f>
        <v>0.057025003668009555</v>
      </c>
      <c r="F50" s="22">
        <f>'Sem Ajuste Sazonal'!F50/'Sem Ajuste Sazonal'!F38-1</f>
        <v>0.0675508190419265</v>
      </c>
      <c r="G50" s="23">
        <f>'Sem Ajuste Sazonal'!G50/'Sem Ajuste Sazonal'!G38-1</f>
        <v>-0.0295040730486259</v>
      </c>
      <c r="H50" s="24">
        <f>'Sem Ajuste Sazonal'!H50/'Sem Ajuste Sazonal'!H38-1</f>
        <v>0.06399210675715628</v>
      </c>
    </row>
    <row r="51" spans="1:8" ht="15.75" thickBot="1">
      <c r="A51" s="14">
        <v>37956</v>
      </c>
      <c r="B51" s="25">
        <f>'Sem Ajuste Sazonal'!B51/'Sem Ajuste Sazonal'!B39-1</f>
        <v>0.010541628497198863</v>
      </c>
      <c r="C51" s="26">
        <f>'Sem Ajuste Sazonal'!C51/'Sem Ajuste Sazonal'!C39-1</f>
        <v>0.2545879089889458</v>
      </c>
      <c r="D51" s="25">
        <f>'Sem Ajuste Sazonal'!D51/'Sem Ajuste Sazonal'!D39-1</f>
        <v>0.041919546319500345</v>
      </c>
      <c r="E51" s="26">
        <f>'Sem Ajuste Sazonal'!E51/'Sem Ajuste Sazonal'!E39-1</f>
        <v>0.04050712613251717</v>
      </c>
      <c r="F51" s="25">
        <f>'Sem Ajuste Sazonal'!F51/'Sem Ajuste Sazonal'!F39-1</f>
        <v>0.07369682916347253</v>
      </c>
      <c r="G51" s="26">
        <f>'Sem Ajuste Sazonal'!G51/'Sem Ajuste Sazonal'!G39-1</f>
        <v>0.06705438982081491</v>
      </c>
      <c r="H51" s="27">
        <f>'Sem Ajuste Sazonal'!H51/'Sem Ajuste Sazonal'!H39-1</f>
        <v>0.07933447944591232</v>
      </c>
    </row>
    <row r="52" spans="1:8" ht="15">
      <c r="A52" s="6">
        <v>37987</v>
      </c>
      <c r="B52" s="28">
        <f>'Sem Ajuste Sazonal'!B52/'Sem Ajuste Sazonal'!B40-1</f>
        <v>0.012603968633285056</v>
      </c>
      <c r="C52" s="29">
        <f>'Sem Ajuste Sazonal'!C52/'Sem Ajuste Sazonal'!C40-1</f>
        <v>0.1508360712620216</v>
      </c>
      <c r="D52" s="28">
        <f>'Sem Ajuste Sazonal'!D52/'Sem Ajuste Sazonal'!D40-1</f>
        <v>0.037407734250413105</v>
      </c>
      <c r="E52" s="29">
        <f>'Sem Ajuste Sazonal'!E52/'Sem Ajuste Sazonal'!E40-1</f>
        <v>0.013534593907356784</v>
      </c>
      <c r="F52" s="28">
        <f>'Sem Ajuste Sazonal'!F52/'Sem Ajuste Sazonal'!F40-1</f>
        <v>0.10030300027347128</v>
      </c>
      <c r="G52" s="29">
        <f>'Sem Ajuste Sazonal'!G52/'Sem Ajuste Sazonal'!G40-1</f>
        <v>0.007059270979335119</v>
      </c>
      <c r="H52" s="30">
        <f>'Sem Ajuste Sazonal'!H52/'Sem Ajuste Sazonal'!H40-1</f>
        <v>0.04330317322155475</v>
      </c>
    </row>
    <row r="53" spans="1:8" ht="15">
      <c r="A53" s="10">
        <v>38018</v>
      </c>
      <c r="B53" s="22">
        <f>'Sem Ajuste Sazonal'!B53/'Sem Ajuste Sazonal'!B41-1</f>
        <v>0.010427697481717457</v>
      </c>
      <c r="C53" s="23">
        <f>'Sem Ajuste Sazonal'!C53/'Sem Ajuste Sazonal'!C41-1</f>
        <v>0.09882459258078957</v>
      </c>
      <c r="D53" s="22">
        <f>'Sem Ajuste Sazonal'!D53/'Sem Ajuste Sazonal'!D41-1</f>
        <v>0.026946596975924164</v>
      </c>
      <c r="E53" s="23">
        <f>'Sem Ajuste Sazonal'!E53/'Sem Ajuste Sazonal'!E41-1</f>
        <v>-0.10923880809464104</v>
      </c>
      <c r="F53" s="22">
        <f>'Sem Ajuste Sazonal'!F53/'Sem Ajuste Sazonal'!F41-1</f>
        <v>0.028023492892197188</v>
      </c>
      <c r="G53" s="23">
        <f>'Sem Ajuste Sazonal'!G53/'Sem Ajuste Sazonal'!G41-1</f>
        <v>-0.030011671820205588</v>
      </c>
      <c r="H53" s="24">
        <f>'Sem Ajuste Sazonal'!H53/'Sem Ajuste Sazonal'!H41-1</f>
        <v>-0.016969966049810603</v>
      </c>
    </row>
    <row r="54" spans="1:8" ht="15">
      <c r="A54" s="10">
        <v>38047</v>
      </c>
      <c r="B54" s="22">
        <f>'Sem Ajuste Sazonal'!B54/'Sem Ajuste Sazonal'!B42-1</f>
        <v>0.03398797272044929</v>
      </c>
      <c r="C54" s="23">
        <f>'Sem Ajuste Sazonal'!C54/'Sem Ajuste Sazonal'!C42-1</f>
        <v>0.37320220978492546</v>
      </c>
      <c r="D54" s="22">
        <f>'Sem Ajuste Sazonal'!D54/'Sem Ajuste Sazonal'!D42-1</f>
        <v>0.11453129015607799</v>
      </c>
      <c r="E54" s="23">
        <f>'Sem Ajuste Sazonal'!E54/'Sem Ajuste Sazonal'!E42-1</f>
        <v>0.2657810139016128</v>
      </c>
      <c r="F54" s="22">
        <f>'Sem Ajuste Sazonal'!F54/'Sem Ajuste Sazonal'!F42-1</f>
        <v>0.10926074194540414</v>
      </c>
      <c r="G54" s="23">
        <f>'Sem Ajuste Sazonal'!G54/'Sem Ajuste Sazonal'!G42-1</f>
        <v>0.1329100011218074</v>
      </c>
      <c r="H54" s="24">
        <f>'Sem Ajuste Sazonal'!H54/'Sem Ajuste Sazonal'!H42-1</f>
        <v>0.17685959230842285</v>
      </c>
    </row>
    <row r="55" spans="1:8" ht="15">
      <c r="A55" s="10">
        <v>38078</v>
      </c>
      <c r="B55" s="22">
        <f>'Sem Ajuste Sazonal'!B55/'Sem Ajuste Sazonal'!B43-1</f>
        <v>-0.0006830371258360612</v>
      </c>
      <c r="C55" s="23">
        <f>'Sem Ajuste Sazonal'!C55/'Sem Ajuste Sazonal'!C43-1</f>
        <v>0.24854123375752724</v>
      </c>
      <c r="D55" s="22">
        <f>'Sem Ajuste Sazonal'!D55/'Sem Ajuste Sazonal'!D43-1</f>
        <v>0.054766625088123355</v>
      </c>
      <c r="E55" s="23">
        <f>'Sem Ajuste Sazonal'!E55/'Sem Ajuste Sazonal'!E43-1</f>
        <v>0.03749099820667867</v>
      </c>
      <c r="F55" s="22">
        <f>'Sem Ajuste Sazonal'!F55/'Sem Ajuste Sazonal'!F43-1</f>
        <v>0.06974151921050153</v>
      </c>
      <c r="G55" s="23">
        <f>'Sem Ajuste Sazonal'!G55/'Sem Ajuste Sazonal'!G43-1</f>
        <v>-0.010058582210836331</v>
      </c>
      <c r="H55" s="24">
        <f>'Sem Ajuste Sazonal'!H55/'Sem Ajuste Sazonal'!H43-1</f>
        <v>0.0570590023302342</v>
      </c>
    </row>
    <row r="56" spans="1:8" ht="15">
      <c r="A56" s="10">
        <v>38108</v>
      </c>
      <c r="B56" s="22">
        <f>'Sem Ajuste Sazonal'!B56/'Sem Ajuste Sazonal'!B44-1</f>
        <v>-0.027028159857685474</v>
      </c>
      <c r="C56" s="23">
        <f>'Sem Ajuste Sazonal'!C56/'Sem Ajuste Sazonal'!C44-1</f>
        <v>0.24481488643705718</v>
      </c>
      <c r="D56" s="22">
        <f>'Sem Ajuste Sazonal'!D56/'Sem Ajuste Sazonal'!D44-1</f>
        <v>0.03903484959549375</v>
      </c>
      <c r="E56" s="23">
        <f>'Sem Ajuste Sazonal'!E56/'Sem Ajuste Sazonal'!E44-1</f>
        <v>0.17141091226005223</v>
      </c>
      <c r="F56" s="22">
        <f>'Sem Ajuste Sazonal'!F56/'Sem Ajuste Sazonal'!F44-1</f>
        <v>0.1320876123135022</v>
      </c>
      <c r="G56" s="23">
        <f>'Sem Ajuste Sazonal'!G56/'Sem Ajuste Sazonal'!G44-1</f>
        <v>-0.021406290585593735</v>
      </c>
      <c r="H56" s="24">
        <f>'Sem Ajuste Sazonal'!H56/'Sem Ajuste Sazonal'!H44-1</f>
        <v>0.097812621528937</v>
      </c>
    </row>
    <row r="57" spans="1:8" ht="15">
      <c r="A57" s="10">
        <v>38139</v>
      </c>
      <c r="B57" s="22">
        <f>'Sem Ajuste Sazonal'!B57/'Sem Ajuste Sazonal'!B45-1</f>
        <v>0.023611951205940507</v>
      </c>
      <c r="C57" s="23">
        <f>'Sem Ajuste Sazonal'!C57/'Sem Ajuste Sazonal'!C45-1</f>
        <v>0.2270909793798901</v>
      </c>
      <c r="D57" s="22">
        <f>'Sem Ajuste Sazonal'!D57/'Sem Ajuste Sazonal'!D45-1</f>
        <v>0.08165310625675759</v>
      </c>
      <c r="E57" s="23">
        <f>'Sem Ajuste Sazonal'!E57/'Sem Ajuste Sazonal'!E45-1</f>
        <v>0.21524390840969088</v>
      </c>
      <c r="F57" s="22">
        <f>'Sem Ajuste Sazonal'!F57/'Sem Ajuste Sazonal'!F45-1</f>
        <v>0.1376441873445977</v>
      </c>
      <c r="G57" s="23">
        <f>'Sem Ajuste Sazonal'!G57/'Sem Ajuste Sazonal'!G45-1</f>
        <v>0.032816080954543914</v>
      </c>
      <c r="H57" s="24">
        <f>'Sem Ajuste Sazonal'!H57/'Sem Ajuste Sazonal'!H45-1</f>
        <v>0.1330854796989609</v>
      </c>
    </row>
    <row r="58" spans="1:8" ht="15">
      <c r="A58" s="10">
        <v>38169</v>
      </c>
      <c r="B58" s="22">
        <f>'Sem Ajuste Sazonal'!B58/'Sem Ajuste Sazonal'!B46-1</f>
        <v>0.0788133049039248</v>
      </c>
      <c r="C58" s="23">
        <f>'Sem Ajuste Sazonal'!C58/'Sem Ajuste Sazonal'!C46-1</f>
        <v>0.2328182797730629</v>
      </c>
      <c r="D58" s="22">
        <f>'Sem Ajuste Sazonal'!D58/'Sem Ajuste Sazonal'!D46-1</f>
        <v>0.06537643309579089</v>
      </c>
      <c r="E58" s="23">
        <f>'Sem Ajuste Sazonal'!E58/'Sem Ajuste Sazonal'!E46-1</f>
        <v>0.19416355144249708</v>
      </c>
      <c r="F58" s="22">
        <f>'Sem Ajuste Sazonal'!F58/'Sem Ajuste Sazonal'!F46-1</f>
        <v>0.10625760846112153</v>
      </c>
      <c r="G58" s="23">
        <f>'Sem Ajuste Sazonal'!G58/'Sem Ajuste Sazonal'!G46-1</f>
        <v>0.03244418437510688</v>
      </c>
      <c r="H58" s="24">
        <f>'Sem Ajuste Sazonal'!H58/'Sem Ajuste Sazonal'!H46-1</f>
        <v>0.14292014559539323</v>
      </c>
    </row>
    <row r="59" spans="1:8" ht="15">
      <c r="A59" s="10">
        <v>38200</v>
      </c>
      <c r="B59" s="22">
        <f>'Sem Ajuste Sazonal'!B59/'Sem Ajuste Sazonal'!B47-1</f>
        <v>0.0663950015042658</v>
      </c>
      <c r="C59" s="23">
        <f>'Sem Ajuste Sazonal'!C59/'Sem Ajuste Sazonal'!C47-1</f>
        <v>0.26011947782578715</v>
      </c>
      <c r="D59" s="22">
        <f>'Sem Ajuste Sazonal'!D59/'Sem Ajuste Sazonal'!D47-1</f>
        <v>0.07338450009812036</v>
      </c>
      <c r="E59" s="23">
        <f>'Sem Ajuste Sazonal'!E59/'Sem Ajuste Sazonal'!E47-1</f>
        <v>0.26633986123055076</v>
      </c>
      <c r="F59" s="22">
        <f>'Sem Ajuste Sazonal'!F59/'Sem Ajuste Sazonal'!F47-1</f>
        <v>-0.023281311762541668</v>
      </c>
      <c r="G59" s="23">
        <f>'Sem Ajuste Sazonal'!G59/'Sem Ajuste Sazonal'!G47-1</f>
        <v>0.019375935308646675</v>
      </c>
      <c r="H59" s="24">
        <f>'Sem Ajuste Sazonal'!H59/'Sem Ajuste Sazonal'!H47-1</f>
        <v>0.1574076411555403</v>
      </c>
    </row>
    <row r="60" spans="1:8" ht="15">
      <c r="A60" s="10">
        <v>38231</v>
      </c>
      <c r="B60" s="22">
        <f>'Sem Ajuste Sazonal'!B60/'Sem Ajuste Sazonal'!B48-1</f>
        <v>0.11835954045521757</v>
      </c>
      <c r="C60" s="23">
        <f>'Sem Ajuste Sazonal'!C60/'Sem Ajuste Sazonal'!C48-1</f>
        <v>0.1715127283321083</v>
      </c>
      <c r="D60" s="22">
        <f>'Sem Ajuste Sazonal'!D60/'Sem Ajuste Sazonal'!D48-1</f>
        <v>-0.018591356068837328</v>
      </c>
      <c r="E60" s="23">
        <f>'Sem Ajuste Sazonal'!E60/'Sem Ajuste Sazonal'!E48-1</f>
        <v>0.03894060500340624</v>
      </c>
      <c r="F60" s="22">
        <f>'Sem Ajuste Sazonal'!F60/'Sem Ajuste Sazonal'!F48-1</f>
        <v>-0.06080387205454807</v>
      </c>
      <c r="G60" s="23">
        <f>'Sem Ajuste Sazonal'!G60/'Sem Ajuste Sazonal'!G48-1</f>
        <v>0.018500095891178958</v>
      </c>
      <c r="H60" s="24">
        <f>'Sem Ajuste Sazonal'!H60/'Sem Ajuste Sazonal'!H48-1</f>
        <v>0.07508325502022295</v>
      </c>
    </row>
    <row r="61" spans="1:8" ht="15">
      <c r="A61" s="10">
        <v>38261</v>
      </c>
      <c r="B61" s="22">
        <f>'Sem Ajuste Sazonal'!B61/'Sem Ajuste Sazonal'!B49-1</f>
        <v>0.074525113086648</v>
      </c>
      <c r="C61" s="23">
        <f>'Sem Ajuste Sazonal'!C61/'Sem Ajuste Sazonal'!C49-1</f>
        <v>0.12016396873728308</v>
      </c>
      <c r="D61" s="22">
        <f>'Sem Ajuste Sazonal'!D61/'Sem Ajuste Sazonal'!D49-1</f>
        <v>-0.03859196359985506</v>
      </c>
      <c r="E61" s="23">
        <f>'Sem Ajuste Sazonal'!E61/'Sem Ajuste Sazonal'!E49-1</f>
        <v>0.05535541377911435</v>
      </c>
      <c r="F61" s="22">
        <f>'Sem Ajuste Sazonal'!F61/'Sem Ajuste Sazonal'!F49-1</f>
        <v>-0.12883447429028982</v>
      </c>
      <c r="G61" s="23">
        <f>'Sem Ajuste Sazonal'!G61/'Sem Ajuste Sazonal'!G49-1</f>
        <v>-0.05919154221146583</v>
      </c>
      <c r="H61" s="24">
        <f>'Sem Ajuste Sazonal'!H61/'Sem Ajuste Sazonal'!H49-1</f>
        <v>0.049036119189266536</v>
      </c>
    </row>
    <row r="62" spans="1:8" ht="15">
      <c r="A62" s="10">
        <v>38292</v>
      </c>
      <c r="B62" s="22">
        <f>'Sem Ajuste Sazonal'!B62/'Sem Ajuste Sazonal'!B50-1</f>
        <v>0.07126752725062646</v>
      </c>
      <c r="C62" s="23">
        <f>'Sem Ajuste Sazonal'!C62/'Sem Ajuste Sazonal'!C50-1</f>
        <v>0.14416339988226445</v>
      </c>
      <c r="D62" s="22">
        <f>'Sem Ajuste Sazonal'!D62/'Sem Ajuste Sazonal'!D50-1</f>
        <v>-0.009221009234292477</v>
      </c>
      <c r="E62" s="23">
        <f>'Sem Ajuste Sazonal'!E62/'Sem Ajuste Sazonal'!E50-1</f>
        <v>0.23387664304696743</v>
      </c>
      <c r="F62" s="22">
        <f>'Sem Ajuste Sazonal'!F62/'Sem Ajuste Sazonal'!F50-1</f>
        <v>-0.11268057854094471</v>
      </c>
      <c r="G62" s="23">
        <f>'Sem Ajuste Sazonal'!G62/'Sem Ajuste Sazonal'!G50-1</f>
        <v>0.008652957693327634</v>
      </c>
      <c r="H62" s="24">
        <f>'Sem Ajuste Sazonal'!H62/'Sem Ajuste Sazonal'!H50-1</f>
        <v>0.11621794622595583</v>
      </c>
    </row>
    <row r="63" spans="1:8" ht="15.75" thickBot="1">
      <c r="A63" s="14">
        <v>38322</v>
      </c>
      <c r="B63" s="25">
        <f>'Sem Ajuste Sazonal'!B63/'Sem Ajuste Sazonal'!B51-1</f>
        <v>0.09937100850828973</v>
      </c>
      <c r="C63" s="26">
        <f>'Sem Ajuste Sazonal'!C63/'Sem Ajuste Sazonal'!C51-1</f>
        <v>0.19171812211195283</v>
      </c>
      <c r="D63" s="25">
        <f>'Sem Ajuste Sazonal'!D63/'Sem Ajuste Sazonal'!D51-1</f>
        <v>-0.01568333523116927</v>
      </c>
      <c r="E63" s="26">
        <f>'Sem Ajuste Sazonal'!E63/'Sem Ajuste Sazonal'!E51-1</f>
        <v>0.2620193599114822</v>
      </c>
      <c r="F63" s="25">
        <f>'Sem Ajuste Sazonal'!F63/'Sem Ajuste Sazonal'!F51-1</f>
        <v>-0.031016425383010304</v>
      </c>
      <c r="G63" s="26">
        <f>'Sem Ajuste Sazonal'!G63/'Sem Ajuste Sazonal'!G51-1</f>
        <v>-0.002802805891322979</v>
      </c>
      <c r="H63" s="27">
        <f>'Sem Ajuste Sazonal'!H63/'Sem Ajuste Sazonal'!H51-1</f>
        <v>0.14029481696782287</v>
      </c>
    </row>
    <row r="64" spans="1:8" ht="15">
      <c r="A64" s="6">
        <v>38353</v>
      </c>
      <c r="B64" s="28">
        <f>'Sem Ajuste Sazonal'!B64/'Sem Ajuste Sazonal'!B52-1</f>
        <v>0.08465065249060921</v>
      </c>
      <c r="C64" s="29">
        <f>'Sem Ajuste Sazonal'!C64/'Sem Ajuste Sazonal'!C52-1</f>
        <v>0.1957384875221495</v>
      </c>
      <c r="D64" s="28">
        <f>'Sem Ajuste Sazonal'!D64/'Sem Ajuste Sazonal'!D52-1</f>
        <v>-0.04583166546830453</v>
      </c>
      <c r="E64" s="29">
        <f>'Sem Ajuste Sazonal'!E64/'Sem Ajuste Sazonal'!E52-1</f>
        <v>0.169019142302832</v>
      </c>
      <c r="F64" s="28">
        <f>'Sem Ajuste Sazonal'!F64/'Sem Ajuste Sazonal'!F52-1</f>
        <v>-0.047189942957614917</v>
      </c>
      <c r="G64" s="29">
        <f>'Sem Ajuste Sazonal'!G64/'Sem Ajuste Sazonal'!G52-1</f>
        <v>0.02165723534800046</v>
      </c>
      <c r="H64" s="30">
        <f>'Sem Ajuste Sazonal'!H64/'Sem Ajuste Sazonal'!H52-1</f>
        <v>0.11534983394642873</v>
      </c>
    </row>
    <row r="65" spans="1:8" ht="15">
      <c r="A65" s="10">
        <v>38384</v>
      </c>
      <c r="B65" s="22">
        <f>'Sem Ajuste Sazonal'!B65/'Sem Ajuste Sazonal'!B53-1</f>
        <v>0.06876403444200951</v>
      </c>
      <c r="C65" s="23">
        <f>'Sem Ajuste Sazonal'!C65/'Sem Ajuste Sazonal'!C53-1</f>
        <v>0.18188596764451725</v>
      </c>
      <c r="D65" s="22">
        <f>'Sem Ajuste Sazonal'!D65/'Sem Ajuste Sazonal'!D53-1</f>
        <v>-0.05435694089756382</v>
      </c>
      <c r="E65" s="23">
        <f>'Sem Ajuste Sazonal'!E65/'Sem Ajuste Sazonal'!E53-1</f>
        <v>0.06000239493818782</v>
      </c>
      <c r="F65" s="22">
        <f>'Sem Ajuste Sazonal'!F65/'Sem Ajuste Sazonal'!F53-1</f>
        <v>-0.049081703119954634</v>
      </c>
      <c r="G65" s="23">
        <f>'Sem Ajuste Sazonal'!G65/'Sem Ajuste Sazonal'!G53-1</f>
        <v>-0.06853062139397603</v>
      </c>
      <c r="H65" s="24">
        <f>'Sem Ajuste Sazonal'!H65/'Sem Ajuste Sazonal'!H53-1</f>
        <v>0.06512028972326034</v>
      </c>
    </row>
    <row r="66" spans="1:8" ht="15">
      <c r="A66" s="10">
        <v>38412</v>
      </c>
      <c r="B66" s="22">
        <f>'Sem Ajuste Sazonal'!B66/'Sem Ajuste Sazonal'!B54-1</f>
        <v>0.11717173336252351</v>
      </c>
      <c r="C66" s="23">
        <f>'Sem Ajuste Sazonal'!C66/'Sem Ajuste Sazonal'!C54-1</f>
        <v>0.1821692926511691</v>
      </c>
      <c r="D66" s="22">
        <f>'Sem Ajuste Sazonal'!D66/'Sem Ajuste Sazonal'!D54-1</f>
        <v>-0.0727853260065876</v>
      </c>
      <c r="E66" s="23">
        <f>'Sem Ajuste Sazonal'!E66/'Sem Ajuste Sazonal'!E54-1</f>
        <v>0.0710463137816475</v>
      </c>
      <c r="F66" s="22">
        <f>'Sem Ajuste Sazonal'!F66/'Sem Ajuste Sazonal'!F54-1</f>
        <v>0.034052363394729834</v>
      </c>
      <c r="G66" s="23">
        <f>'Sem Ajuste Sazonal'!G66/'Sem Ajuste Sazonal'!G54-1</f>
        <v>-0.13108781832509553</v>
      </c>
      <c r="H66" s="24">
        <f>'Sem Ajuste Sazonal'!H66/'Sem Ajuste Sazonal'!H54-1</f>
        <v>0.08368947583182473</v>
      </c>
    </row>
    <row r="67" spans="1:8" ht="15">
      <c r="A67" s="10">
        <v>38443</v>
      </c>
      <c r="B67" s="22">
        <f>'Sem Ajuste Sazonal'!B67/'Sem Ajuste Sazonal'!B55-1</f>
        <v>0.006451001361314601</v>
      </c>
      <c r="C67" s="23">
        <f>'Sem Ajuste Sazonal'!C67/'Sem Ajuste Sazonal'!C55-1</f>
        <v>0.33910348329077844</v>
      </c>
      <c r="D67" s="22">
        <f>'Sem Ajuste Sazonal'!D67/'Sem Ajuste Sazonal'!D55-1</f>
        <v>-0.028321918029952986</v>
      </c>
      <c r="E67" s="23">
        <f>'Sem Ajuste Sazonal'!E67/'Sem Ajuste Sazonal'!E55-1</f>
        <v>0.1611505799220212</v>
      </c>
      <c r="F67" s="22">
        <f>'Sem Ajuste Sazonal'!F67/'Sem Ajuste Sazonal'!F55-1</f>
        <v>0.057908171802864894</v>
      </c>
      <c r="G67" s="23">
        <f>'Sem Ajuste Sazonal'!G67/'Sem Ajuste Sazonal'!G55-1</f>
        <v>-0.039095370115679984</v>
      </c>
      <c r="H67" s="24">
        <f>'Sem Ajuste Sazonal'!H67/'Sem Ajuste Sazonal'!H55-1</f>
        <v>0.11479901956938199</v>
      </c>
    </row>
    <row r="68" spans="1:8" ht="15">
      <c r="A68" s="10">
        <v>38473</v>
      </c>
      <c r="B68" s="22">
        <f>'Sem Ajuste Sazonal'!B68/'Sem Ajuste Sazonal'!B56-1</f>
        <v>0.08697768039592102</v>
      </c>
      <c r="C68" s="23">
        <f>'Sem Ajuste Sazonal'!C68/'Sem Ajuste Sazonal'!C56-1</f>
        <v>0.2754200056667111</v>
      </c>
      <c r="D68" s="22">
        <f>'Sem Ajuste Sazonal'!D68/'Sem Ajuste Sazonal'!D56-1</f>
        <v>-0.03201698185640567</v>
      </c>
      <c r="E68" s="23">
        <f>'Sem Ajuste Sazonal'!E68/'Sem Ajuste Sazonal'!E56-1</f>
        <v>0.10002938517210747</v>
      </c>
      <c r="F68" s="22">
        <f>'Sem Ajuste Sazonal'!F68/'Sem Ajuste Sazonal'!F56-1</f>
        <v>-0.06081395828654346</v>
      </c>
      <c r="G68" s="23">
        <f>'Sem Ajuste Sazonal'!G68/'Sem Ajuste Sazonal'!G56-1</f>
        <v>-0.12553478341176028</v>
      </c>
      <c r="H68" s="24">
        <f>'Sem Ajuste Sazonal'!H68/'Sem Ajuste Sazonal'!H56-1</f>
        <v>0.1020551640596068</v>
      </c>
    </row>
    <row r="69" spans="1:8" ht="15">
      <c r="A69" s="10">
        <v>38504</v>
      </c>
      <c r="B69" s="22">
        <f>'Sem Ajuste Sazonal'!B69/'Sem Ajuste Sazonal'!B57-1</f>
        <v>0.08041224745337394</v>
      </c>
      <c r="C69" s="23">
        <f>'Sem Ajuste Sazonal'!C69/'Sem Ajuste Sazonal'!C57-1</f>
        <v>0.3925368150029527</v>
      </c>
      <c r="D69" s="22">
        <f>'Sem Ajuste Sazonal'!D69/'Sem Ajuste Sazonal'!D57-1</f>
        <v>-0.051514230802070515</v>
      </c>
      <c r="E69" s="23">
        <f>'Sem Ajuste Sazonal'!E69/'Sem Ajuste Sazonal'!E57-1</f>
        <v>0.10744721458029649</v>
      </c>
      <c r="F69" s="22">
        <f>'Sem Ajuste Sazonal'!F69/'Sem Ajuste Sazonal'!F57-1</f>
        <v>-0.016951663982314402</v>
      </c>
      <c r="G69" s="23">
        <f>'Sem Ajuste Sazonal'!G69/'Sem Ajuste Sazonal'!G57-1</f>
        <v>-0.07967007017826266</v>
      </c>
      <c r="H69" s="24">
        <f>'Sem Ajuste Sazonal'!H69/'Sem Ajuste Sazonal'!H57-1</f>
        <v>0.1286718631967405</v>
      </c>
    </row>
    <row r="70" spans="1:8" ht="15">
      <c r="A70" s="10">
        <v>38534</v>
      </c>
      <c r="B70" s="22">
        <f>'Sem Ajuste Sazonal'!B70/'Sem Ajuste Sazonal'!B58-1</f>
        <v>0.03914718707451059</v>
      </c>
      <c r="C70" s="23">
        <f>'Sem Ajuste Sazonal'!C70/'Sem Ajuste Sazonal'!C58-1</f>
        <v>0.3706032916571489</v>
      </c>
      <c r="D70" s="22">
        <f>'Sem Ajuste Sazonal'!D70/'Sem Ajuste Sazonal'!D58-1</f>
        <v>-0.05806318059597659</v>
      </c>
      <c r="E70" s="23">
        <f>'Sem Ajuste Sazonal'!E70/'Sem Ajuste Sazonal'!E58-1</f>
        <v>0.02331396575414013</v>
      </c>
      <c r="F70" s="22">
        <f>'Sem Ajuste Sazonal'!F70/'Sem Ajuste Sazonal'!F58-1</f>
        <v>0.03776996497152152</v>
      </c>
      <c r="G70" s="23">
        <f>'Sem Ajuste Sazonal'!G70/'Sem Ajuste Sazonal'!G58-1</f>
        <v>-0.13719107081504245</v>
      </c>
      <c r="H70" s="24">
        <f>'Sem Ajuste Sazonal'!H70/'Sem Ajuste Sazonal'!H58-1</f>
        <v>0.08405965205128552</v>
      </c>
    </row>
    <row r="71" spans="1:8" ht="15">
      <c r="A71" s="10">
        <v>38565</v>
      </c>
      <c r="B71" s="22">
        <f>'Sem Ajuste Sazonal'!B71/'Sem Ajuste Sazonal'!B59-1</f>
        <v>0.03241549539670485</v>
      </c>
      <c r="C71" s="23">
        <f>'Sem Ajuste Sazonal'!C71/'Sem Ajuste Sazonal'!C59-1</f>
        <v>0.37754244955579486</v>
      </c>
      <c r="D71" s="22">
        <f>'Sem Ajuste Sazonal'!D71/'Sem Ajuste Sazonal'!D59-1</f>
        <v>-0.039802686008343136</v>
      </c>
      <c r="E71" s="23">
        <f>'Sem Ajuste Sazonal'!E71/'Sem Ajuste Sazonal'!E59-1</f>
        <v>0.12418908126615613</v>
      </c>
      <c r="F71" s="22">
        <f>'Sem Ajuste Sazonal'!F71/'Sem Ajuste Sazonal'!F59-1</f>
        <v>0.0910641527427849</v>
      </c>
      <c r="G71" s="23">
        <f>'Sem Ajuste Sazonal'!G71/'Sem Ajuste Sazonal'!G59-1</f>
        <v>-0.09871806656346627</v>
      </c>
      <c r="H71" s="24">
        <f>'Sem Ajuste Sazonal'!H71/'Sem Ajuste Sazonal'!H59-1</f>
        <v>0.1257491012098615</v>
      </c>
    </row>
    <row r="72" spans="1:8" ht="15">
      <c r="A72" s="10">
        <v>38596</v>
      </c>
      <c r="B72" s="22">
        <f>'Sem Ajuste Sazonal'!B72/'Sem Ajuste Sazonal'!B60-1</f>
        <v>0.02209547662386324</v>
      </c>
      <c r="C72" s="23">
        <f>'Sem Ajuste Sazonal'!C72/'Sem Ajuste Sazonal'!C60-1</f>
        <v>0.3846765303977435</v>
      </c>
      <c r="D72" s="22">
        <f>'Sem Ajuste Sazonal'!D72/'Sem Ajuste Sazonal'!D60-1</f>
        <v>-0.015301541921916573</v>
      </c>
      <c r="E72" s="23">
        <f>'Sem Ajuste Sazonal'!E72/'Sem Ajuste Sazonal'!E60-1</f>
        <v>0.11659871660543741</v>
      </c>
      <c r="F72" s="22">
        <f>'Sem Ajuste Sazonal'!F72/'Sem Ajuste Sazonal'!F60-1</f>
        <v>0.13987549248005515</v>
      </c>
      <c r="G72" s="23">
        <f>'Sem Ajuste Sazonal'!G72/'Sem Ajuste Sazonal'!G60-1</f>
        <v>-0.10253011821012825</v>
      </c>
      <c r="H72" s="24">
        <f>'Sem Ajuste Sazonal'!H72/'Sem Ajuste Sazonal'!H60-1</f>
        <v>0.12306757912598543</v>
      </c>
    </row>
    <row r="73" spans="1:8" ht="15">
      <c r="A73" s="10">
        <v>38626</v>
      </c>
      <c r="B73" s="22">
        <f>'Sem Ajuste Sazonal'!B73/'Sem Ajuste Sazonal'!B61-1</f>
        <v>0.02534288702012022</v>
      </c>
      <c r="C73" s="23">
        <f>'Sem Ajuste Sazonal'!C73/'Sem Ajuste Sazonal'!C61-1</f>
        <v>0.4146521859756862</v>
      </c>
      <c r="D73" s="22">
        <f>'Sem Ajuste Sazonal'!D73/'Sem Ajuste Sazonal'!D61-1</f>
        <v>-0.042497142088958495</v>
      </c>
      <c r="E73" s="23">
        <f>'Sem Ajuste Sazonal'!E73/'Sem Ajuste Sazonal'!E61-1</f>
        <v>0.11922729463087878</v>
      </c>
      <c r="F73" s="22">
        <f>'Sem Ajuste Sazonal'!F73/'Sem Ajuste Sazonal'!F61-1</f>
        <v>0.241552743205508</v>
      </c>
      <c r="G73" s="23">
        <f>'Sem Ajuste Sazonal'!G73/'Sem Ajuste Sazonal'!G61-1</f>
        <v>-0.0681918033371508</v>
      </c>
      <c r="H73" s="24">
        <f>'Sem Ajuste Sazonal'!H73/'Sem Ajuste Sazonal'!H61-1</f>
        <v>0.13663296943523884</v>
      </c>
    </row>
    <row r="74" spans="1:8" ht="15">
      <c r="A74" s="10">
        <v>38657</v>
      </c>
      <c r="B74" s="22">
        <f>'Sem Ajuste Sazonal'!B74/'Sem Ajuste Sazonal'!B62-1</f>
        <v>0.04468238139013647</v>
      </c>
      <c r="C74" s="23">
        <f>'Sem Ajuste Sazonal'!C74/'Sem Ajuste Sazonal'!C62-1</f>
        <v>0.34095489667738677</v>
      </c>
      <c r="D74" s="22">
        <f>'Sem Ajuste Sazonal'!D74/'Sem Ajuste Sazonal'!D62-1</f>
        <v>-0.03130741199575038</v>
      </c>
      <c r="E74" s="23">
        <f>'Sem Ajuste Sazonal'!E74/'Sem Ajuste Sazonal'!E62-1</f>
        <v>0.10067574949985025</v>
      </c>
      <c r="F74" s="22">
        <f>'Sem Ajuste Sazonal'!F74/'Sem Ajuste Sazonal'!F62-1</f>
        <v>0.19872120664648807</v>
      </c>
      <c r="G74" s="23">
        <f>'Sem Ajuste Sazonal'!G74/'Sem Ajuste Sazonal'!G62-1</f>
        <v>-0.09672996634836084</v>
      </c>
      <c r="H74" s="24">
        <f>'Sem Ajuste Sazonal'!H74/'Sem Ajuste Sazonal'!H62-1</f>
        <v>0.12037563476547497</v>
      </c>
    </row>
    <row r="75" spans="1:8" ht="15.75" thickBot="1">
      <c r="A75" s="14">
        <v>38687</v>
      </c>
      <c r="B75" s="25">
        <f>'Sem Ajuste Sazonal'!B75/'Sem Ajuste Sazonal'!B63-1</f>
        <v>0.029416431578145552</v>
      </c>
      <c r="C75" s="26">
        <f>'Sem Ajuste Sazonal'!C75/'Sem Ajuste Sazonal'!C63-1</f>
        <v>0.2732754707560696</v>
      </c>
      <c r="D75" s="25">
        <f>'Sem Ajuste Sazonal'!D75/'Sem Ajuste Sazonal'!D63-1</f>
        <v>-0.05487223237550409</v>
      </c>
      <c r="E75" s="26">
        <f>'Sem Ajuste Sazonal'!E75/'Sem Ajuste Sazonal'!E63-1</f>
        <v>0.1009326919056277</v>
      </c>
      <c r="F75" s="25">
        <f>'Sem Ajuste Sazonal'!F75/'Sem Ajuste Sazonal'!F63-1</f>
        <v>0.1751846591076618</v>
      </c>
      <c r="G75" s="26">
        <f>'Sem Ajuste Sazonal'!G75/'Sem Ajuste Sazonal'!G63-1</f>
        <v>-0.0879121630848344</v>
      </c>
      <c r="H75" s="27">
        <f>'Sem Ajuste Sazonal'!H75/'Sem Ajuste Sazonal'!H63-1</f>
        <v>0.1145428087816236</v>
      </c>
    </row>
    <row r="76" spans="1:8" ht="15">
      <c r="A76" s="6">
        <v>38718</v>
      </c>
      <c r="B76" s="28">
        <f>'Sem Ajuste Sazonal'!B76/'Sem Ajuste Sazonal'!B64-1</f>
        <v>0.018965399793954507</v>
      </c>
      <c r="C76" s="29">
        <f>'Sem Ajuste Sazonal'!C76/'Sem Ajuste Sazonal'!C64-1</f>
        <v>0.28685627072794273</v>
      </c>
      <c r="D76" s="28">
        <f>'Sem Ajuste Sazonal'!D76/'Sem Ajuste Sazonal'!D64-1</f>
        <v>-0.06506672786407641</v>
      </c>
      <c r="E76" s="29">
        <f>'Sem Ajuste Sazonal'!E76/'Sem Ajuste Sazonal'!E64-1</f>
        <v>0.08437329212295053</v>
      </c>
      <c r="F76" s="28">
        <f>'Sem Ajuste Sazonal'!F76/'Sem Ajuste Sazonal'!F64-1</f>
        <v>0.17342868089400465</v>
      </c>
      <c r="G76" s="29">
        <f>'Sem Ajuste Sazonal'!G76/'Sem Ajuste Sazonal'!G64-1</f>
        <v>-0.0634992614583949</v>
      </c>
      <c r="H76" s="30">
        <f>'Sem Ajuste Sazonal'!H76/'Sem Ajuste Sazonal'!H64-1</f>
        <v>0.09631770739339562</v>
      </c>
    </row>
    <row r="77" spans="1:8" ht="15">
      <c r="A77" s="10">
        <v>38749</v>
      </c>
      <c r="B77" s="22">
        <f>'Sem Ajuste Sazonal'!B77/'Sem Ajuste Sazonal'!B65-1</f>
        <v>-0.012936228569831565</v>
      </c>
      <c r="C77" s="23">
        <f>'Sem Ajuste Sazonal'!C77/'Sem Ajuste Sazonal'!C65-1</f>
        <v>0.2548476945552085</v>
      </c>
      <c r="D77" s="22">
        <f>'Sem Ajuste Sazonal'!D77/'Sem Ajuste Sazonal'!D65-1</f>
        <v>-0.07800703227202233</v>
      </c>
      <c r="E77" s="23">
        <f>'Sem Ajuste Sazonal'!E77/'Sem Ajuste Sazonal'!E65-1</f>
        <v>0.1429434442657509</v>
      </c>
      <c r="F77" s="22">
        <f>'Sem Ajuste Sazonal'!F77/'Sem Ajuste Sazonal'!F65-1</f>
        <v>0.11138082021702345</v>
      </c>
      <c r="G77" s="23">
        <f>'Sem Ajuste Sazonal'!G77/'Sem Ajuste Sazonal'!G65-1</f>
        <v>-0.01617679640089087</v>
      </c>
      <c r="H77" s="24">
        <f>'Sem Ajuste Sazonal'!H77/'Sem Ajuste Sazonal'!H65-1</f>
        <v>0.09367121125376388</v>
      </c>
    </row>
    <row r="78" spans="1:8" ht="15">
      <c r="A78" s="10">
        <v>38777</v>
      </c>
      <c r="B78" s="22">
        <f>'Sem Ajuste Sazonal'!B78/'Sem Ajuste Sazonal'!B66-1</f>
        <v>-0.05228785397049418</v>
      </c>
      <c r="C78" s="23">
        <f>'Sem Ajuste Sazonal'!C78/'Sem Ajuste Sazonal'!C66-1</f>
        <v>0.25170293655846576</v>
      </c>
      <c r="D78" s="22">
        <f>'Sem Ajuste Sazonal'!D78/'Sem Ajuste Sazonal'!D66-1</f>
        <v>-0.06896871030682394</v>
      </c>
      <c r="E78" s="23">
        <f>'Sem Ajuste Sazonal'!E78/'Sem Ajuste Sazonal'!E66-1</f>
        <v>0.15847544187133167</v>
      </c>
      <c r="F78" s="22">
        <f>'Sem Ajuste Sazonal'!F78/'Sem Ajuste Sazonal'!F66-1</f>
        <v>0.05927994143198556</v>
      </c>
      <c r="G78" s="23">
        <f>'Sem Ajuste Sazonal'!G78/'Sem Ajuste Sazonal'!G66-1</f>
        <v>0.02805410857862145</v>
      </c>
      <c r="H78" s="24">
        <f>'Sem Ajuste Sazonal'!H78/'Sem Ajuste Sazonal'!H66-1</f>
        <v>0.0890980125140699</v>
      </c>
    </row>
    <row r="79" spans="1:8" ht="15">
      <c r="A79" s="10">
        <v>38808</v>
      </c>
      <c r="B79" s="22">
        <f>'Sem Ajuste Sazonal'!B79/'Sem Ajuste Sazonal'!B67-1</f>
        <v>0.07641226060317496</v>
      </c>
      <c r="C79" s="23">
        <f>'Sem Ajuste Sazonal'!C79/'Sem Ajuste Sazonal'!C67-1</f>
        <v>0.10561641111971132</v>
      </c>
      <c r="D79" s="22">
        <f>'Sem Ajuste Sazonal'!D79/'Sem Ajuste Sazonal'!D67-1</f>
        <v>-0.10933123870067529</v>
      </c>
      <c r="E79" s="23">
        <f>'Sem Ajuste Sazonal'!E79/'Sem Ajuste Sazonal'!E67-1</f>
        <v>-0.010693569328946162</v>
      </c>
      <c r="F79" s="22">
        <f>'Sem Ajuste Sazonal'!F79/'Sem Ajuste Sazonal'!F67-1</f>
        <v>0.033881318970792496</v>
      </c>
      <c r="G79" s="23">
        <f>'Sem Ajuste Sazonal'!G79/'Sem Ajuste Sazonal'!G67-1</f>
        <v>-0.05922107116108144</v>
      </c>
      <c r="H79" s="24">
        <f>'Sem Ajuste Sazonal'!H79/'Sem Ajuste Sazonal'!H67-1</f>
        <v>0.03579251513597326</v>
      </c>
    </row>
    <row r="80" spans="1:8" ht="15">
      <c r="A80" s="10">
        <v>38838</v>
      </c>
      <c r="B80" s="22">
        <f>'Sem Ajuste Sazonal'!B80/'Sem Ajuste Sazonal'!B68-1</f>
        <v>0.01413894833260243</v>
      </c>
      <c r="C80" s="23">
        <f>'Sem Ajuste Sazonal'!C80/'Sem Ajuste Sazonal'!C68-1</f>
        <v>0.1446314340401662</v>
      </c>
      <c r="D80" s="22">
        <f>'Sem Ajuste Sazonal'!D80/'Sem Ajuste Sazonal'!D68-1</f>
        <v>-0.06759140876235581</v>
      </c>
      <c r="E80" s="23">
        <f>'Sem Ajuste Sazonal'!E80/'Sem Ajuste Sazonal'!E68-1</f>
        <v>0.160717819805968</v>
      </c>
      <c r="F80" s="22">
        <f>'Sem Ajuste Sazonal'!F80/'Sem Ajuste Sazonal'!F68-1</f>
        <v>0.11883639499311349</v>
      </c>
      <c r="G80" s="23">
        <f>'Sem Ajuste Sazonal'!G80/'Sem Ajuste Sazonal'!G68-1</f>
        <v>0.10827569909141466</v>
      </c>
      <c r="H80" s="24">
        <f>'Sem Ajuste Sazonal'!H80/'Sem Ajuste Sazonal'!H68-1</f>
        <v>0.09895338848909829</v>
      </c>
    </row>
    <row r="81" spans="1:8" ht="15">
      <c r="A81" s="10">
        <v>38869</v>
      </c>
      <c r="B81" s="22">
        <f>'Sem Ajuste Sazonal'!B81/'Sem Ajuste Sazonal'!B69-1</f>
        <v>0.033705556059404396</v>
      </c>
      <c r="C81" s="23">
        <f>'Sem Ajuste Sazonal'!C81/'Sem Ajuste Sazonal'!C69-1</f>
        <v>0.002663637187229062</v>
      </c>
      <c r="D81" s="22">
        <f>'Sem Ajuste Sazonal'!D81/'Sem Ajuste Sazonal'!D69-1</f>
        <v>-0.12995038080752896</v>
      </c>
      <c r="E81" s="23">
        <f>'Sem Ajuste Sazonal'!E81/'Sem Ajuste Sazonal'!E69-1</f>
        <v>-0.07445446608504636</v>
      </c>
      <c r="F81" s="22">
        <f>'Sem Ajuste Sazonal'!F81/'Sem Ajuste Sazonal'!F69-1</f>
        <v>0.013078975764695633</v>
      </c>
      <c r="G81" s="23">
        <f>'Sem Ajuste Sazonal'!G81/'Sem Ajuste Sazonal'!G69-1</f>
        <v>0.031783883820319714</v>
      </c>
      <c r="H81" s="24">
        <f>'Sem Ajuste Sazonal'!H81/'Sem Ajuste Sazonal'!H69-1</f>
        <v>-0.019374696405550895</v>
      </c>
    </row>
    <row r="82" spans="1:8" ht="15">
      <c r="A82" s="10">
        <v>38899</v>
      </c>
      <c r="B82" s="22">
        <f>'Sem Ajuste Sazonal'!B82/'Sem Ajuste Sazonal'!B70-1</f>
        <v>0.09233994990379624</v>
      </c>
      <c r="C82" s="23">
        <f>'Sem Ajuste Sazonal'!C82/'Sem Ajuste Sazonal'!C70-1</f>
        <v>0.004313564560522121</v>
      </c>
      <c r="D82" s="22">
        <f>'Sem Ajuste Sazonal'!D82/'Sem Ajuste Sazonal'!D70-1</f>
        <v>-0.07917849414861244</v>
      </c>
      <c r="E82" s="23">
        <f>'Sem Ajuste Sazonal'!E82/'Sem Ajuste Sazonal'!E70-1</f>
        <v>0.05151826077670951</v>
      </c>
      <c r="F82" s="22">
        <f>'Sem Ajuste Sazonal'!F82/'Sem Ajuste Sazonal'!F70-1</f>
        <v>-0.008049804583082132</v>
      </c>
      <c r="G82" s="23">
        <f>'Sem Ajuste Sazonal'!G82/'Sem Ajuste Sazonal'!G70-1</f>
        <v>0.13947880375635502</v>
      </c>
      <c r="H82" s="24">
        <f>'Sem Ajuste Sazonal'!H82/'Sem Ajuste Sazonal'!H70-1</f>
        <v>0.044850796050404096</v>
      </c>
    </row>
    <row r="83" spans="1:8" ht="15">
      <c r="A83" s="10">
        <v>38930</v>
      </c>
      <c r="B83" s="22">
        <f>'Sem Ajuste Sazonal'!B83/'Sem Ajuste Sazonal'!B71-1</f>
        <v>0.0998149481438595</v>
      </c>
      <c r="C83" s="23">
        <f>'Sem Ajuste Sazonal'!C83/'Sem Ajuste Sazonal'!C71-1</f>
        <v>0.028002778961421004</v>
      </c>
      <c r="D83" s="22">
        <f>'Sem Ajuste Sazonal'!D83/'Sem Ajuste Sazonal'!D71-1</f>
        <v>-0.071784845218268</v>
      </c>
      <c r="E83" s="23">
        <f>'Sem Ajuste Sazonal'!E83/'Sem Ajuste Sazonal'!E71-1</f>
        <v>0.041354010790333184</v>
      </c>
      <c r="F83" s="22">
        <f>'Sem Ajuste Sazonal'!F83/'Sem Ajuste Sazonal'!F71-1</f>
        <v>0.07373401561712822</v>
      </c>
      <c r="G83" s="23">
        <f>'Sem Ajuste Sazonal'!G83/'Sem Ajuste Sazonal'!G71-1</f>
        <v>0.13378294511409683</v>
      </c>
      <c r="H83" s="24">
        <f>'Sem Ajuste Sazonal'!H83/'Sem Ajuste Sazonal'!H71-1</f>
        <v>0.05384618432654675</v>
      </c>
    </row>
    <row r="84" spans="1:8" ht="15">
      <c r="A84" s="10">
        <v>38961</v>
      </c>
      <c r="B84" s="22">
        <f>'Sem Ajuste Sazonal'!B84/'Sem Ajuste Sazonal'!B72-1</f>
        <v>0.10997630039671202</v>
      </c>
      <c r="C84" s="23">
        <f>'Sem Ajuste Sazonal'!C84/'Sem Ajuste Sazonal'!C72-1</f>
        <v>0.07198912991933204</v>
      </c>
      <c r="D84" s="22">
        <f>'Sem Ajuste Sazonal'!D84/'Sem Ajuste Sazonal'!D72-1</f>
        <v>-0.10563460364356259</v>
      </c>
      <c r="E84" s="23">
        <f>'Sem Ajuste Sazonal'!E84/'Sem Ajuste Sazonal'!E72-1</f>
        <v>-0.0055321476417862225</v>
      </c>
      <c r="F84" s="22">
        <f>'Sem Ajuste Sazonal'!F84/'Sem Ajuste Sazonal'!F72-1</f>
        <v>0.11515212207074366</v>
      </c>
      <c r="G84" s="23">
        <f>'Sem Ajuste Sazonal'!G84/'Sem Ajuste Sazonal'!G72-1</f>
        <v>0.18386004130269606</v>
      </c>
      <c r="H84" s="24">
        <f>'Sem Ajuste Sazonal'!H84/'Sem Ajuste Sazonal'!H72-1</f>
        <v>0.05431463201987374</v>
      </c>
    </row>
    <row r="85" spans="1:8" ht="15">
      <c r="A85" s="10">
        <v>38991</v>
      </c>
      <c r="B85" s="22">
        <f>'Sem Ajuste Sazonal'!B85/'Sem Ajuste Sazonal'!B73-1</f>
        <v>0.051021479040875395</v>
      </c>
      <c r="C85" s="23">
        <f>'Sem Ajuste Sazonal'!C85/'Sem Ajuste Sazonal'!C73-1</f>
        <v>0.11599169402649223</v>
      </c>
      <c r="D85" s="22">
        <f>'Sem Ajuste Sazonal'!D85/'Sem Ajuste Sazonal'!D73-1</f>
        <v>-0.05958346650631219</v>
      </c>
      <c r="E85" s="23">
        <f>'Sem Ajuste Sazonal'!E85/'Sem Ajuste Sazonal'!E73-1</f>
        <v>0.04666706977178592</v>
      </c>
      <c r="F85" s="22">
        <f>'Sem Ajuste Sazonal'!F85/'Sem Ajuste Sazonal'!F73-1</f>
        <v>0.03853690303394819</v>
      </c>
      <c r="G85" s="23">
        <f>'Sem Ajuste Sazonal'!G85/'Sem Ajuste Sazonal'!G73-1</f>
        <v>0.2047001751159956</v>
      </c>
      <c r="H85" s="24">
        <f>'Sem Ajuste Sazonal'!H85/'Sem Ajuste Sazonal'!H73-1</f>
        <v>0.0664078820753955</v>
      </c>
    </row>
    <row r="86" spans="1:8" ht="15">
      <c r="A86" s="10">
        <v>39022</v>
      </c>
      <c r="B86" s="22">
        <f>'Sem Ajuste Sazonal'!B86/'Sem Ajuste Sazonal'!B74-1</f>
        <v>0.04039002273591552</v>
      </c>
      <c r="C86" s="23">
        <f>'Sem Ajuste Sazonal'!C86/'Sem Ajuste Sazonal'!C74-1</f>
        <v>0.11034766070413982</v>
      </c>
      <c r="D86" s="22">
        <f>'Sem Ajuste Sazonal'!D86/'Sem Ajuste Sazonal'!D74-1</f>
        <v>-0.07167157894884757</v>
      </c>
      <c r="E86" s="23">
        <f>'Sem Ajuste Sazonal'!E86/'Sem Ajuste Sazonal'!E74-1</f>
        <v>0.0086478883956842</v>
      </c>
      <c r="F86" s="22">
        <f>'Sem Ajuste Sazonal'!F86/'Sem Ajuste Sazonal'!F74-1</f>
        <v>0.07731465625965606</v>
      </c>
      <c r="G86" s="23">
        <f>'Sem Ajuste Sazonal'!G86/'Sem Ajuste Sazonal'!G74-1</f>
        <v>0.15668764636521737</v>
      </c>
      <c r="H86" s="24">
        <f>'Sem Ajuste Sazonal'!H86/'Sem Ajuste Sazonal'!H74-1</f>
        <v>0.048515739701944005</v>
      </c>
    </row>
    <row r="87" spans="1:8" ht="15.75" thickBot="1">
      <c r="A87" s="14">
        <v>39052</v>
      </c>
      <c r="B87" s="25">
        <f>'Sem Ajuste Sazonal'!B87/'Sem Ajuste Sazonal'!B75-1</f>
        <v>0.04438465964380445</v>
      </c>
      <c r="C87" s="26">
        <f>'Sem Ajuste Sazonal'!C87/'Sem Ajuste Sazonal'!C75-1</f>
        <v>0.08796127818231159</v>
      </c>
      <c r="D87" s="25">
        <f>'Sem Ajuste Sazonal'!D87/'Sem Ajuste Sazonal'!D75-1</f>
        <v>-0.06533100830535843</v>
      </c>
      <c r="E87" s="26">
        <f>'Sem Ajuste Sazonal'!E87/'Sem Ajuste Sazonal'!E75-1</f>
        <v>-0.024422793630700435</v>
      </c>
      <c r="F87" s="25">
        <f>'Sem Ajuste Sazonal'!F87/'Sem Ajuste Sazonal'!F75-1</f>
        <v>0.06276624310954815</v>
      </c>
      <c r="G87" s="26">
        <f>'Sem Ajuste Sazonal'!G87/'Sem Ajuste Sazonal'!G75-1</f>
        <v>0.07754609464610729</v>
      </c>
      <c r="H87" s="27">
        <f>'Sem Ajuste Sazonal'!H87/'Sem Ajuste Sazonal'!H75-1</f>
        <v>0.03593680897113072</v>
      </c>
    </row>
    <row r="88" spans="1:8" ht="15">
      <c r="A88" s="6">
        <v>39083</v>
      </c>
      <c r="B88" s="28">
        <f>'Sem Ajuste Sazonal'!B88/'Sem Ajuste Sazonal'!B76-1</f>
        <v>0.09983993131912938</v>
      </c>
      <c r="C88" s="29">
        <f>'Sem Ajuste Sazonal'!C88/'Sem Ajuste Sazonal'!C76-1</f>
        <v>0.2288120205089439</v>
      </c>
      <c r="D88" s="28">
        <f>'Sem Ajuste Sazonal'!D88/'Sem Ajuste Sazonal'!D76-1</f>
        <v>-0.012820710524763967</v>
      </c>
      <c r="E88" s="29">
        <f>'Sem Ajuste Sazonal'!E88/'Sem Ajuste Sazonal'!E76-1</f>
        <v>0.05980699030807557</v>
      </c>
      <c r="F88" s="28">
        <f>'Sem Ajuste Sazonal'!F88/'Sem Ajuste Sazonal'!F76-1</f>
        <v>0.10502650227340626</v>
      </c>
      <c r="G88" s="29">
        <f>'Sem Ajuste Sazonal'!G88/'Sem Ajuste Sazonal'!G76-1</f>
        <v>0.08570499451329638</v>
      </c>
      <c r="H88" s="30">
        <f>'Sem Ajuste Sazonal'!H88/'Sem Ajuste Sazonal'!H76-1</f>
        <v>0.11283454973455642</v>
      </c>
    </row>
    <row r="89" spans="1:8" ht="15">
      <c r="A89" s="10">
        <v>39114</v>
      </c>
      <c r="B89" s="22">
        <f>'Sem Ajuste Sazonal'!B89/'Sem Ajuste Sazonal'!B77-1</f>
        <v>0.11690696851935334</v>
      </c>
      <c r="C89" s="23">
        <f>'Sem Ajuste Sazonal'!C89/'Sem Ajuste Sazonal'!C77-1</f>
        <v>0.21976533041745383</v>
      </c>
      <c r="D89" s="22">
        <f>'Sem Ajuste Sazonal'!D89/'Sem Ajuste Sazonal'!D77-1</f>
        <v>0.011544418150835956</v>
      </c>
      <c r="E89" s="23">
        <f>'Sem Ajuste Sazonal'!E89/'Sem Ajuste Sazonal'!E77-1</f>
        <v>0.060686247474038835</v>
      </c>
      <c r="F89" s="22">
        <f>'Sem Ajuste Sazonal'!F89/'Sem Ajuste Sazonal'!F77-1</f>
        <v>0.10168248452439421</v>
      </c>
      <c r="G89" s="23">
        <f>'Sem Ajuste Sazonal'!G89/'Sem Ajuste Sazonal'!G77-1</f>
        <v>0.06830061920135377</v>
      </c>
      <c r="H89" s="24">
        <f>'Sem Ajuste Sazonal'!H89/'Sem Ajuste Sazonal'!H77-1</f>
        <v>0.11498526725605251</v>
      </c>
    </row>
    <row r="90" spans="1:8" ht="15">
      <c r="A90" s="10">
        <v>39142</v>
      </c>
      <c r="B90" s="22">
        <f>'Sem Ajuste Sazonal'!B90/'Sem Ajuste Sazonal'!B78-1</f>
        <v>0.16535480457039742</v>
      </c>
      <c r="C90" s="23">
        <f>'Sem Ajuste Sazonal'!C90/'Sem Ajuste Sazonal'!C78-1</f>
        <v>0.1979938587799872</v>
      </c>
      <c r="D90" s="22">
        <f>'Sem Ajuste Sazonal'!D90/'Sem Ajuste Sazonal'!D78-1</f>
        <v>0.039259672642366406</v>
      </c>
      <c r="E90" s="23">
        <f>'Sem Ajuste Sazonal'!E90/'Sem Ajuste Sazonal'!E78-1</f>
        <v>0.05531333834619767</v>
      </c>
      <c r="F90" s="22">
        <f>'Sem Ajuste Sazonal'!F90/'Sem Ajuste Sazonal'!F78-1</f>
        <v>0.08722667401316042</v>
      </c>
      <c r="G90" s="23">
        <f>'Sem Ajuste Sazonal'!G90/'Sem Ajuste Sazonal'!G78-1</f>
        <v>0.03814689510399072</v>
      </c>
      <c r="H90" s="24">
        <f>'Sem Ajuste Sazonal'!H90/'Sem Ajuste Sazonal'!H78-1</f>
        <v>0.11929505693912668</v>
      </c>
    </row>
    <row r="91" spans="1:8" ht="15">
      <c r="A91" s="10">
        <v>39173</v>
      </c>
      <c r="B91" s="22">
        <f>'Sem Ajuste Sazonal'!B91/'Sem Ajuste Sazonal'!B79-1</f>
        <v>0.05607022893260272</v>
      </c>
      <c r="C91" s="23">
        <f>'Sem Ajuste Sazonal'!C91/'Sem Ajuste Sazonal'!C79-1</f>
        <v>0.2517959822740874</v>
      </c>
      <c r="D91" s="22">
        <f>'Sem Ajuste Sazonal'!D91/'Sem Ajuste Sazonal'!D79-1</f>
        <v>0.017924301016514876</v>
      </c>
      <c r="E91" s="23">
        <f>'Sem Ajuste Sazonal'!E91/'Sem Ajuste Sazonal'!E79-1</f>
        <v>0.17720286516626715</v>
      </c>
      <c r="F91" s="22">
        <f>'Sem Ajuste Sazonal'!F91/'Sem Ajuste Sazonal'!F79-1</f>
        <v>0.035201493361419534</v>
      </c>
      <c r="G91" s="23">
        <f>'Sem Ajuste Sazonal'!G91/'Sem Ajuste Sazonal'!G79-1</f>
        <v>0.04702207446628148</v>
      </c>
      <c r="H91" s="24">
        <f>'Sem Ajuste Sazonal'!H91/'Sem Ajuste Sazonal'!H79-1</f>
        <v>0.137054521820138</v>
      </c>
    </row>
    <row r="92" spans="1:8" ht="15">
      <c r="A92" s="10">
        <v>39203</v>
      </c>
      <c r="B92" s="22">
        <f>'Sem Ajuste Sazonal'!B92/'Sem Ajuste Sazonal'!B80-1</f>
        <v>0.08471671608677811</v>
      </c>
      <c r="C92" s="23">
        <f>'Sem Ajuste Sazonal'!C92/'Sem Ajuste Sazonal'!C80-1</f>
        <v>0.21472431187593655</v>
      </c>
      <c r="D92" s="22">
        <f>'Sem Ajuste Sazonal'!D92/'Sem Ajuste Sazonal'!D80-1</f>
        <v>0.00978323657247615</v>
      </c>
      <c r="E92" s="23">
        <f>'Sem Ajuste Sazonal'!E92/'Sem Ajuste Sazonal'!E80-1</f>
        <v>0.07675250135907463</v>
      </c>
      <c r="F92" s="22">
        <f>'Sem Ajuste Sazonal'!F92/'Sem Ajuste Sazonal'!F80-1</f>
        <v>0.13799231439618054</v>
      </c>
      <c r="G92" s="23">
        <f>'Sem Ajuste Sazonal'!G92/'Sem Ajuste Sazonal'!G80-1</f>
        <v>0.024002551739989775</v>
      </c>
      <c r="H92" s="24">
        <f>'Sem Ajuste Sazonal'!H92/'Sem Ajuste Sazonal'!H80-1</f>
        <v>0.1122196967002429</v>
      </c>
    </row>
    <row r="93" spans="1:8" ht="15">
      <c r="A93" s="10">
        <v>39234</v>
      </c>
      <c r="B93" s="22">
        <f>'Sem Ajuste Sazonal'!B93/'Sem Ajuste Sazonal'!B81-1</f>
        <v>0.0894301340064565</v>
      </c>
      <c r="C93" s="23">
        <f>'Sem Ajuste Sazonal'!C93/'Sem Ajuste Sazonal'!C81-1</f>
        <v>0.2600204873381251</v>
      </c>
      <c r="D93" s="22">
        <f>'Sem Ajuste Sazonal'!D93/'Sem Ajuste Sazonal'!D81-1</f>
        <v>0.02640565017943408</v>
      </c>
      <c r="E93" s="23">
        <f>'Sem Ajuste Sazonal'!E93/'Sem Ajuste Sazonal'!E81-1</f>
        <v>0.2602013742389553</v>
      </c>
      <c r="F93" s="22">
        <f>'Sem Ajuste Sazonal'!F93/'Sem Ajuste Sazonal'!F81-1</f>
        <v>0.19868696394096874</v>
      </c>
      <c r="G93" s="23">
        <f>'Sem Ajuste Sazonal'!G93/'Sem Ajuste Sazonal'!G81-1</f>
        <v>0.06800244875435646</v>
      </c>
      <c r="H93" s="24">
        <f>'Sem Ajuste Sazonal'!H93/'Sem Ajuste Sazonal'!H81-1</f>
        <v>0.1884095180131493</v>
      </c>
    </row>
    <row r="94" spans="1:8" ht="15">
      <c r="A94" s="10">
        <v>39264</v>
      </c>
      <c r="B94" s="22">
        <f>'Sem Ajuste Sazonal'!B94/'Sem Ajuste Sazonal'!B82-1</f>
        <v>0.02762974845088073</v>
      </c>
      <c r="C94" s="23">
        <f>'Sem Ajuste Sazonal'!C94/'Sem Ajuste Sazonal'!C82-1</f>
        <v>0.2296595740830467</v>
      </c>
      <c r="D94" s="22">
        <f>'Sem Ajuste Sazonal'!D94/'Sem Ajuste Sazonal'!D82-1</f>
        <v>-0.022376856752806318</v>
      </c>
      <c r="E94" s="23">
        <f>'Sem Ajuste Sazonal'!E94/'Sem Ajuste Sazonal'!E82-1</f>
        <v>0.17452918257218952</v>
      </c>
      <c r="F94" s="22">
        <f>'Sem Ajuste Sazonal'!F94/'Sem Ajuste Sazonal'!F82-1</f>
        <v>0.14195805679115514</v>
      </c>
      <c r="G94" s="23">
        <f>'Sem Ajuste Sazonal'!G94/'Sem Ajuste Sazonal'!G82-1</f>
        <v>0.020696013109622546</v>
      </c>
      <c r="H94" s="24">
        <f>'Sem Ajuste Sazonal'!H94/'Sem Ajuste Sazonal'!H82-1</f>
        <v>0.12795368152965647</v>
      </c>
    </row>
    <row r="95" spans="1:8" ht="15">
      <c r="A95" s="10">
        <v>39295</v>
      </c>
      <c r="B95" s="22">
        <f>'Sem Ajuste Sazonal'!B95/'Sem Ajuste Sazonal'!B83-1</f>
        <v>0.07296223598696971</v>
      </c>
      <c r="C95" s="23">
        <f>'Sem Ajuste Sazonal'!C95/'Sem Ajuste Sazonal'!C83-1</f>
        <v>0.28350712354380847</v>
      </c>
      <c r="D95" s="22">
        <f>'Sem Ajuste Sazonal'!D95/'Sem Ajuste Sazonal'!D83-1</f>
        <v>0.04272581020962263</v>
      </c>
      <c r="E95" s="23">
        <f>'Sem Ajuste Sazonal'!E95/'Sem Ajuste Sazonal'!E83-1</f>
        <v>0.18370410836791917</v>
      </c>
      <c r="F95" s="22">
        <f>'Sem Ajuste Sazonal'!F95/'Sem Ajuste Sazonal'!F83-1</f>
        <v>0.13811687718935706</v>
      </c>
      <c r="G95" s="23">
        <f>'Sem Ajuste Sazonal'!G95/'Sem Ajuste Sazonal'!G83-1</f>
        <v>0.07345236036702518</v>
      </c>
      <c r="H95" s="24">
        <f>'Sem Ajuste Sazonal'!H95/'Sem Ajuste Sazonal'!H83-1</f>
        <v>0.16376186899449996</v>
      </c>
    </row>
    <row r="96" spans="1:8" ht="15">
      <c r="A96" s="10">
        <v>39326</v>
      </c>
      <c r="B96" s="22">
        <f>'Sem Ajuste Sazonal'!B96/'Sem Ajuste Sazonal'!B84-1</f>
        <v>0.06803399824520762</v>
      </c>
      <c r="C96" s="23">
        <f>'Sem Ajuste Sazonal'!C96/'Sem Ajuste Sazonal'!C84-1</f>
        <v>0.23178314919993848</v>
      </c>
      <c r="D96" s="22">
        <f>'Sem Ajuste Sazonal'!D96/'Sem Ajuste Sazonal'!D84-1</f>
        <v>0.003178037201161832</v>
      </c>
      <c r="E96" s="23">
        <f>'Sem Ajuste Sazonal'!E96/'Sem Ajuste Sazonal'!E84-1</f>
        <v>0.1390893935720463</v>
      </c>
      <c r="F96" s="22">
        <f>'Sem Ajuste Sazonal'!F96/'Sem Ajuste Sazonal'!F84-1</f>
        <v>0.017343245221885573</v>
      </c>
      <c r="G96" s="23">
        <f>'Sem Ajuste Sazonal'!G96/'Sem Ajuste Sazonal'!G84-1</f>
        <v>-0.013793240855206945</v>
      </c>
      <c r="H96" s="24">
        <f>'Sem Ajuste Sazonal'!H96/'Sem Ajuste Sazonal'!H84-1</f>
        <v>0.12186895177145818</v>
      </c>
    </row>
    <row r="97" spans="1:8" ht="15">
      <c r="A97" s="10">
        <v>39356</v>
      </c>
      <c r="B97" s="22">
        <f>'Sem Ajuste Sazonal'!B97/'Sem Ajuste Sazonal'!B85-1</f>
        <v>0.0820545283228662</v>
      </c>
      <c r="C97" s="23">
        <f>'Sem Ajuste Sazonal'!C97/'Sem Ajuste Sazonal'!C85-1</f>
        <v>0.24503878957550707</v>
      </c>
      <c r="D97" s="22">
        <f>'Sem Ajuste Sazonal'!D97/'Sem Ajuste Sazonal'!D85-1</f>
        <v>0.06586639624812096</v>
      </c>
      <c r="E97" s="23">
        <f>'Sem Ajuste Sazonal'!E97/'Sem Ajuste Sazonal'!E85-1</f>
        <v>0.2228298772010131</v>
      </c>
      <c r="F97" s="22">
        <f>'Sem Ajuste Sazonal'!F97/'Sem Ajuste Sazonal'!F85-1</f>
        <v>0.07425349591471009</v>
      </c>
      <c r="G97" s="23">
        <f>'Sem Ajuste Sazonal'!G97/'Sem Ajuste Sazonal'!G85-1</f>
        <v>0.07515903549767522</v>
      </c>
      <c r="H97" s="24">
        <f>'Sem Ajuste Sazonal'!H97/'Sem Ajuste Sazonal'!H85-1</f>
        <v>0.168688922816419</v>
      </c>
    </row>
    <row r="98" spans="1:8" ht="15">
      <c r="A98" s="10">
        <v>39387</v>
      </c>
      <c r="B98" s="22">
        <f>'Sem Ajuste Sazonal'!B98/'Sem Ajuste Sazonal'!B86-1</f>
        <v>0.08278836700147929</v>
      </c>
      <c r="C98" s="23">
        <f>'Sem Ajuste Sazonal'!C98/'Sem Ajuste Sazonal'!C86-1</f>
        <v>0.2891349853181475</v>
      </c>
      <c r="D98" s="22">
        <f>'Sem Ajuste Sazonal'!D98/'Sem Ajuste Sazonal'!D86-1</f>
        <v>0.06067403134662963</v>
      </c>
      <c r="E98" s="23">
        <f>'Sem Ajuste Sazonal'!E98/'Sem Ajuste Sazonal'!E86-1</f>
        <v>0.13549959095768815</v>
      </c>
      <c r="F98" s="22">
        <f>'Sem Ajuste Sazonal'!F98/'Sem Ajuste Sazonal'!F86-1</f>
        <v>0.15243886769901427</v>
      </c>
      <c r="G98" s="23">
        <f>'Sem Ajuste Sazonal'!G98/'Sem Ajuste Sazonal'!G86-1</f>
        <v>0.06259945317290971</v>
      </c>
      <c r="H98" s="24">
        <f>'Sem Ajuste Sazonal'!H98/'Sem Ajuste Sazonal'!H86-1</f>
        <v>0.15496697867769393</v>
      </c>
    </row>
    <row r="99" spans="1:8" ht="15.75" thickBot="1">
      <c r="A99" s="14">
        <v>39417</v>
      </c>
      <c r="B99" s="25">
        <f>'Sem Ajuste Sazonal'!B99/'Sem Ajuste Sazonal'!B87-1</f>
        <v>0.09897023218971479</v>
      </c>
      <c r="C99" s="26">
        <f>'Sem Ajuste Sazonal'!C99/'Sem Ajuste Sazonal'!C87-1</f>
        <v>0.24150073412873785</v>
      </c>
      <c r="D99" s="25">
        <f>'Sem Ajuste Sazonal'!D99/'Sem Ajuste Sazonal'!D87-1</f>
        <v>0.05773074787683741</v>
      </c>
      <c r="E99" s="26">
        <f>'Sem Ajuste Sazonal'!E99/'Sem Ajuste Sazonal'!E87-1</f>
        <v>0.11930481122596004</v>
      </c>
      <c r="F99" s="25">
        <f>'Sem Ajuste Sazonal'!F99/'Sem Ajuste Sazonal'!F87-1</f>
        <v>0.09504706353650572</v>
      </c>
      <c r="G99" s="26">
        <f>'Sem Ajuste Sazonal'!G99/'Sem Ajuste Sazonal'!G87-1</f>
        <v>-0.014127332271253068</v>
      </c>
      <c r="H99" s="27">
        <f>'Sem Ajuste Sazonal'!H99/'Sem Ajuste Sazonal'!H87-1</f>
        <v>0.14127664415426788</v>
      </c>
    </row>
    <row r="100" spans="1:8" ht="15">
      <c r="A100" s="6">
        <v>39448</v>
      </c>
      <c r="B100" s="28">
        <f>'Sem Ajuste Sazonal'!B100/'Sem Ajuste Sazonal'!B88-1</f>
        <v>0.1126610606242664</v>
      </c>
      <c r="C100" s="29">
        <f>'Sem Ajuste Sazonal'!C100/'Sem Ajuste Sazonal'!C88-1</f>
        <v>0.17866099001852254</v>
      </c>
      <c r="D100" s="28">
        <f>'Sem Ajuste Sazonal'!D100/'Sem Ajuste Sazonal'!D88-1</f>
        <v>0.06205560379688557</v>
      </c>
      <c r="E100" s="29">
        <f>'Sem Ajuste Sazonal'!E100/'Sem Ajuste Sazonal'!E88-1</f>
        <v>0.1447567306177464</v>
      </c>
      <c r="F100" s="28">
        <f>'Sem Ajuste Sazonal'!F100/'Sem Ajuste Sazonal'!F88-1</f>
        <v>0.10148595840988728</v>
      </c>
      <c r="G100" s="29">
        <f>'Sem Ajuste Sazonal'!G100/'Sem Ajuste Sazonal'!G88-1</f>
        <v>0.09359860205783654</v>
      </c>
      <c r="H100" s="30">
        <f>'Sem Ajuste Sazonal'!H100/'Sem Ajuste Sazonal'!H88-1</f>
        <v>0.13768933395421157</v>
      </c>
    </row>
    <row r="101" spans="1:8" ht="15">
      <c r="A101" s="10">
        <v>39479</v>
      </c>
      <c r="B101" s="22">
        <f>'Sem Ajuste Sazonal'!B101/'Sem Ajuste Sazonal'!B89-1</f>
        <v>0.11445814359264261</v>
      </c>
      <c r="C101" s="23">
        <f>'Sem Ajuste Sazonal'!C101/'Sem Ajuste Sazonal'!C89-1</f>
        <v>0.2479625860369068</v>
      </c>
      <c r="D101" s="22">
        <f>'Sem Ajuste Sazonal'!D101/'Sem Ajuste Sazonal'!D89-1</f>
        <v>0.04804602041392392</v>
      </c>
      <c r="E101" s="23">
        <f>'Sem Ajuste Sazonal'!E101/'Sem Ajuste Sazonal'!E89-1</f>
        <v>0.286306734760553</v>
      </c>
      <c r="F101" s="22">
        <f>'Sem Ajuste Sazonal'!F101/'Sem Ajuste Sazonal'!F89-1</f>
        <v>0.11761886580473724</v>
      </c>
      <c r="G101" s="23">
        <f>'Sem Ajuste Sazonal'!G101/'Sem Ajuste Sazonal'!G89-1</f>
        <v>0.17439120407270248</v>
      </c>
      <c r="H101" s="24">
        <f>'Sem Ajuste Sazonal'!H101/'Sem Ajuste Sazonal'!H89-1</f>
        <v>0.20266829903153294</v>
      </c>
    </row>
    <row r="102" spans="1:8" ht="15">
      <c r="A102" s="10">
        <v>39508</v>
      </c>
      <c r="B102" s="22">
        <f>'Sem Ajuste Sazonal'!B102/'Sem Ajuste Sazonal'!B90-1</f>
        <v>0.08854341078107231</v>
      </c>
      <c r="C102" s="23">
        <f>'Sem Ajuste Sazonal'!C102/'Sem Ajuste Sazonal'!C90-1</f>
        <v>0.21195205070252277</v>
      </c>
      <c r="D102" s="22">
        <f>'Sem Ajuste Sazonal'!D102/'Sem Ajuste Sazonal'!D90-1</f>
        <v>0.04684512907931837</v>
      </c>
      <c r="E102" s="23">
        <f>'Sem Ajuste Sazonal'!E102/'Sem Ajuste Sazonal'!E90-1</f>
        <v>0.09849598508896507</v>
      </c>
      <c r="F102" s="22">
        <f>'Sem Ajuste Sazonal'!F102/'Sem Ajuste Sazonal'!F90-1</f>
        <v>0.10980869462186349</v>
      </c>
      <c r="G102" s="23">
        <f>'Sem Ajuste Sazonal'!G102/'Sem Ajuste Sazonal'!G90-1</f>
        <v>0.0856563623371771</v>
      </c>
      <c r="H102" s="24">
        <f>'Sem Ajuste Sazonal'!H102/'Sem Ajuste Sazonal'!H90-1</f>
        <v>0.1224497005844074</v>
      </c>
    </row>
    <row r="103" spans="1:8" ht="15">
      <c r="A103" s="10">
        <v>39539</v>
      </c>
      <c r="B103" s="22">
        <f>'Sem Ajuste Sazonal'!B103/'Sem Ajuste Sazonal'!B91-1</f>
        <v>0.0930104744390261</v>
      </c>
      <c r="C103" s="23">
        <f>'Sem Ajuste Sazonal'!C103/'Sem Ajuste Sazonal'!C91-1</f>
        <v>0.23001358641795688</v>
      </c>
      <c r="D103" s="22">
        <f>'Sem Ajuste Sazonal'!D103/'Sem Ajuste Sazonal'!D91-1</f>
        <v>0.16007064219637135</v>
      </c>
      <c r="E103" s="23">
        <f>'Sem Ajuste Sazonal'!E103/'Sem Ajuste Sazonal'!E91-1</f>
        <v>0.26469431695435186</v>
      </c>
      <c r="F103" s="22">
        <f>'Sem Ajuste Sazonal'!F103/'Sem Ajuste Sazonal'!F91-1</f>
        <v>0.20072591041837362</v>
      </c>
      <c r="G103" s="23">
        <f>'Sem Ajuste Sazonal'!G103/'Sem Ajuste Sazonal'!G91-1</f>
        <v>0.23632963289350495</v>
      </c>
      <c r="H103" s="24">
        <f>'Sem Ajuste Sazonal'!H103/'Sem Ajuste Sazonal'!H91-1</f>
        <v>0.19817995376272357</v>
      </c>
    </row>
    <row r="104" spans="1:8" ht="15">
      <c r="A104" s="10">
        <v>39569</v>
      </c>
      <c r="B104" s="22">
        <f>'Sem Ajuste Sazonal'!B104/'Sem Ajuste Sazonal'!B92-1</f>
        <v>0.1312625479908771</v>
      </c>
      <c r="C104" s="23">
        <f>'Sem Ajuste Sazonal'!C104/'Sem Ajuste Sazonal'!C92-1</f>
        <v>0.2478331837288026</v>
      </c>
      <c r="D104" s="22">
        <f>'Sem Ajuste Sazonal'!D104/'Sem Ajuste Sazonal'!D92-1</f>
        <v>0.1175372242976247</v>
      </c>
      <c r="E104" s="23">
        <f>'Sem Ajuste Sazonal'!E104/'Sem Ajuste Sazonal'!E92-1</f>
        <v>0.16014758793888917</v>
      </c>
      <c r="F104" s="22">
        <f>'Sem Ajuste Sazonal'!F104/'Sem Ajuste Sazonal'!F92-1</f>
        <v>0.06182550934938247</v>
      </c>
      <c r="G104" s="23">
        <f>'Sem Ajuste Sazonal'!G104/'Sem Ajuste Sazonal'!G92-1</f>
        <v>0.1687894762243216</v>
      </c>
      <c r="H104" s="24">
        <f>'Sem Ajuste Sazonal'!H104/'Sem Ajuste Sazonal'!H92-1</f>
        <v>0.16970509813003765</v>
      </c>
    </row>
    <row r="105" spans="1:8" ht="15">
      <c r="A105" s="10">
        <v>39600</v>
      </c>
      <c r="B105" s="22">
        <f>'Sem Ajuste Sazonal'!B105/'Sem Ajuste Sazonal'!B93-1</f>
        <v>0.09683370442701023</v>
      </c>
      <c r="C105" s="23">
        <f>'Sem Ajuste Sazonal'!C105/'Sem Ajuste Sazonal'!C93-1</f>
        <v>0.23522007715980653</v>
      </c>
      <c r="D105" s="22">
        <f>'Sem Ajuste Sazonal'!D105/'Sem Ajuste Sazonal'!D93-1</f>
        <v>0.18301943741932414</v>
      </c>
      <c r="E105" s="23">
        <f>'Sem Ajuste Sazonal'!E105/'Sem Ajuste Sazonal'!E93-1</f>
        <v>0.24563789361064892</v>
      </c>
      <c r="F105" s="22">
        <f>'Sem Ajuste Sazonal'!F105/'Sem Ajuste Sazonal'!F93-1</f>
        <v>0.12392797766940689</v>
      </c>
      <c r="G105" s="23">
        <f>'Sem Ajuste Sazonal'!G105/'Sem Ajuste Sazonal'!G93-1</f>
        <v>0.23057060988569766</v>
      </c>
      <c r="H105" s="24">
        <f>'Sem Ajuste Sazonal'!H105/'Sem Ajuste Sazonal'!H93-1</f>
        <v>0.19378366743013808</v>
      </c>
    </row>
    <row r="106" spans="1:8" ht="15">
      <c r="A106" s="10">
        <v>39630</v>
      </c>
      <c r="B106" s="22">
        <f>'Sem Ajuste Sazonal'!B106/'Sem Ajuste Sazonal'!B94-1</f>
        <v>0.09526328467430356</v>
      </c>
      <c r="C106" s="23">
        <f>'Sem Ajuste Sazonal'!C106/'Sem Ajuste Sazonal'!C94-1</f>
        <v>0.27200038016006967</v>
      </c>
      <c r="D106" s="22">
        <f>'Sem Ajuste Sazonal'!D106/'Sem Ajuste Sazonal'!D94-1</f>
        <v>0.22352718566392582</v>
      </c>
      <c r="E106" s="23">
        <f>'Sem Ajuste Sazonal'!E106/'Sem Ajuste Sazonal'!E94-1</f>
        <v>0.3414282086552267</v>
      </c>
      <c r="F106" s="22">
        <f>'Sem Ajuste Sazonal'!F106/'Sem Ajuste Sazonal'!F94-1</f>
        <v>0.033138681996552455</v>
      </c>
      <c r="G106" s="23">
        <f>'Sem Ajuste Sazonal'!G106/'Sem Ajuste Sazonal'!G94-1</f>
        <v>0.2950707665380752</v>
      </c>
      <c r="H106" s="24">
        <f>'Sem Ajuste Sazonal'!H106/'Sem Ajuste Sazonal'!H94-1</f>
        <v>0.2353665738373525</v>
      </c>
    </row>
    <row r="107" spans="1:8" ht="15">
      <c r="A107" s="10">
        <v>39661</v>
      </c>
      <c r="B107" s="22">
        <f>'Sem Ajuste Sazonal'!B107/'Sem Ajuste Sazonal'!B95-1</f>
        <v>0.060377014530605067</v>
      </c>
      <c r="C107" s="23">
        <f>'Sem Ajuste Sazonal'!C107/'Sem Ajuste Sazonal'!C95-1</f>
        <v>0.18552102336889176</v>
      </c>
      <c r="D107" s="22">
        <f>'Sem Ajuste Sazonal'!D107/'Sem Ajuste Sazonal'!D95-1</f>
        <v>0.10230901570234496</v>
      </c>
      <c r="E107" s="23">
        <f>'Sem Ajuste Sazonal'!E107/'Sem Ajuste Sazonal'!E95-1</f>
        <v>0.1142601985804581</v>
      </c>
      <c r="F107" s="22">
        <f>'Sem Ajuste Sazonal'!F107/'Sem Ajuste Sazonal'!F95-1</f>
        <v>0.024661950542469446</v>
      </c>
      <c r="G107" s="23">
        <f>'Sem Ajuste Sazonal'!G107/'Sem Ajuste Sazonal'!G95-1</f>
        <v>0.13808120920506073</v>
      </c>
      <c r="H107" s="24">
        <f>'Sem Ajuste Sazonal'!H107/'Sem Ajuste Sazonal'!H95-1</f>
        <v>0.11552729908321702</v>
      </c>
    </row>
    <row r="108" spans="1:8" ht="15">
      <c r="A108" s="10">
        <v>39692</v>
      </c>
      <c r="B108" s="22">
        <f>'Sem Ajuste Sazonal'!B108/'Sem Ajuste Sazonal'!B96-1</f>
        <v>0.02476553513678348</v>
      </c>
      <c r="C108" s="23">
        <f>'Sem Ajuste Sazonal'!C108/'Sem Ajuste Sazonal'!C96-1</f>
        <v>0.22017323100996156</v>
      </c>
      <c r="D108" s="22">
        <f>'Sem Ajuste Sazonal'!D108/'Sem Ajuste Sazonal'!D96-1</f>
        <v>0.18082290256533162</v>
      </c>
      <c r="E108" s="23">
        <f>'Sem Ajuste Sazonal'!E108/'Sem Ajuste Sazonal'!E96-1</f>
        <v>0.3605398485994056</v>
      </c>
      <c r="F108" s="22">
        <f>'Sem Ajuste Sazonal'!F108/'Sem Ajuste Sazonal'!F96-1</f>
        <v>0.1279677795380616</v>
      </c>
      <c r="G108" s="23">
        <f>'Sem Ajuste Sazonal'!G108/'Sem Ajuste Sazonal'!G96-1</f>
        <v>0.2773878431884418</v>
      </c>
      <c r="H108" s="24">
        <f>'Sem Ajuste Sazonal'!H108/'Sem Ajuste Sazonal'!H96-1</f>
        <v>0.2096031657498394</v>
      </c>
    </row>
    <row r="109" spans="1:8" ht="15">
      <c r="A109" s="10">
        <v>39722</v>
      </c>
      <c r="B109" s="22">
        <f>'Sem Ajuste Sazonal'!B109/'Sem Ajuste Sazonal'!B97-1</f>
        <v>0.0547307074506751</v>
      </c>
      <c r="C109" s="23">
        <f>'Sem Ajuste Sazonal'!C109/'Sem Ajuste Sazonal'!C97-1</f>
        <v>0.16601682976570453</v>
      </c>
      <c r="D109" s="22">
        <f>'Sem Ajuste Sazonal'!D109/'Sem Ajuste Sazonal'!D97-1</f>
        <v>0.1203828524012247</v>
      </c>
      <c r="E109" s="23">
        <f>'Sem Ajuste Sazonal'!E109/'Sem Ajuste Sazonal'!E97-1</f>
        <v>0.009958285314682014</v>
      </c>
      <c r="F109" s="22">
        <f>'Sem Ajuste Sazonal'!F109/'Sem Ajuste Sazonal'!F97-1</f>
        <v>0.03718916142014761</v>
      </c>
      <c r="G109" s="23">
        <f>'Sem Ajuste Sazonal'!G109/'Sem Ajuste Sazonal'!G97-1</f>
        <v>0.16405641296410578</v>
      </c>
      <c r="H109" s="24">
        <f>'Sem Ajuste Sazonal'!H109/'Sem Ajuste Sazonal'!H97-1</f>
        <v>0.07631611619294132</v>
      </c>
    </row>
    <row r="110" spans="1:8" ht="15">
      <c r="A110" s="10">
        <v>39753</v>
      </c>
      <c r="B110" s="22">
        <f>'Sem Ajuste Sazonal'!B110/'Sem Ajuste Sazonal'!B98-1</f>
        <v>0.04213814613656153</v>
      </c>
      <c r="C110" s="23">
        <f>'Sem Ajuste Sazonal'!C110/'Sem Ajuste Sazonal'!C98-1</f>
        <v>0.029585414703671375</v>
      </c>
      <c r="D110" s="22">
        <f>'Sem Ajuste Sazonal'!D110/'Sem Ajuste Sazonal'!D98-1</f>
        <v>0.07869307403885162</v>
      </c>
      <c r="E110" s="23">
        <f>'Sem Ajuste Sazonal'!E110/'Sem Ajuste Sazonal'!E98-1</f>
        <v>-0.057768384663102745</v>
      </c>
      <c r="F110" s="22">
        <f>'Sem Ajuste Sazonal'!F110/'Sem Ajuste Sazonal'!F98-1</f>
        <v>-0.10526689294734737</v>
      </c>
      <c r="G110" s="23">
        <f>'Sem Ajuste Sazonal'!G110/'Sem Ajuste Sazonal'!G98-1</f>
        <v>0.12840865972971205</v>
      </c>
      <c r="H110" s="24">
        <f>'Sem Ajuste Sazonal'!H110/'Sem Ajuste Sazonal'!H98-1</f>
        <v>0.002425320999333902</v>
      </c>
    </row>
    <row r="111" spans="1:8" ht="15.75" thickBot="1">
      <c r="A111" s="14">
        <v>39783</v>
      </c>
      <c r="B111" s="25">
        <f>'Sem Ajuste Sazonal'!B111/'Sem Ajuste Sazonal'!B99-1</f>
        <v>0.028190609113433185</v>
      </c>
      <c r="C111" s="26">
        <f>'Sem Ajuste Sazonal'!C111/'Sem Ajuste Sazonal'!C99-1</f>
        <v>0.08796184748943703</v>
      </c>
      <c r="D111" s="25">
        <f>'Sem Ajuste Sazonal'!D111/'Sem Ajuste Sazonal'!D99-1</f>
        <v>0.08420554461115337</v>
      </c>
      <c r="E111" s="26">
        <f>'Sem Ajuste Sazonal'!E111/'Sem Ajuste Sazonal'!E99-1</f>
        <v>0.034456182799334156</v>
      </c>
      <c r="F111" s="25">
        <f>'Sem Ajuste Sazonal'!F111/'Sem Ajuste Sazonal'!F99-1</f>
        <v>-0.11023226658552221</v>
      </c>
      <c r="G111" s="26">
        <f>'Sem Ajuste Sazonal'!G111/'Sem Ajuste Sazonal'!G99-1</f>
        <v>0.06904359115514236</v>
      </c>
      <c r="H111" s="27">
        <f>'Sem Ajuste Sazonal'!H111/'Sem Ajuste Sazonal'!H99-1</f>
        <v>0.04014136340267438</v>
      </c>
    </row>
    <row r="112" spans="1:9" ht="15">
      <c r="A112" s="6">
        <v>39814</v>
      </c>
      <c r="B112" s="28">
        <f>'Sem Ajuste Sazonal'!B112/'Sem Ajuste Sazonal'!B100-1</f>
        <v>0.030585502441571766</v>
      </c>
      <c r="C112" s="29">
        <f>'Sem Ajuste Sazonal'!C112/'Sem Ajuste Sazonal'!C100-1</f>
        <v>0.08161671140248306</v>
      </c>
      <c r="D112" s="28">
        <f>'Sem Ajuste Sazonal'!D112/'Sem Ajuste Sazonal'!D100-1</f>
        <v>0.05810392130074904</v>
      </c>
      <c r="E112" s="29">
        <f>'Sem Ajuste Sazonal'!E112/'Sem Ajuste Sazonal'!E100-1</f>
        <v>0.08584492314178149</v>
      </c>
      <c r="F112" s="28">
        <f>'Sem Ajuste Sazonal'!F112/'Sem Ajuste Sazonal'!F100-1</f>
        <v>-0.04623372635491463</v>
      </c>
      <c r="G112" s="29">
        <f>'Sem Ajuste Sazonal'!G112/'Sem Ajuste Sazonal'!G100-1</f>
        <v>-0.06269196582003778</v>
      </c>
      <c r="H112" s="30">
        <f>'Sem Ajuste Sazonal'!H112/'Sem Ajuste Sazonal'!H100-1</f>
        <v>0.0564435885724226</v>
      </c>
      <c r="I112" s="21"/>
    </row>
    <row r="113" spans="1:9" ht="15">
      <c r="A113" s="10">
        <v>39845</v>
      </c>
      <c r="B113" s="22">
        <f>'Sem Ajuste Sazonal'!B113/'Sem Ajuste Sazonal'!B101-1</f>
        <v>0.021259862809642316</v>
      </c>
      <c r="C113" s="23">
        <f>'Sem Ajuste Sazonal'!C113/'Sem Ajuste Sazonal'!C101-1</f>
        <v>0.09077342789898135</v>
      </c>
      <c r="D113" s="22">
        <f>'Sem Ajuste Sazonal'!D113/'Sem Ajuste Sazonal'!D101-1</f>
        <v>0.06312314071167369</v>
      </c>
      <c r="E113" s="23">
        <f>'Sem Ajuste Sazonal'!E113/'Sem Ajuste Sazonal'!E101-1</f>
        <v>0.030687827298983894</v>
      </c>
      <c r="F113" s="22">
        <f>'Sem Ajuste Sazonal'!F113/'Sem Ajuste Sazonal'!F101-1</f>
        <v>-0.007204975939140379</v>
      </c>
      <c r="G113" s="23">
        <f>'Sem Ajuste Sazonal'!G113/'Sem Ajuste Sazonal'!G101-1</f>
        <v>-0.11553808759582984</v>
      </c>
      <c r="H113" s="24">
        <f>'Sem Ajuste Sazonal'!H113/'Sem Ajuste Sazonal'!H101-1</f>
        <v>0.03761699928183493</v>
      </c>
      <c r="I113" s="21"/>
    </row>
    <row r="114" spans="1:9" ht="15">
      <c r="A114" s="10">
        <v>39873</v>
      </c>
      <c r="B114" s="22">
        <f>'Sem Ajuste Sazonal'!B114/'Sem Ajuste Sazonal'!B102-1</f>
        <v>0.00423399146892689</v>
      </c>
      <c r="C114" s="23">
        <f>'Sem Ajuste Sazonal'!C114/'Sem Ajuste Sazonal'!C102-1</f>
        <v>0.09192716583354055</v>
      </c>
      <c r="D114" s="22">
        <f>'Sem Ajuste Sazonal'!D114/'Sem Ajuste Sazonal'!D102-1</f>
        <v>0.022531898614739365</v>
      </c>
      <c r="E114" s="23">
        <f>'Sem Ajuste Sazonal'!E114/'Sem Ajuste Sazonal'!E102-1</f>
        <v>0.11255316577831564</v>
      </c>
      <c r="F114" s="22">
        <f>'Sem Ajuste Sazonal'!F114/'Sem Ajuste Sazonal'!F102-1</f>
        <v>0.016364620342507408</v>
      </c>
      <c r="G114" s="23">
        <f>'Sem Ajuste Sazonal'!G114/'Sem Ajuste Sazonal'!G102-1</f>
        <v>-0.06754027540247676</v>
      </c>
      <c r="H114" s="24">
        <f>'Sem Ajuste Sazonal'!H114/'Sem Ajuste Sazonal'!H102-1</f>
        <v>0.062018961380188475</v>
      </c>
      <c r="I114" s="21"/>
    </row>
    <row r="115" spans="1:9" ht="15">
      <c r="A115" s="10">
        <v>39904</v>
      </c>
      <c r="B115" s="22">
        <f>'Sem Ajuste Sazonal'!B115/'Sem Ajuste Sazonal'!B103-1</f>
        <v>0.03505891140000683</v>
      </c>
      <c r="C115" s="23">
        <f>'Sem Ajuste Sazonal'!C115/'Sem Ajuste Sazonal'!C103-1</f>
        <v>0.07821512980613265</v>
      </c>
      <c r="D115" s="22">
        <f>'Sem Ajuste Sazonal'!D115/'Sem Ajuste Sazonal'!D103-1</f>
        <v>-0.06070523142854822</v>
      </c>
      <c r="E115" s="23">
        <f>'Sem Ajuste Sazonal'!E115/'Sem Ajuste Sazonal'!E103-1</f>
        <v>-0.04360495977965517</v>
      </c>
      <c r="F115" s="22">
        <f>'Sem Ajuste Sazonal'!F115/'Sem Ajuste Sazonal'!F103-1</f>
        <v>-0.03018863443809494</v>
      </c>
      <c r="G115" s="23">
        <f>'Sem Ajuste Sazonal'!G115/'Sem Ajuste Sazonal'!G103-1</f>
        <v>-0.1600900968609532</v>
      </c>
      <c r="H115" s="24">
        <f>'Sem Ajuste Sazonal'!H115/'Sem Ajuste Sazonal'!H103-1</f>
        <v>0.004492374502111485</v>
      </c>
      <c r="I115" s="21"/>
    </row>
    <row r="116" spans="1:9" ht="15">
      <c r="A116" s="10">
        <v>39934</v>
      </c>
      <c r="B116" s="22">
        <f>'Sem Ajuste Sazonal'!B116/'Sem Ajuste Sazonal'!B104-1</f>
        <v>-0.01753981474785793</v>
      </c>
      <c r="C116" s="23">
        <f>'Sem Ajuste Sazonal'!C116/'Sem Ajuste Sazonal'!C104-1</f>
        <v>0.06580752478484952</v>
      </c>
      <c r="D116" s="22">
        <f>'Sem Ajuste Sazonal'!D116/'Sem Ajuste Sazonal'!D104-1</f>
        <v>-0.02870886153554164</v>
      </c>
      <c r="E116" s="23">
        <f>'Sem Ajuste Sazonal'!E116/'Sem Ajuste Sazonal'!E104-1</f>
        <v>0.01535613518415091</v>
      </c>
      <c r="F116" s="22">
        <f>'Sem Ajuste Sazonal'!F116/'Sem Ajuste Sazonal'!F104-1</f>
        <v>-0.004260884365706263</v>
      </c>
      <c r="G116" s="23">
        <f>'Sem Ajuste Sazonal'!G116/'Sem Ajuste Sazonal'!G104-1</f>
        <v>-0.13637376152845193</v>
      </c>
      <c r="H116" s="24">
        <f>'Sem Ajuste Sazonal'!H116/'Sem Ajuste Sazonal'!H104-1</f>
        <v>0.01317926118757562</v>
      </c>
      <c r="I116" s="21"/>
    </row>
    <row r="117" spans="1:9" ht="15">
      <c r="A117" s="10">
        <v>39965</v>
      </c>
      <c r="B117" s="22">
        <f>'Sem Ajuste Sazonal'!B117/'Sem Ajuste Sazonal'!B105-1</f>
        <v>0.004439161915462897</v>
      </c>
      <c r="C117" s="23">
        <f>'Sem Ajuste Sazonal'!C117/'Sem Ajuste Sazonal'!C105-1</f>
        <v>0.12673732850595787</v>
      </c>
      <c r="D117" s="22">
        <f>'Sem Ajuste Sazonal'!D117/'Sem Ajuste Sazonal'!D105-1</f>
        <v>-0.062465820546759754</v>
      </c>
      <c r="E117" s="23">
        <f>'Sem Ajuste Sazonal'!E117/'Sem Ajuste Sazonal'!E105-1</f>
        <v>0.02479286821160609</v>
      </c>
      <c r="F117" s="22">
        <f>'Sem Ajuste Sazonal'!F117/'Sem Ajuste Sazonal'!F105-1</f>
        <v>0.053093328715079435</v>
      </c>
      <c r="G117" s="23">
        <f>'Sem Ajuste Sazonal'!G117/'Sem Ajuste Sazonal'!G105-1</f>
        <v>-0.1526293959481827</v>
      </c>
      <c r="H117" s="24">
        <f>'Sem Ajuste Sazonal'!H117/'Sem Ajuste Sazonal'!H105-1</f>
        <v>0.0383760006138838</v>
      </c>
      <c r="I117" s="21"/>
    </row>
    <row r="118" spans="1:9" ht="15">
      <c r="A118" s="10">
        <v>39995</v>
      </c>
      <c r="B118" s="22">
        <f>'Sem Ajuste Sazonal'!B118/'Sem Ajuste Sazonal'!B106-1</f>
        <v>0.011074622622366359</v>
      </c>
      <c r="C118" s="23">
        <f>'Sem Ajuste Sazonal'!C118/'Sem Ajuste Sazonal'!C106-1</f>
        <v>0.12818136663960633</v>
      </c>
      <c r="D118" s="22">
        <f>'Sem Ajuste Sazonal'!D118/'Sem Ajuste Sazonal'!D106-1</f>
        <v>-0.06932056256573216</v>
      </c>
      <c r="E118" s="23">
        <f>'Sem Ajuste Sazonal'!E118/'Sem Ajuste Sazonal'!E106-1</f>
        <v>-0.04032842738866116</v>
      </c>
      <c r="F118" s="22">
        <f>'Sem Ajuste Sazonal'!F118/'Sem Ajuste Sazonal'!F106-1</f>
        <v>0.12376143167946774</v>
      </c>
      <c r="G118" s="23">
        <f>'Sem Ajuste Sazonal'!G118/'Sem Ajuste Sazonal'!G106-1</f>
        <v>-0.22087839945455734</v>
      </c>
      <c r="H118" s="24">
        <f>'Sem Ajuste Sazonal'!H118/'Sem Ajuste Sazonal'!H106-1</f>
        <v>0.015388680753034567</v>
      </c>
      <c r="I118" s="21"/>
    </row>
    <row r="119" spans="1:9" ht="15">
      <c r="A119" s="10">
        <v>40026</v>
      </c>
      <c r="B119" s="22">
        <f>'Sem Ajuste Sazonal'!B119/'Sem Ajuste Sazonal'!B107-1</f>
        <v>0.011080683346883502</v>
      </c>
      <c r="C119" s="23">
        <f>'Sem Ajuste Sazonal'!C119/'Sem Ajuste Sazonal'!C107-1</f>
        <v>0.136859877518269</v>
      </c>
      <c r="D119" s="22">
        <f>'Sem Ajuste Sazonal'!D119/'Sem Ajuste Sazonal'!D107-1</f>
        <v>-0.03183862277979921</v>
      </c>
      <c r="E119" s="23">
        <f>'Sem Ajuste Sazonal'!E119/'Sem Ajuste Sazonal'!E107-1</f>
        <v>0.04485638409034998</v>
      </c>
      <c r="F119" s="22">
        <f>'Sem Ajuste Sazonal'!F119/'Sem Ajuste Sazonal'!F107-1</f>
        <v>0.11724546590325491</v>
      </c>
      <c r="G119" s="23">
        <f>'Sem Ajuste Sazonal'!G119/'Sem Ajuste Sazonal'!G107-1</f>
        <v>-0.15438679364100505</v>
      </c>
      <c r="H119" s="24">
        <f>'Sem Ajuste Sazonal'!H119/'Sem Ajuste Sazonal'!H107-1</f>
        <v>0.05436358710240485</v>
      </c>
      <c r="I119" s="21"/>
    </row>
    <row r="120" spans="1:9" ht="15">
      <c r="A120" s="10">
        <v>40057</v>
      </c>
      <c r="B120" s="22">
        <f>'Sem Ajuste Sazonal'!B120/'Sem Ajuste Sazonal'!B108-1</f>
        <v>0.028644014138950347</v>
      </c>
      <c r="C120" s="23">
        <f>'Sem Ajuste Sazonal'!C120/'Sem Ajuste Sazonal'!C108-1</f>
        <v>0.09927725743465121</v>
      </c>
      <c r="D120" s="22">
        <f>'Sem Ajuste Sazonal'!D120/'Sem Ajuste Sazonal'!D108-1</f>
        <v>-0.025519443892624616</v>
      </c>
      <c r="E120" s="23">
        <f>'Sem Ajuste Sazonal'!E120/'Sem Ajuste Sazonal'!E108-1</f>
        <v>0.032149338985999476</v>
      </c>
      <c r="F120" s="22">
        <f>'Sem Ajuste Sazonal'!F120/'Sem Ajuste Sazonal'!F108-1</f>
        <v>0.05699000268348309</v>
      </c>
      <c r="G120" s="23">
        <f>'Sem Ajuste Sazonal'!G120/'Sem Ajuste Sazonal'!G108-1</f>
        <v>-0.1874008556508847</v>
      </c>
      <c r="H120" s="24">
        <f>'Sem Ajuste Sazonal'!H120/'Sem Ajuste Sazonal'!H108-1</f>
        <v>0.0386508015799627</v>
      </c>
      <c r="I120" s="21"/>
    </row>
    <row r="121" spans="1:9" ht="15">
      <c r="A121" s="10">
        <v>40087</v>
      </c>
      <c r="B121" s="22">
        <f>'Sem Ajuste Sazonal'!B121/'Sem Ajuste Sazonal'!B109-1</f>
        <v>0.016655560365334665</v>
      </c>
      <c r="C121" s="23">
        <f>'Sem Ajuste Sazonal'!C121/'Sem Ajuste Sazonal'!C109-1</f>
        <v>0.12153495986467866</v>
      </c>
      <c r="D121" s="22">
        <f>'Sem Ajuste Sazonal'!D121/'Sem Ajuste Sazonal'!D109-1</f>
        <v>-0.03223228012383461</v>
      </c>
      <c r="E121" s="23">
        <f>'Sem Ajuste Sazonal'!E121/'Sem Ajuste Sazonal'!E109-1</f>
        <v>0.20441982477394038</v>
      </c>
      <c r="F121" s="22">
        <f>'Sem Ajuste Sazonal'!F121/'Sem Ajuste Sazonal'!F109-1</f>
        <v>0.10554258825748764</v>
      </c>
      <c r="G121" s="23">
        <f>'Sem Ajuste Sazonal'!G121/'Sem Ajuste Sazonal'!G109-1</f>
        <v>-0.18196367387175605</v>
      </c>
      <c r="H121" s="24">
        <f>'Sem Ajuste Sazonal'!H121/'Sem Ajuste Sazonal'!H109-1</f>
        <v>0.10099994790700872</v>
      </c>
      <c r="I121" s="21"/>
    </row>
    <row r="122" spans="1:9" ht="15">
      <c r="A122" s="10">
        <v>40118</v>
      </c>
      <c r="B122" s="22">
        <f>'Sem Ajuste Sazonal'!B122/'Sem Ajuste Sazonal'!B110-1</f>
        <v>-0.003632964814628492</v>
      </c>
      <c r="C122" s="23">
        <f>'Sem Ajuste Sazonal'!C122/'Sem Ajuste Sazonal'!C110-1</f>
        <v>0.2578832287113062</v>
      </c>
      <c r="D122" s="22">
        <f>'Sem Ajuste Sazonal'!D122/'Sem Ajuste Sazonal'!D110-1</f>
        <v>-0.010334254112300711</v>
      </c>
      <c r="E122" s="23">
        <f>'Sem Ajuste Sazonal'!E122/'Sem Ajuste Sazonal'!E110-1</f>
        <v>0.3206649713261023</v>
      </c>
      <c r="F122" s="22">
        <f>'Sem Ajuste Sazonal'!F122/'Sem Ajuste Sazonal'!F110-1</f>
        <v>0.19255150549690492</v>
      </c>
      <c r="G122" s="23">
        <f>'Sem Ajuste Sazonal'!G122/'Sem Ajuste Sazonal'!G110-1</f>
        <v>-0.13375150583352868</v>
      </c>
      <c r="H122" s="24">
        <f>'Sem Ajuste Sazonal'!H122/'Sem Ajuste Sazonal'!H110-1</f>
        <v>0.1755237697431251</v>
      </c>
      <c r="I122" s="21"/>
    </row>
    <row r="123" spans="1:9" ht="15.75" thickBot="1">
      <c r="A123" s="14">
        <v>40148</v>
      </c>
      <c r="B123" s="25">
        <f>'Sem Ajuste Sazonal'!B123/'Sem Ajuste Sazonal'!B111-1</f>
        <v>-0.011767501806808633</v>
      </c>
      <c r="C123" s="26">
        <f>'Sem Ajuste Sazonal'!C123/'Sem Ajuste Sazonal'!C111-1</f>
        <v>0.20625675030765822</v>
      </c>
      <c r="D123" s="25">
        <f>'Sem Ajuste Sazonal'!D123/'Sem Ajuste Sazonal'!D111-1</f>
        <v>-0.042653863849901774</v>
      </c>
      <c r="E123" s="26">
        <f>'Sem Ajuste Sazonal'!E123/'Sem Ajuste Sazonal'!E111-1</f>
        <v>0.22872142930932782</v>
      </c>
      <c r="F123" s="25">
        <f>'Sem Ajuste Sazonal'!F123/'Sem Ajuste Sazonal'!F111-1</f>
        <v>0.22156576584157928</v>
      </c>
      <c r="G123" s="26">
        <f>'Sem Ajuste Sazonal'!G123/'Sem Ajuste Sazonal'!G111-1</f>
        <v>-0.0050222892753666315</v>
      </c>
      <c r="H123" s="27">
        <f>'Sem Ajuste Sazonal'!H123/'Sem Ajuste Sazonal'!H111-1</f>
        <v>0.14205829810268567</v>
      </c>
      <c r="I123" s="21"/>
    </row>
    <row r="124" spans="1:9" ht="15">
      <c r="A124" s="6">
        <v>40179</v>
      </c>
      <c r="B124" s="28">
        <f>'Sem Ajuste Sazonal'!B124/'Sem Ajuste Sazonal'!B112-1</f>
        <v>0.021103039133361312</v>
      </c>
      <c r="C124" s="29">
        <f>'Sem Ajuste Sazonal'!C124/'Sem Ajuste Sazonal'!C112-1</f>
        <v>0.20496496141272047</v>
      </c>
      <c r="D124" s="28">
        <f>'Sem Ajuste Sazonal'!D124/'Sem Ajuste Sazonal'!D112-1</f>
        <v>-0.0404880757210383</v>
      </c>
      <c r="E124" s="29">
        <f>'Sem Ajuste Sazonal'!E124/'Sem Ajuste Sazonal'!E112-1</f>
        <v>0.20805347122137552</v>
      </c>
      <c r="F124" s="28">
        <f>'Sem Ajuste Sazonal'!F124/'Sem Ajuste Sazonal'!F112-1</f>
        <v>0.17965773315407008</v>
      </c>
      <c r="G124" s="29">
        <f>'Sem Ajuste Sazonal'!G124/'Sem Ajuste Sazonal'!G112-1</f>
        <v>0.09997295095491343</v>
      </c>
      <c r="H124" s="30">
        <f>'Sem Ajuste Sazonal'!H124/'Sem Ajuste Sazonal'!H112-1</f>
        <v>0.14431365375187433</v>
      </c>
      <c r="I124" s="21"/>
    </row>
    <row r="125" spans="1:8" ht="15">
      <c r="A125" s="10">
        <v>40210</v>
      </c>
      <c r="B125" s="22">
        <f>'Sem Ajuste Sazonal'!B125/'Sem Ajuste Sazonal'!B113-1</f>
        <v>0.03954998845554836</v>
      </c>
      <c r="C125" s="23">
        <f>'Sem Ajuste Sazonal'!C125/'Sem Ajuste Sazonal'!C113-1</f>
        <v>0.1938800770668021</v>
      </c>
      <c r="D125" s="22">
        <f>'Sem Ajuste Sazonal'!D125/'Sem Ajuste Sazonal'!D113-1</f>
        <v>-0.024718337114123412</v>
      </c>
      <c r="E125" s="23">
        <f>'Sem Ajuste Sazonal'!E125/'Sem Ajuste Sazonal'!E113-1</f>
        <v>0.2123682057842171</v>
      </c>
      <c r="F125" s="22">
        <f>'Sem Ajuste Sazonal'!F125/'Sem Ajuste Sazonal'!F113-1</f>
        <v>0.15641287540189253</v>
      </c>
      <c r="G125" s="23">
        <f>'Sem Ajuste Sazonal'!G125/'Sem Ajuste Sazonal'!G113-1</f>
        <v>0.153948134700566</v>
      </c>
      <c r="H125" s="24">
        <f>'Sem Ajuste Sazonal'!H125/'Sem Ajuste Sazonal'!H113-1</f>
        <v>0.1473075126960275</v>
      </c>
    </row>
    <row r="126" spans="1:9" ht="15">
      <c r="A126" s="10">
        <v>40238</v>
      </c>
      <c r="B126" s="22">
        <f>'Sem Ajuste Sazonal'!B126/'Sem Ajuste Sazonal'!B114-1</f>
        <v>0.07969858426802179</v>
      </c>
      <c r="C126" s="23">
        <f>'Sem Ajuste Sazonal'!C126/'Sem Ajuste Sazonal'!C114-1</f>
        <v>0.20968302262921035</v>
      </c>
      <c r="D126" s="22">
        <f>'Sem Ajuste Sazonal'!D126/'Sem Ajuste Sazonal'!D114-1</f>
        <v>0.016227185968448854</v>
      </c>
      <c r="E126" s="23">
        <f>'Sem Ajuste Sazonal'!E126/'Sem Ajuste Sazonal'!E114-1</f>
        <v>0.3138798054544292</v>
      </c>
      <c r="F126" s="22">
        <f>'Sem Ajuste Sazonal'!F126/'Sem Ajuste Sazonal'!F114-1</f>
        <v>0.17826790017336647</v>
      </c>
      <c r="G126" s="23">
        <f>'Sem Ajuste Sazonal'!G126/'Sem Ajuste Sazonal'!G114-1</f>
        <v>0.21284985783447197</v>
      </c>
      <c r="H126" s="24">
        <f>'Sem Ajuste Sazonal'!H126/'Sem Ajuste Sazonal'!H114-1</f>
        <v>0.20318434775183847</v>
      </c>
      <c r="I126" s="21"/>
    </row>
    <row r="127" spans="1:9" ht="15">
      <c r="A127" s="10">
        <v>40269</v>
      </c>
      <c r="B127" s="22">
        <f>'Sem Ajuste Sazonal'!B127/'Sem Ajuste Sazonal'!B115-1</f>
        <v>0.04067041867011145</v>
      </c>
      <c r="C127" s="23">
        <f>'Sem Ajuste Sazonal'!C127/'Sem Ajuste Sazonal'!C115-1</f>
        <v>0.1852314944233202</v>
      </c>
      <c r="D127" s="22">
        <f>'Sem Ajuste Sazonal'!D127/'Sem Ajuste Sazonal'!D115-1</f>
        <v>0.009050624869788582</v>
      </c>
      <c r="E127" s="23">
        <f>'Sem Ajuste Sazonal'!E127/'Sem Ajuste Sazonal'!E115-1</f>
        <v>0.18962655534398087</v>
      </c>
      <c r="F127" s="22">
        <f>'Sem Ajuste Sazonal'!F127/'Sem Ajuste Sazonal'!F115-1</f>
        <v>0.15497391379706915</v>
      </c>
      <c r="G127" s="23">
        <f>'Sem Ajuste Sazonal'!G127/'Sem Ajuste Sazonal'!G115-1</f>
        <v>0.18357866705482095</v>
      </c>
      <c r="H127" s="24">
        <f>'Sem Ajuste Sazonal'!H127/'Sem Ajuste Sazonal'!H115-1</f>
        <v>0.14001867008352442</v>
      </c>
      <c r="I127" s="21"/>
    </row>
    <row r="128" spans="1:9" ht="15">
      <c r="A128" s="10">
        <v>40299</v>
      </c>
      <c r="B128" s="22">
        <f>'Sem Ajuste Sazonal'!B128/'Sem Ajuste Sazonal'!B116-1</f>
        <v>0.05373835512865144</v>
      </c>
      <c r="C128" s="23">
        <f>'Sem Ajuste Sazonal'!C128/'Sem Ajuste Sazonal'!C116-1</f>
        <v>0.1555479763862384</v>
      </c>
      <c r="D128" s="22">
        <f>'Sem Ajuste Sazonal'!D128/'Sem Ajuste Sazonal'!D116-1</f>
        <v>-0.001096185613100542</v>
      </c>
      <c r="E128" s="23">
        <f>'Sem Ajuste Sazonal'!E128/'Sem Ajuste Sazonal'!E116-1</f>
        <v>0.15382500020754497</v>
      </c>
      <c r="F128" s="22">
        <f>'Sem Ajuste Sazonal'!F128/'Sem Ajuste Sazonal'!F116-1</f>
        <v>0.13118678875976686</v>
      </c>
      <c r="G128" s="23">
        <f>'Sem Ajuste Sazonal'!G128/'Sem Ajuste Sazonal'!G116-1</f>
        <v>0.21230197529287076</v>
      </c>
      <c r="H128" s="24">
        <f>'Sem Ajuste Sazonal'!H128/'Sem Ajuste Sazonal'!H116-1</f>
        <v>0.1256680754387669</v>
      </c>
      <c r="I128" s="21"/>
    </row>
    <row r="129" spans="1:9" ht="15">
      <c r="A129" s="10">
        <v>40330</v>
      </c>
      <c r="B129" s="22">
        <f>'Sem Ajuste Sazonal'!B129/'Sem Ajuste Sazonal'!B117-1</f>
        <v>0.046761065382482814</v>
      </c>
      <c r="C129" s="23">
        <f>'Sem Ajuste Sazonal'!C129/'Sem Ajuste Sazonal'!C117-1</f>
        <v>0.14209408264668788</v>
      </c>
      <c r="D129" s="22">
        <f>'Sem Ajuste Sazonal'!D129/'Sem Ajuste Sazonal'!D117-1</f>
        <v>-0.005641496469099283</v>
      </c>
      <c r="E129" s="23">
        <f>'Sem Ajuste Sazonal'!E129/'Sem Ajuste Sazonal'!E117-1</f>
        <v>0.052201721573986726</v>
      </c>
      <c r="F129" s="22">
        <f>'Sem Ajuste Sazonal'!F129/'Sem Ajuste Sazonal'!F117-1</f>
        <v>0.05847356080987032</v>
      </c>
      <c r="G129" s="23">
        <f>'Sem Ajuste Sazonal'!G129/'Sem Ajuste Sazonal'!G117-1</f>
        <v>0.13511324409747028</v>
      </c>
      <c r="H129" s="24">
        <f>'Sem Ajuste Sazonal'!H129/'Sem Ajuste Sazonal'!H117-1</f>
        <v>0.07903904956406316</v>
      </c>
      <c r="I129" s="21"/>
    </row>
    <row r="130" spans="1:9" ht="15">
      <c r="A130" s="10">
        <v>40360</v>
      </c>
      <c r="B130" s="22">
        <f>'Sem Ajuste Sazonal'!B130/'Sem Ajuste Sazonal'!B118-1</f>
        <v>0.04914577602460901</v>
      </c>
      <c r="C130" s="23">
        <f>'Sem Ajuste Sazonal'!C130/'Sem Ajuste Sazonal'!C118-1</f>
        <v>0.1299319165411874</v>
      </c>
      <c r="D130" s="22">
        <f>'Sem Ajuste Sazonal'!D130/'Sem Ajuste Sazonal'!D118-1</f>
        <v>0.008372439725987668</v>
      </c>
      <c r="E130" s="23">
        <f>'Sem Ajuste Sazonal'!E130/'Sem Ajuste Sazonal'!E118-1</f>
        <v>0.12049229057384259</v>
      </c>
      <c r="F130" s="22">
        <f>'Sem Ajuste Sazonal'!F130/'Sem Ajuste Sazonal'!F118-1</f>
        <v>0.06107010445533634</v>
      </c>
      <c r="G130" s="23">
        <f>'Sem Ajuste Sazonal'!G130/'Sem Ajuste Sazonal'!G118-1</f>
        <v>0.1743455706207757</v>
      </c>
      <c r="H130" s="24">
        <f>'Sem Ajuste Sazonal'!H130/'Sem Ajuste Sazonal'!H118-1</f>
        <v>0.10198541599956168</v>
      </c>
      <c r="I130" s="21"/>
    </row>
    <row r="131" spans="1:9" ht="15">
      <c r="A131" s="10">
        <v>40391</v>
      </c>
      <c r="B131" s="22">
        <f>'Sem Ajuste Sazonal'!B131/'Sem Ajuste Sazonal'!B119-1</f>
        <v>0.044915707026623286</v>
      </c>
      <c r="C131" s="23">
        <f>'Sem Ajuste Sazonal'!C131/'Sem Ajuste Sazonal'!C119-1</f>
        <v>0.11897171325240175</v>
      </c>
      <c r="D131" s="22">
        <f>'Sem Ajuste Sazonal'!D131/'Sem Ajuste Sazonal'!D119-1</f>
        <v>-0.0053837525200429726</v>
      </c>
      <c r="E131" s="23">
        <f>'Sem Ajuste Sazonal'!E131/'Sem Ajuste Sazonal'!E119-1</f>
        <v>0.0980401168571281</v>
      </c>
      <c r="F131" s="22">
        <f>'Sem Ajuste Sazonal'!F131/'Sem Ajuste Sazonal'!F119-1</f>
        <v>0.053277124613462234</v>
      </c>
      <c r="G131" s="23">
        <f>'Sem Ajuste Sazonal'!G131/'Sem Ajuste Sazonal'!G119-1</f>
        <v>0.16892483807169856</v>
      </c>
      <c r="H131" s="24">
        <f>'Sem Ajuste Sazonal'!H131/'Sem Ajuste Sazonal'!H119-1</f>
        <v>0.08892948970124404</v>
      </c>
      <c r="I131" s="21"/>
    </row>
    <row r="132" spans="1:9" ht="15">
      <c r="A132" s="10">
        <v>40422</v>
      </c>
      <c r="B132" s="22">
        <f>'Sem Ajuste Sazonal'!B132/'Sem Ajuste Sazonal'!B120-1</f>
        <v>0.05958416581557957</v>
      </c>
      <c r="C132" s="23">
        <f>'Sem Ajuste Sazonal'!C132/'Sem Ajuste Sazonal'!C120-1</f>
        <v>0.11824915977188533</v>
      </c>
      <c r="D132" s="22">
        <f>'Sem Ajuste Sazonal'!D132/'Sem Ajuste Sazonal'!D120-1</f>
        <v>-0.0166817620245977</v>
      </c>
      <c r="E132" s="23">
        <f>'Sem Ajuste Sazonal'!E132/'Sem Ajuste Sazonal'!E120-1</f>
        <v>0.009953908417142276</v>
      </c>
      <c r="F132" s="22">
        <f>'Sem Ajuste Sazonal'!F132/'Sem Ajuste Sazonal'!F120-1</f>
        <v>0.038862202824926806</v>
      </c>
      <c r="G132" s="23">
        <f>'Sem Ajuste Sazonal'!G132/'Sem Ajuste Sazonal'!G120-1</f>
        <v>0.17123380780714736</v>
      </c>
      <c r="H132" s="24">
        <f>'Sem Ajuste Sazonal'!H132/'Sem Ajuste Sazonal'!H120-1</f>
        <v>0.05889446366070761</v>
      </c>
      <c r="I132" s="21"/>
    </row>
    <row r="133" spans="1:8" ht="15">
      <c r="A133" s="10">
        <v>40452</v>
      </c>
      <c r="B133" s="22">
        <f>'Sem Ajuste Sazonal'!B133/'Sem Ajuste Sazonal'!B121-1</f>
        <v>0.07851825289775927</v>
      </c>
      <c r="C133" s="23">
        <f>'Sem Ajuste Sazonal'!C133/'Sem Ajuste Sazonal'!C121-1</f>
        <v>0.11834453351405894</v>
      </c>
      <c r="D133" s="22">
        <f>'Sem Ajuste Sazonal'!D133/'Sem Ajuste Sazonal'!D121-1</f>
        <v>-0.014556984791325167</v>
      </c>
      <c r="E133" s="23">
        <f>'Sem Ajuste Sazonal'!E133/'Sem Ajuste Sazonal'!E121-1</f>
        <v>0.005878179177036591</v>
      </c>
      <c r="F133" s="22">
        <f>'Sem Ajuste Sazonal'!F133/'Sem Ajuste Sazonal'!F121-1</f>
        <v>0.03190751176679285</v>
      </c>
      <c r="G133" s="23">
        <f>'Sem Ajuste Sazonal'!G133/'Sem Ajuste Sazonal'!G121-1</f>
        <v>0.1783735316220887</v>
      </c>
      <c r="H133" s="24">
        <f>'Sem Ajuste Sazonal'!H133/'Sem Ajuste Sazonal'!H121-1</f>
        <v>0.06313287186570538</v>
      </c>
    </row>
    <row r="134" spans="1:8" ht="15">
      <c r="A134" s="10">
        <v>40483</v>
      </c>
      <c r="B134" s="22">
        <f>'Sem Ajuste Sazonal'!B134/'Sem Ajuste Sazonal'!B122-1</f>
        <v>0.10209756341092824</v>
      </c>
      <c r="C134" s="23">
        <f>'Sem Ajuste Sazonal'!C134/'Sem Ajuste Sazonal'!C122-1</f>
        <v>0.12193367905589425</v>
      </c>
      <c r="D134" s="22">
        <f>'Sem Ajuste Sazonal'!D134/'Sem Ajuste Sazonal'!D122-1</f>
        <v>0.0025151328776860105</v>
      </c>
      <c r="E134" s="23">
        <f>'Sem Ajuste Sazonal'!E134/'Sem Ajuste Sazonal'!E122-1</f>
        <v>0.0332174128242273</v>
      </c>
      <c r="F134" s="22">
        <f>'Sem Ajuste Sazonal'!F134/'Sem Ajuste Sazonal'!F122-1</f>
        <v>0.0463107946739878</v>
      </c>
      <c r="G134" s="23">
        <f>'Sem Ajuste Sazonal'!G134/'Sem Ajuste Sazonal'!G122-1</f>
        <v>0.19020814546075782</v>
      </c>
      <c r="H134" s="24">
        <f>'Sem Ajuste Sazonal'!H134/'Sem Ajuste Sazonal'!H122-1</f>
        <v>0.08156696359197801</v>
      </c>
    </row>
    <row r="135" spans="1:8" ht="15.75" thickBot="1">
      <c r="A135" s="14">
        <v>40513</v>
      </c>
      <c r="B135" s="25">
        <f>'Sem Ajuste Sazonal'!B135/'Sem Ajuste Sazonal'!B123-1</f>
        <v>0.0917392348041095</v>
      </c>
      <c r="C135" s="26">
        <f>'Sem Ajuste Sazonal'!C135/'Sem Ajuste Sazonal'!C123-1</f>
        <v>0.13003448941348972</v>
      </c>
      <c r="D135" s="25">
        <f>'Sem Ajuste Sazonal'!D135/'Sem Ajuste Sazonal'!D123-1</f>
        <v>0.023406706899093965</v>
      </c>
      <c r="E135" s="26">
        <f>'Sem Ajuste Sazonal'!E135/'Sem Ajuste Sazonal'!E123-1</f>
        <v>-0.0065628283120303665</v>
      </c>
      <c r="F135" s="25">
        <f>'Sem Ajuste Sazonal'!F135/'Sem Ajuste Sazonal'!F123-1</f>
        <v>0.024736772199521084</v>
      </c>
      <c r="G135" s="26">
        <f>'Sem Ajuste Sazonal'!G135/'Sem Ajuste Sazonal'!G123-1</f>
        <v>0.15025971884620937</v>
      </c>
      <c r="H135" s="27">
        <f>'Sem Ajuste Sazonal'!H135/'Sem Ajuste Sazonal'!H123-1</f>
        <v>0.07222345852570067</v>
      </c>
    </row>
    <row r="136" spans="1:9" ht="15">
      <c r="A136" s="6">
        <v>40544</v>
      </c>
      <c r="B136" s="28">
        <f>'Sem Ajuste Sazonal'!B136/'Sem Ajuste Sazonal'!B124-1</f>
        <v>0.05963237020095158</v>
      </c>
      <c r="C136" s="29">
        <f>'Sem Ajuste Sazonal'!C136/'Sem Ajuste Sazonal'!C124-1</f>
        <v>0.10358397834674249</v>
      </c>
      <c r="D136" s="28">
        <f>'Sem Ajuste Sazonal'!D136/'Sem Ajuste Sazonal'!D124-1</f>
        <v>0.04654258222382013</v>
      </c>
      <c r="E136" s="29">
        <f>'Sem Ajuste Sazonal'!E136/'Sem Ajuste Sazonal'!E124-1</f>
        <v>-0.00015350940235892008</v>
      </c>
      <c r="F136" s="28">
        <f>'Sem Ajuste Sazonal'!F136/'Sem Ajuste Sazonal'!F124-1</f>
        <v>-0.014065356473885626</v>
      </c>
      <c r="G136" s="29">
        <f>'Sem Ajuste Sazonal'!G136/'Sem Ajuste Sazonal'!G124-1</f>
        <v>0.15049373750465533</v>
      </c>
      <c r="H136" s="30">
        <f>'Sem Ajuste Sazonal'!H136/'Sem Ajuste Sazonal'!H124-1</f>
        <v>0.05163005474217841</v>
      </c>
      <c r="I136" s="21"/>
    </row>
    <row r="137" spans="1:9" ht="15">
      <c r="A137" s="10">
        <v>40575</v>
      </c>
      <c r="B137" s="22">
        <f>'Sem Ajuste Sazonal'!B137/'Sem Ajuste Sazonal'!B125-1</f>
        <v>0.06255092526559203</v>
      </c>
      <c r="C137" s="23">
        <f>'Sem Ajuste Sazonal'!C137/'Sem Ajuste Sazonal'!C125-1</f>
        <v>0.0990408511396661</v>
      </c>
      <c r="D137" s="22">
        <f>'Sem Ajuste Sazonal'!D137/'Sem Ajuste Sazonal'!D125-1</f>
        <v>0.07790903618782363</v>
      </c>
      <c r="E137" s="23">
        <f>'Sem Ajuste Sazonal'!E137/'Sem Ajuste Sazonal'!E125-1</f>
        <v>0.06786386976932923</v>
      </c>
      <c r="F137" s="22">
        <f>'Sem Ajuste Sazonal'!F137/'Sem Ajuste Sazonal'!F125-1</f>
        <v>0.023309921852356252</v>
      </c>
      <c r="G137" s="23">
        <f>'Sem Ajuste Sazonal'!G137/'Sem Ajuste Sazonal'!G125-1</f>
        <v>0.17007041876483786</v>
      </c>
      <c r="H137" s="24">
        <f>'Sem Ajuste Sazonal'!H137/'Sem Ajuste Sazonal'!H125-1</f>
        <v>0.07778404874729672</v>
      </c>
      <c r="I137" s="21"/>
    </row>
    <row r="138" spans="1:9" ht="15">
      <c r="A138" s="10">
        <v>40603</v>
      </c>
      <c r="B138" s="22">
        <f>'Sem Ajuste Sazonal'!B138/'Sem Ajuste Sazonal'!B126-1</f>
        <v>0.009460056171077813</v>
      </c>
      <c r="C138" s="23">
        <f>'Sem Ajuste Sazonal'!C138/'Sem Ajuste Sazonal'!C126-1</f>
        <v>0.06740864935430713</v>
      </c>
      <c r="D138" s="22">
        <f>'Sem Ajuste Sazonal'!D138/'Sem Ajuste Sazonal'!D126-1</f>
        <v>0.06025345492440071</v>
      </c>
      <c r="E138" s="23">
        <f>'Sem Ajuste Sazonal'!E138/'Sem Ajuste Sazonal'!E126-1</f>
        <v>-0.09432760547614272</v>
      </c>
      <c r="F138" s="22">
        <f>'Sem Ajuste Sazonal'!F138/'Sem Ajuste Sazonal'!F126-1</f>
        <v>-0.03530085356561985</v>
      </c>
      <c r="G138" s="23">
        <f>'Sem Ajuste Sazonal'!G138/'Sem Ajuste Sazonal'!G126-1</f>
        <v>0.10771050504303759</v>
      </c>
      <c r="H138" s="24">
        <f>'Sem Ajuste Sazonal'!H138/'Sem Ajuste Sazonal'!H126-1</f>
        <v>-0.009661485337093545</v>
      </c>
      <c r="I138" s="21"/>
    </row>
    <row r="139" spans="1:9" ht="15">
      <c r="A139" s="10">
        <v>40634</v>
      </c>
      <c r="B139" s="22">
        <f>'Sem Ajuste Sazonal'!B139/'Sem Ajuste Sazonal'!B127-1</f>
        <v>0.09135493235096681</v>
      </c>
      <c r="C139" s="23">
        <f>'Sem Ajuste Sazonal'!C139/'Sem Ajuste Sazonal'!C127-1</f>
        <v>0.09597895747981666</v>
      </c>
      <c r="D139" s="22">
        <f>'Sem Ajuste Sazonal'!D139/'Sem Ajuste Sazonal'!D127-1</f>
        <v>0.09868370614894295</v>
      </c>
      <c r="E139" s="23">
        <f>'Sem Ajuste Sazonal'!E139/'Sem Ajuste Sazonal'!E127-1</f>
        <v>0.0209107687287442</v>
      </c>
      <c r="F139" s="22">
        <f>'Sem Ajuste Sazonal'!F139/'Sem Ajuste Sazonal'!F127-1</f>
        <v>-0.024020430261674663</v>
      </c>
      <c r="G139" s="23">
        <f>'Sem Ajuste Sazonal'!G139/'Sem Ajuste Sazonal'!G127-1</f>
        <v>0.12580344152033685</v>
      </c>
      <c r="H139" s="24">
        <f>'Sem Ajuste Sazonal'!H139/'Sem Ajuste Sazonal'!H127-1</f>
        <v>0.064588778844626</v>
      </c>
      <c r="I139" s="21"/>
    </row>
    <row r="140" spans="1:9" ht="15">
      <c r="A140" s="10">
        <v>40664</v>
      </c>
      <c r="B140" s="22">
        <f>'Sem Ajuste Sazonal'!B140/'Sem Ajuste Sazonal'!B128-1</f>
        <v>0.047701754665825824</v>
      </c>
      <c r="C140" s="23">
        <f>'Sem Ajuste Sazonal'!C140/'Sem Ajuste Sazonal'!C128-1</f>
        <v>0.10839834289913486</v>
      </c>
      <c r="D140" s="22">
        <f>'Sem Ajuste Sazonal'!D140/'Sem Ajuste Sazonal'!D128-1</f>
        <v>0.11043864876881049</v>
      </c>
      <c r="E140" s="23">
        <f>'Sem Ajuste Sazonal'!E140/'Sem Ajuste Sazonal'!E128-1</f>
        <v>0.05478187442026283</v>
      </c>
      <c r="F140" s="22">
        <f>'Sem Ajuste Sazonal'!F140/'Sem Ajuste Sazonal'!F128-1</f>
        <v>-0.002995363242462079</v>
      </c>
      <c r="G140" s="23">
        <f>'Sem Ajuste Sazonal'!G140/'Sem Ajuste Sazonal'!G128-1</f>
        <v>0.12055551190446723</v>
      </c>
      <c r="H140" s="24">
        <f>'Sem Ajuste Sazonal'!H140/'Sem Ajuste Sazonal'!H128-1</f>
        <v>0.07129820011657695</v>
      </c>
      <c r="I140" s="21"/>
    </row>
    <row r="141" spans="1:9" ht="15">
      <c r="A141" s="10">
        <v>40695</v>
      </c>
      <c r="B141" s="22">
        <f>'Sem Ajuste Sazonal'!B141/'Sem Ajuste Sazonal'!B129-1</f>
        <v>0.060867562121904806</v>
      </c>
      <c r="C141" s="23">
        <f>'Sem Ajuste Sazonal'!C141/'Sem Ajuste Sazonal'!C129-1</f>
        <v>0.08311420667896541</v>
      </c>
      <c r="D141" s="22">
        <f>'Sem Ajuste Sazonal'!D141/'Sem Ajuste Sazonal'!D129-1</f>
        <v>0.11396514516677758</v>
      </c>
      <c r="E141" s="23">
        <f>'Sem Ajuste Sazonal'!E141/'Sem Ajuste Sazonal'!E129-1</f>
        <v>0.055417126059468025</v>
      </c>
      <c r="F141" s="22">
        <f>'Sem Ajuste Sazonal'!F141/'Sem Ajuste Sazonal'!F129-1</f>
        <v>0.0018499918756234024</v>
      </c>
      <c r="G141" s="23">
        <f>'Sem Ajuste Sazonal'!G141/'Sem Ajuste Sazonal'!G129-1</f>
        <v>0.09955679789779626</v>
      </c>
      <c r="H141" s="24">
        <f>'Sem Ajuste Sazonal'!H141/'Sem Ajuste Sazonal'!H129-1</f>
        <v>0.0659625173007865</v>
      </c>
      <c r="I141" s="21"/>
    </row>
    <row r="142" spans="1:9" ht="15">
      <c r="A142" s="10">
        <v>40725</v>
      </c>
      <c r="B142" s="22">
        <f>'Sem Ajuste Sazonal'!B142/'Sem Ajuste Sazonal'!B130-1</f>
        <v>0.05748237998630601</v>
      </c>
      <c r="C142" s="23">
        <f>'Sem Ajuste Sazonal'!C142/'Sem Ajuste Sazonal'!C130-1</f>
        <v>0.07750159733582729</v>
      </c>
      <c r="D142" s="22">
        <f>'Sem Ajuste Sazonal'!D142/'Sem Ajuste Sazonal'!D130-1</f>
        <v>0.08231984149956917</v>
      </c>
      <c r="E142" s="23">
        <f>'Sem Ajuste Sazonal'!E142/'Sem Ajuste Sazonal'!E130-1</f>
        <v>-0.023924084641405274</v>
      </c>
      <c r="F142" s="22">
        <f>'Sem Ajuste Sazonal'!F142/'Sem Ajuste Sazonal'!F130-1</f>
        <v>0.0023527582690885396</v>
      </c>
      <c r="G142" s="23">
        <f>'Sem Ajuste Sazonal'!G142/'Sem Ajuste Sazonal'!G130-1</f>
        <v>0.07593819314057271</v>
      </c>
      <c r="H142" s="24">
        <f>'Sem Ajuste Sazonal'!H142/'Sem Ajuste Sazonal'!H130-1</f>
        <v>0.033716973508061354</v>
      </c>
      <c r="I142" s="21"/>
    </row>
    <row r="143" spans="1:8" ht="15">
      <c r="A143" s="10">
        <v>40756</v>
      </c>
      <c r="B143" s="22">
        <f>'Sem Ajuste Sazonal'!B143/'Sem Ajuste Sazonal'!B131-1</f>
        <v>0.03089989016982697</v>
      </c>
      <c r="C143" s="23">
        <f>'Sem Ajuste Sazonal'!C143/'Sem Ajuste Sazonal'!C131-1</f>
        <v>0.08533013560074787</v>
      </c>
      <c r="D143" s="22">
        <f>'Sem Ajuste Sazonal'!D143/'Sem Ajuste Sazonal'!D131-1</f>
        <v>0.1024256886656627</v>
      </c>
      <c r="E143" s="23">
        <f>'Sem Ajuste Sazonal'!E143/'Sem Ajuste Sazonal'!E131-1</f>
        <v>0.05970488723903289</v>
      </c>
      <c r="F143" s="22">
        <f>'Sem Ajuste Sazonal'!F143/'Sem Ajuste Sazonal'!F131-1</f>
        <v>0.03359047108050128</v>
      </c>
      <c r="G143" s="23">
        <f>'Sem Ajuste Sazonal'!G143/'Sem Ajuste Sazonal'!G131-1</f>
        <v>0.1087174027220057</v>
      </c>
      <c r="H143" s="24">
        <f>'Sem Ajuste Sazonal'!H143/'Sem Ajuste Sazonal'!H131-1</f>
        <v>0.06329594964074237</v>
      </c>
    </row>
    <row r="144" spans="1:8" ht="15">
      <c r="A144" s="10">
        <v>40787</v>
      </c>
      <c r="B144" s="22">
        <f>'Sem Ajuste Sazonal'!B144/'Sem Ajuste Sazonal'!B132-1</f>
        <v>0.018510897268111837</v>
      </c>
      <c r="C144" s="23">
        <f>'Sem Ajuste Sazonal'!C144/'Sem Ajuste Sazonal'!C132-1</f>
        <v>0.06835463493629379</v>
      </c>
      <c r="D144" s="22">
        <f>'Sem Ajuste Sazonal'!D144/'Sem Ajuste Sazonal'!D132-1</f>
        <v>0.10241331630724315</v>
      </c>
      <c r="E144" s="23">
        <f>'Sem Ajuste Sazonal'!E144/'Sem Ajuste Sazonal'!E132-1</f>
        <v>0.09102649956134412</v>
      </c>
      <c r="F144" s="22">
        <f>'Sem Ajuste Sazonal'!F144/'Sem Ajuste Sazonal'!F132-1</f>
        <v>0.04573645624070455</v>
      </c>
      <c r="G144" s="23">
        <f>'Sem Ajuste Sazonal'!G144/'Sem Ajuste Sazonal'!G132-1</f>
        <v>0.10975704582431</v>
      </c>
      <c r="H144" s="24">
        <f>'Sem Ajuste Sazonal'!H144/'Sem Ajuste Sazonal'!H132-1</f>
        <v>0.06659755364508202</v>
      </c>
    </row>
    <row r="145" spans="1:8" ht="15">
      <c r="A145" s="10">
        <v>40817</v>
      </c>
      <c r="B145" s="22">
        <f>'Sem Ajuste Sazonal'!B145/'Sem Ajuste Sazonal'!B133-1</f>
        <v>0.009465360485350072</v>
      </c>
      <c r="C145" s="23">
        <f>'Sem Ajuste Sazonal'!C145/'Sem Ajuste Sazonal'!C133-1</f>
        <v>0.050728010246355426</v>
      </c>
      <c r="D145" s="22">
        <f>'Sem Ajuste Sazonal'!D145/'Sem Ajuste Sazonal'!D133-1</f>
        <v>0.07820719521379371</v>
      </c>
      <c r="E145" s="23">
        <f>'Sem Ajuste Sazonal'!E145/'Sem Ajuste Sazonal'!E133-1</f>
        <v>0.07615463180108462</v>
      </c>
      <c r="F145" s="22">
        <f>'Sem Ajuste Sazonal'!F145/'Sem Ajuste Sazonal'!F133-1</f>
        <v>0.05656144198244606</v>
      </c>
      <c r="G145" s="23">
        <f>'Sem Ajuste Sazonal'!G145/'Sem Ajuste Sazonal'!G133-1</f>
        <v>0.08761723308902325</v>
      </c>
      <c r="H145" s="24">
        <f>'Sem Ajuste Sazonal'!H145/'Sem Ajuste Sazonal'!H133-1</f>
        <v>0.052378616329029404</v>
      </c>
    </row>
    <row r="146" spans="1:8" ht="15">
      <c r="A146" s="10">
        <v>40848</v>
      </c>
      <c r="B146" s="22">
        <f>'Sem Ajuste Sazonal'!B146/'Sem Ajuste Sazonal'!B134-1</f>
        <v>0.003070493231841054</v>
      </c>
      <c r="C146" s="23">
        <f>'Sem Ajuste Sazonal'!C146/'Sem Ajuste Sazonal'!C134-1</f>
        <v>0.04848718816122233</v>
      </c>
      <c r="D146" s="22">
        <f>'Sem Ajuste Sazonal'!D146/'Sem Ajuste Sazonal'!D134-1</f>
        <v>0.08722855014511821</v>
      </c>
      <c r="E146" s="23">
        <f>'Sem Ajuste Sazonal'!E146/'Sem Ajuste Sazonal'!E134-1</f>
        <v>0.1266224585895761</v>
      </c>
      <c r="F146" s="22">
        <f>'Sem Ajuste Sazonal'!F146/'Sem Ajuste Sazonal'!F134-1</f>
        <v>0.0558839175034167</v>
      </c>
      <c r="G146" s="23">
        <f>'Sem Ajuste Sazonal'!G146/'Sem Ajuste Sazonal'!G134-1</f>
        <v>0.07870087130933578</v>
      </c>
      <c r="H146" s="24">
        <f>'Sem Ajuste Sazonal'!H146/'Sem Ajuste Sazonal'!H134-1</f>
        <v>0.0668134897391357</v>
      </c>
    </row>
    <row r="147" spans="1:8" ht="15.75" thickBot="1">
      <c r="A147" s="14">
        <v>40878</v>
      </c>
      <c r="B147" s="25">
        <f>'Sem Ajuste Sazonal'!B147/'Sem Ajuste Sazonal'!B135-1</f>
        <v>-0.0042925441063471625</v>
      </c>
      <c r="C147" s="26">
        <f>'Sem Ajuste Sazonal'!C147/'Sem Ajuste Sazonal'!C135-1</f>
        <v>0.034488204485287444</v>
      </c>
      <c r="D147" s="25">
        <f>'Sem Ajuste Sazonal'!D147/'Sem Ajuste Sazonal'!D135-1</f>
        <v>0.07755534072829917</v>
      </c>
      <c r="E147" s="26">
        <f>'Sem Ajuste Sazonal'!E147/'Sem Ajuste Sazonal'!E135-1</f>
        <v>0.16536721668950305</v>
      </c>
      <c r="F147" s="25">
        <f>'Sem Ajuste Sazonal'!F147/'Sem Ajuste Sazonal'!F135-1</f>
        <v>0.073286018952752</v>
      </c>
      <c r="G147" s="26">
        <f>'Sem Ajuste Sazonal'!G147/'Sem Ajuste Sazonal'!G135-1</f>
        <v>0.09111801039710388</v>
      </c>
      <c r="H147" s="27">
        <f>'Sem Ajuste Sazonal'!H147/'Sem Ajuste Sazonal'!H135-1</f>
        <v>0.06553345233228658</v>
      </c>
    </row>
    <row r="148" spans="1:8" ht="15">
      <c r="A148" s="6">
        <v>40909</v>
      </c>
      <c r="B148" s="28">
        <f>'Sem Ajuste Sazonal'!B148/'Sem Ajuste Sazonal'!B136-1</f>
        <v>0.0007489221508620858</v>
      </c>
      <c r="C148" s="29">
        <f>'Sem Ajuste Sazonal'!C148/'Sem Ajuste Sazonal'!C136-1</f>
        <v>0.03177658675142392</v>
      </c>
      <c r="D148" s="28">
        <f>'Sem Ajuste Sazonal'!D148/'Sem Ajuste Sazonal'!D136-1</f>
        <v>0.07681939163432583</v>
      </c>
      <c r="E148" s="29">
        <f>'Sem Ajuste Sazonal'!E148/'Sem Ajuste Sazonal'!E136-1</f>
        <v>0.09888569449238793</v>
      </c>
      <c r="F148" s="28">
        <f>'Sem Ajuste Sazonal'!F148/'Sem Ajuste Sazonal'!F136-1</f>
        <v>0.05501792424526397</v>
      </c>
      <c r="G148" s="29">
        <f>'Sem Ajuste Sazonal'!G148/'Sem Ajuste Sazonal'!G136-1</f>
        <v>0.07319422953378485</v>
      </c>
      <c r="H148" s="30">
        <f>'Sem Ajuste Sazonal'!H148/'Sem Ajuste Sazonal'!H136-1</f>
        <v>-0.021954597656190122</v>
      </c>
    </row>
    <row r="149" spans="1:8" ht="15">
      <c r="A149" s="10">
        <v>40940</v>
      </c>
      <c r="B149" s="22">
        <f>'Sem Ajuste Sazonal'!B149/'Sem Ajuste Sazonal'!B137-1</f>
        <v>0.020981416033924782</v>
      </c>
      <c r="C149" s="23">
        <f>'Sem Ajuste Sazonal'!C149/'Sem Ajuste Sazonal'!C137-1</f>
        <v>0.010583552597913659</v>
      </c>
      <c r="D149" s="22">
        <f>'Sem Ajuste Sazonal'!D149/'Sem Ajuste Sazonal'!D137-1</f>
        <v>0.00023689552698824556</v>
      </c>
      <c r="E149" s="23">
        <f>'Sem Ajuste Sazonal'!E149/'Sem Ajuste Sazonal'!E137-1</f>
        <v>0.021882497982963933</v>
      </c>
      <c r="F149" s="22">
        <f>'Sem Ajuste Sazonal'!F149/'Sem Ajuste Sazonal'!F137-1</f>
        <v>0.05535443500005055</v>
      </c>
      <c r="G149" s="23">
        <f>'Sem Ajuste Sazonal'!G149/'Sem Ajuste Sazonal'!G137-1</f>
        <v>0.03368368335421379</v>
      </c>
      <c r="H149" s="24">
        <f>'Sem Ajuste Sazonal'!H149/'Sem Ajuste Sazonal'!H137-1</f>
        <v>-0.0458595641242554</v>
      </c>
    </row>
    <row r="150" spans="1:8" ht="15">
      <c r="A150" s="10">
        <v>40969</v>
      </c>
      <c r="B150" s="22">
        <f>'Sem Ajuste Sazonal'!B150/'Sem Ajuste Sazonal'!B138-1</f>
        <v>0.04451304566821723</v>
      </c>
      <c r="C150" s="23">
        <f>'Sem Ajuste Sazonal'!C150/'Sem Ajuste Sazonal'!C138-1</f>
        <v>0.04478124602221145</v>
      </c>
      <c r="D150" s="22">
        <f>'Sem Ajuste Sazonal'!D150/'Sem Ajuste Sazonal'!D138-1</f>
        <v>-0.010719604380934222</v>
      </c>
      <c r="E150" s="23">
        <f>'Sem Ajuste Sazonal'!E150/'Sem Ajuste Sazonal'!E138-1</f>
        <v>0.09648596379493402</v>
      </c>
      <c r="F150" s="22">
        <f>'Sem Ajuste Sazonal'!F150/'Sem Ajuste Sazonal'!F138-1</f>
        <v>0.09095748110009794</v>
      </c>
      <c r="G150" s="23">
        <f>'Sem Ajuste Sazonal'!G150/'Sem Ajuste Sazonal'!G138-1</f>
        <v>0.04531603641509285</v>
      </c>
      <c r="H150" s="24">
        <f>'Sem Ajuste Sazonal'!H150/'Sem Ajuste Sazonal'!H138-1</f>
        <v>-0.007265385273857228</v>
      </c>
    </row>
    <row r="151" spans="1:8" ht="15">
      <c r="A151" s="10">
        <v>41000</v>
      </c>
      <c r="B151" s="22">
        <f>'Sem Ajuste Sazonal'!B151/'Sem Ajuste Sazonal'!B139-1</f>
        <v>-0.0034488033090240844</v>
      </c>
      <c r="C151" s="23">
        <f>'Sem Ajuste Sazonal'!C151/'Sem Ajuste Sazonal'!C139-1</f>
        <v>0.03815110851055392</v>
      </c>
      <c r="D151" s="22">
        <f>'Sem Ajuste Sazonal'!D151/'Sem Ajuste Sazonal'!D139-1</f>
        <v>-0.00939038459993602</v>
      </c>
      <c r="E151" s="23">
        <f>'Sem Ajuste Sazonal'!E151/'Sem Ajuste Sazonal'!E139-1</f>
        <v>0.06316190651400277</v>
      </c>
      <c r="F151" s="22">
        <f>'Sem Ajuste Sazonal'!F151/'Sem Ajuste Sazonal'!F139-1</f>
        <v>0.10713652221967229</v>
      </c>
      <c r="G151" s="23">
        <f>'Sem Ajuste Sazonal'!G151/'Sem Ajuste Sazonal'!G139-1</f>
        <v>0.06995930451116839</v>
      </c>
      <c r="H151" s="24">
        <f>'Sem Ajuste Sazonal'!H151/'Sem Ajuste Sazonal'!H139-1</f>
        <v>-0.029258027986700408</v>
      </c>
    </row>
    <row r="152" spans="1:8" ht="15">
      <c r="A152" s="10">
        <v>41030</v>
      </c>
      <c r="B152" s="22">
        <f>'Sem Ajuste Sazonal'!B152/'Sem Ajuste Sazonal'!B140-1</f>
        <v>0.04137106907675148</v>
      </c>
      <c r="C152" s="23">
        <f>'Sem Ajuste Sazonal'!C152/'Sem Ajuste Sazonal'!C140-1</f>
        <v>0.08006028075487381</v>
      </c>
      <c r="D152" s="22">
        <f>'Sem Ajuste Sazonal'!D152/'Sem Ajuste Sazonal'!D140-1</f>
        <v>-0.016890553828816657</v>
      </c>
      <c r="E152" s="23">
        <f>'Sem Ajuste Sazonal'!E152/'Sem Ajuste Sazonal'!E140-1</f>
        <v>0.10645759183310899</v>
      </c>
      <c r="F152" s="22">
        <f>'Sem Ajuste Sazonal'!F152/'Sem Ajuste Sazonal'!F140-1</f>
        <v>0.09531177954599057</v>
      </c>
      <c r="G152" s="23">
        <f>'Sem Ajuste Sazonal'!G152/'Sem Ajuste Sazonal'!G140-1</f>
        <v>0.10284783800142705</v>
      </c>
      <c r="H152" s="24">
        <f>'Sem Ajuste Sazonal'!H152/'Sem Ajuste Sazonal'!H140-1</f>
        <v>0.0012044059619917835</v>
      </c>
    </row>
    <row r="153" spans="1:8" ht="15">
      <c r="A153" s="10">
        <v>41061</v>
      </c>
      <c r="B153" s="22">
        <f>'Sem Ajuste Sazonal'!B153/'Sem Ajuste Sazonal'!B141-1</f>
        <v>0.03471110121498855</v>
      </c>
      <c r="C153" s="23">
        <f>'Sem Ajuste Sazonal'!C153/'Sem Ajuste Sazonal'!C141-1</f>
        <v>0.0951448543685478</v>
      </c>
      <c r="D153" s="22">
        <f>'Sem Ajuste Sazonal'!D153/'Sem Ajuste Sazonal'!D141-1</f>
        <v>-0.020703301063467183</v>
      </c>
      <c r="E153" s="23">
        <f>'Sem Ajuste Sazonal'!E153/'Sem Ajuste Sazonal'!E141-1</f>
        <v>0.05416710124904256</v>
      </c>
      <c r="F153" s="22">
        <f>'Sem Ajuste Sazonal'!F153/'Sem Ajuste Sazonal'!F141-1</f>
        <v>0.05038343298289183</v>
      </c>
      <c r="G153" s="23">
        <f>'Sem Ajuste Sazonal'!G153/'Sem Ajuste Sazonal'!G141-1</f>
        <v>0.13302082195918175</v>
      </c>
      <c r="H153" s="24">
        <f>'Sem Ajuste Sazonal'!H153/'Sem Ajuste Sazonal'!H141-1</f>
        <v>-0.01214457676578129</v>
      </c>
    </row>
    <row r="154" spans="1:8" ht="15">
      <c r="A154" s="10">
        <v>41091</v>
      </c>
      <c r="B154" s="22">
        <f>'Sem Ajuste Sazonal'!B154/'Sem Ajuste Sazonal'!B142-1</f>
        <v>0.04378468323556639</v>
      </c>
      <c r="C154" s="23">
        <f>'Sem Ajuste Sazonal'!C154/'Sem Ajuste Sazonal'!C142-1</f>
        <v>0.11752536261096647</v>
      </c>
      <c r="D154" s="22">
        <f>'Sem Ajuste Sazonal'!D154/'Sem Ajuste Sazonal'!D142-1</f>
        <v>-0.006180480605977423</v>
      </c>
      <c r="E154" s="23">
        <f>'Sem Ajuste Sazonal'!E154/'Sem Ajuste Sazonal'!E142-1</f>
        <v>0.06974667910657617</v>
      </c>
      <c r="F154" s="22">
        <f>'Sem Ajuste Sazonal'!F154/'Sem Ajuste Sazonal'!F142-1</f>
        <v>0.03938994768561921</v>
      </c>
      <c r="G154" s="23">
        <f>'Sem Ajuste Sazonal'!G154/'Sem Ajuste Sazonal'!G142-1</f>
        <v>0.14244053475275442</v>
      </c>
      <c r="H154" s="24">
        <f>'Sem Ajuste Sazonal'!H154/'Sem Ajuste Sazonal'!H142-1</f>
        <v>0.0003796791286498902</v>
      </c>
    </row>
    <row r="155" spans="1:8" ht="15">
      <c r="A155" s="10">
        <v>41122</v>
      </c>
      <c r="B155" s="22">
        <f>'Sem Ajuste Sazonal'!B155/'Sem Ajuste Sazonal'!B143-1</f>
        <v>0.08790747186003212</v>
      </c>
      <c r="C155" s="23">
        <f>'Sem Ajuste Sazonal'!C155/'Sem Ajuste Sazonal'!C143-1</f>
        <v>0.1180036533858344</v>
      </c>
      <c r="D155" s="22">
        <f>'Sem Ajuste Sazonal'!D155/'Sem Ajuste Sazonal'!D143-1</f>
        <v>0.004229607530171098</v>
      </c>
      <c r="E155" s="23">
        <f>'Sem Ajuste Sazonal'!E155/'Sem Ajuste Sazonal'!E143-1</f>
        <v>0.1599762854229423</v>
      </c>
      <c r="F155" s="22">
        <f>'Sem Ajuste Sazonal'!F155/'Sem Ajuste Sazonal'!F143-1</f>
        <v>0.027974833966866175</v>
      </c>
      <c r="G155" s="23">
        <f>'Sem Ajuste Sazonal'!G155/'Sem Ajuste Sazonal'!G143-1</f>
        <v>0.12235971418356462</v>
      </c>
      <c r="H155" s="24">
        <f>'Sem Ajuste Sazonal'!H155/'Sem Ajuste Sazonal'!H143-1</f>
        <v>0.038957288450586214</v>
      </c>
    </row>
    <row r="156" spans="1:8" ht="15">
      <c r="A156" s="10">
        <v>41153</v>
      </c>
      <c r="B156" s="22">
        <f>'Sem Ajuste Sazonal'!B156/'Sem Ajuste Sazonal'!B144-1</f>
        <v>0.058883881002705474</v>
      </c>
      <c r="C156" s="23">
        <f>'Sem Ajuste Sazonal'!C156/'Sem Ajuste Sazonal'!C144-1</f>
        <v>0.11150887330391468</v>
      </c>
      <c r="D156" s="22">
        <f>'Sem Ajuste Sazonal'!D156/'Sem Ajuste Sazonal'!D144-1</f>
        <v>-0.011757471374565176</v>
      </c>
      <c r="E156" s="23">
        <f>'Sem Ajuste Sazonal'!E156/'Sem Ajuste Sazonal'!E144-1</f>
        <v>0.01900541682440915</v>
      </c>
      <c r="F156" s="22">
        <f>'Sem Ajuste Sazonal'!F156/'Sem Ajuste Sazonal'!F144-1</f>
        <v>0.0007437859270100766</v>
      </c>
      <c r="G156" s="23">
        <f>'Sem Ajuste Sazonal'!G156/'Sem Ajuste Sazonal'!G144-1</f>
        <v>-0.0071664758264079476</v>
      </c>
      <c r="H156" s="24">
        <f>'Sem Ajuste Sazonal'!H156/'Sem Ajuste Sazonal'!H144-1</f>
        <v>-0.022826140333544687</v>
      </c>
    </row>
    <row r="157" spans="1:8" ht="15">
      <c r="A157" s="10">
        <v>41183</v>
      </c>
      <c r="B157" s="22">
        <f>'Sem Ajuste Sazonal'!B157/'Sem Ajuste Sazonal'!B145-1</f>
        <v>0.05715119994376505</v>
      </c>
      <c r="C157" s="23">
        <f>'Sem Ajuste Sazonal'!C157/'Sem Ajuste Sazonal'!C145-1</f>
        <v>0.145127833938125</v>
      </c>
      <c r="D157" s="22">
        <f>'Sem Ajuste Sazonal'!D157/'Sem Ajuste Sazonal'!D145-1</f>
        <v>0.06344981894924095</v>
      </c>
      <c r="E157" s="23">
        <f>'Sem Ajuste Sazonal'!E157/'Sem Ajuste Sazonal'!E145-1</f>
        <v>0.052667514090447565</v>
      </c>
      <c r="F157" s="22">
        <f>'Sem Ajuste Sazonal'!F157/'Sem Ajuste Sazonal'!F145-1</f>
        <v>-0.016256861388209365</v>
      </c>
      <c r="G157" s="23">
        <f>'Sem Ajuste Sazonal'!G157/'Sem Ajuste Sazonal'!G145-1</f>
        <v>0.10343833735325303</v>
      </c>
      <c r="H157" s="24">
        <f>'Sem Ajuste Sazonal'!H157/'Sem Ajuste Sazonal'!H145-1</f>
        <v>0.0030993138096526707</v>
      </c>
    </row>
    <row r="158" spans="1:8" ht="15">
      <c r="A158" s="10">
        <v>41214</v>
      </c>
      <c r="B158" s="22">
        <f>'Sem Ajuste Sazonal'!B158/'Sem Ajuste Sazonal'!B146-1</f>
        <v>0.05381090462897631</v>
      </c>
      <c r="C158" s="23">
        <f>'Sem Ajuste Sazonal'!C158/'Sem Ajuste Sazonal'!C146-1</f>
        <v>0.07789873299350658</v>
      </c>
      <c r="D158" s="22">
        <f>'Sem Ajuste Sazonal'!D158/'Sem Ajuste Sazonal'!D146-1</f>
        <v>0.051424259837046904</v>
      </c>
      <c r="E158" s="23">
        <f>'Sem Ajuste Sazonal'!E158/'Sem Ajuste Sazonal'!E146-1</f>
        <v>-0.06896404543436419</v>
      </c>
      <c r="F158" s="22">
        <f>'Sem Ajuste Sazonal'!F158/'Sem Ajuste Sazonal'!F146-1</f>
        <v>-0.039622847904651315</v>
      </c>
      <c r="G158" s="23">
        <f>'Sem Ajuste Sazonal'!G158/'Sem Ajuste Sazonal'!G146-1</f>
        <v>0.0674453336267371</v>
      </c>
      <c r="H158" s="24">
        <f>'Sem Ajuste Sazonal'!H158/'Sem Ajuste Sazonal'!H146-1</f>
        <v>-0.058043918584829046</v>
      </c>
    </row>
    <row r="159" spans="1:8" ht="15.75" thickBot="1">
      <c r="A159" s="14">
        <v>41244</v>
      </c>
      <c r="B159" s="25">
        <f>'Sem Ajuste Sazonal'!B159/'Sem Ajuste Sazonal'!B147-1</f>
        <v>0.05177896493871503</v>
      </c>
      <c r="C159" s="26">
        <f>'Sem Ajuste Sazonal'!C159/'Sem Ajuste Sazonal'!C147-1</f>
        <v>0.0513453368376402</v>
      </c>
      <c r="D159" s="25">
        <f>'Sem Ajuste Sazonal'!D159/'Sem Ajuste Sazonal'!D147-1</f>
        <v>0.0972708117884924</v>
      </c>
      <c r="E159" s="26">
        <f>'Sem Ajuste Sazonal'!E159/'Sem Ajuste Sazonal'!E147-1</f>
        <v>-0.08899412203077817</v>
      </c>
      <c r="F159" s="25">
        <f>'Sem Ajuste Sazonal'!F159/'Sem Ajuste Sazonal'!F147-1</f>
        <v>-0.021826945101064088</v>
      </c>
      <c r="G159" s="26">
        <f>'Sem Ajuste Sazonal'!G159/'Sem Ajuste Sazonal'!G147-1</f>
        <v>0.01724533067890288</v>
      </c>
      <c r="H159" s="27">
        <f>'Sem Ajuste Sazonal'!H159/'Sem Ajuste Sazonal'!H147-1</f>
        <v>-0.08100037707524077</v>
      </c>
    </row>
    <row r="160" spans="1:8" ht="15">
      <c r="A160" s="6">
        <v>41275</v>
      </c>
      <c r="B160" s="28">
        <f>'Sem Ajuste Sazonal'!B160/'Sem Ajuste Sazonal'!B148-1</f>
        <v>0.06342850372706277</v>
      </c>
      <c r="C160" s="29">
        <f>'Sem Ajuste Sazonal'!C160/'Sem Ajuste Sazonal'!C148-1</f>
        <v>0.1556960649586261</v>
      </c>
      <c r="D160" s="28">
        <f>'Sem Ajuste Sazonal'!D160/'Sem Ajuste Sazonal'!D148-1</f>
        <v>0.07792544114614808</v>
      </c>
      <c r="E160" s="29">
        <f>'Sem Ajuste Sazonal'!E160/'Sem Ajuste Sazonal'!E148-1</f>
        <v>0.04762145590221345</v>
      </c>
      <c r="F160" s="28">
        <f>'Sem Ajuste Sazonal'!F160/'Sem Ajuste Sazonal'!F148-1</f>
        <v>0.03854083947529663</v>
      </c>
      <c r="G160" s="29">
        <f>'Sem Ajuste Sazonal'!G160/'Sem Ajuste Sazonal'!G148-1</f>
        <v>0.06165756432505742</v>
      </c>
      <c r="H160" s="30">
        <f>'Sem Ajuste Sazonal'!H160/'Sem Ajuste Sazonal'!H148-1</f>
        <v>0.07904250357790477</v>
      </c>
    </row>
    <row r="161" spans="1:8" ht="15">
      <c r="A161" s="10">
        <v>41306</v>
      </c>
      <c r="B161" s="22">
        <f>'Sem Ajuste Sazonal'!B161/'Sem Ajuste Sazonal'!B149-1</f>
        <v>0.06091794690739594</v>
      </c>
      <c r="C161" s="23">
        <f>'Sem Ajuste Sazonal'!C161/'Sem Ajuste Sazonal'!C149-1</f>
        <v>0.16698045530567351</v>
      </c>
      <c r="D161" s="22">
        <f>'Sem Ajuste Sazonal'!D161/'Sem Ajuste Sazonal'!D149-1</f>
        <v>0.1286318644010831</v>
      </c>
      <c r="E161" s="23">
        <f>'Sem Ajuste Sazonal'!E161/'Sem Ajuste Sazonal'!E149-1</f>
        <v>0.033826353143588284</v>
      </c>
      <c r="F161" s="22">
        <f>'Sem Ajuste Sazonal'!F161/'Sem Ajuste Sazonal'!F149-1</f>
        <v>0.02335283061795379</v>
      </c>
      <c r="G161" s="23">
        <f>'Sem Ajuste Sazonal'!G161/'Sem Ajuste Sazonal'!G149-1</f>
        <v>0.029292863122870827</v>
      </c>
      <c r="H161" s="24">
        <f>'Sem Ajuste Sazonal'!H161/'Sem Ajuste Sazonal'!H149-1</f>
        <v>0.07345462458720053</v>
      </c>
    </row>
    <row r="162" spans="1:8" ht="15">
      <c r="A162" s="10">
        <v>41334</v>
      </c>
      <c r="B162" s="22">
        <f>'Sem Ajuste Sazonal'!B162/'Sem Ajuste Sazonal'!B150-1</f>
        <v>0.06127178940160438</v>
      </c>
      <c r="C162" s="23">
        <f>'Sem Ajuste Sazonal'!C162/'Sem Ajuste Sazonal'!C150-1</f>
        <v>0.1440788084012845</v>
      </c>
      <c r="D162" s="22">
        <f>'Sem Ajuste Sazonal'!D162/'Sem Ajuste Sazonal'!D150-1</f>
        <v>0.1088799840164194</v>
      </c>
      <c r="E162" s="23">
        <f>'Sem Ajuste Sazonal'!E162/'Sem Ajuste Sazonal'!E150-1</f>
        <v>0.06007133795780817</v>
      </c>
      <c r="F162" s="22">
        <f>'Sem Ajuste Sazonal'!F162/'Sem Ajuste Sazonal'!F150-1</f>
        <v>0.026993888137810673</v>
      </c>
      <c r="G162" s="23">
        <f>'Sem Ajuste Sazonal'!G162/'Sem Ajuste Sazonal'!G150-1</f>
        <v>0.04569987625475913</v>
      </c>
      <c r="H162" s="24">
        <f>'Sem Ajuste Sazonal'!H162/'Sem Ajuste Sazonal'!H150-1</f>
        <v>0.07857360104473177</v>
      </c>
    </row>
    <row r="163" spans="1:8" ht="15">
      <c r="A163" s="10">
        <v>41365</v>
      </c>
      <c r="B163" s="22">
        <f>'Sem Ajuste Sazonal'!B163/'Sem Ajuste Sazonal'!B151-1</f>
        <v>0.04867655024425721</v>
      </c>
      <c r="C163" s="23">
        <f>'Sem Ajuste Sazonal'!C163/'Sem Ajuste Sazonal'!C151-1</f>
        <v>0.0912031260842372</v>
      </c>
      <c r="D163" s="22">
        <f>'Sem Ajuste Sazonal'!D163/'Sem Ajuste Sazonal'!D151-1</f>
        <v>0.08771948538497498</v>
      </c>
      <c r="E163" s="23">
        <f>'Sem Ajuste Sazonal'!E163/'Sem Ajuste Sazonal'!E151-1</f>
        <v>0.06506064954913926</v>
      </c>
      <c r="F163" s="22">
        <f>'Sem Ajuste Sazonal'!F163/'Sem Ajuste Sazonal'!F151-1</f>
        <v>0.030408378413459225</v>
      </c>
      <c r="G163" s="23">
        <f>'Sem Ajuste Sazonal'!G163/'Sem Ajuste Sazonal'!G151-1</f>
        <v>0.03661639830413432</v>
      </c>
      <c r="H163" s="24">
        <f>'Sem Ajuste Sazonal'!H163/'Sem Ajuste Sazonal'!H151-1</f>
        <v>0.06367979513080457</v>
      </c>
    </row>
    <row r="164" spans="1:8" ht="15">
      <c r="A164" s="10">
        <v>41395</v>
      </c>
      <c r="B164" s="22">
        <f>'Sem Ajuste Sazonal'!B164/'Sem Ajuste Sazonal'!B152-1</f>
        <v>0.06213463948399833</v>
      </c>
      <c r="C164" s="23">
        <f>'Sem Ajuste Sazonal'!C164/'Sem Ajuste Sazonal'!C152-1</f>
        <v>-0.004129301050202705</v>
      </c>
      <c r="D164" s="22">
        <f>'Sem Ajuste Sazonal'!D164/'Sem Ajuste Sazonal'!D152-1</f>
        <v>0.048804459662315836</v>
      </c>
      <c r="E164" s="23">
        <f>'Sem Ajuste Sazonal'!E164/'Sem Ajuste Sazonal'!E152-1</f>
        <v>-0.05196482801868363</v>
      </c>
      <c r="F164" s="22">
        <f>'Sem Ajuste Sazonal'!F164/'Sem Ajuste Sazonal'!F152-1</f>
        <v>0.03281602129308081</v>
      </c>
      <c r="G164" s="23">
        <f>'Sem Ajuste Sazonal'!G164/'Sem Ajuste Sazonal'!G152-1</f>
        <v>-0.005339220809095213</v>
      </c>
      <c r="H164" s="24">
        <f>'Sem Ajuste Sazonal'!H164/'Sem Ajuste Sazonal'!H152-1</f>
        <v>-0.001294250479536796</v>
      </c>
    </row>
    <row r="165" spans="1:8" ht="15">
      <c r="A165" s="10">
        <v>41426</v>
      </c>
      <c r="B165" s="22">
        <f>'Sem Ajuste Sazonal'!B165/'Sem Ajuste Sazonal'!B153-1</f>
        <v>0.06770469889033448</v>
      </c>
      <c r="C165" s="23">
        <f>'Sem Ajuste Sazonal'!C165/'Sem Ajuste Sazonal'!C153-1</f>
        <v>-0.033486575876448876</v>
      </c>
      <c r="D165" s="22">
        <f>'Sem Ajuste Sazonal'!D165/'Sem Ajuste Sazonal'!D153-1</f>
        <v>0.03875098810035271</v>
      </c>
      <c r="E165" s="23">
        <f>'Sem Ajuste Sazonal'!E165/'Sem Ajuste Sazonal'!E153-1</f>
        <v>0.0475008717281733</v>
      </c>
      <c r="F165" s="22">
        <f>'Sem Ajuste Sazonal'!F165/'Sem Ajuste Sazonal'!F153-1</f>
        <v>0.0466051845091231</v>
      </c>
      <c r="G165" s="23">
        <f>'Sem Ajuste Sazonal'!G165/'Sem Ajuste Sazonal'!G153-1</f>
        <v>-0.0006323057339704397</v>
      </c>
      <c r="H165" s="24">
        <f>'Sem Ajuste Sazonal'!H165/'Sem Ajuste Sazonal'!H153-1</f>
        <v>0.028123276817719978</v>
      </c>
    </row>
    <row r="166" spans="1:8" ht="15">
      <c r="A166" s="10">
        <v>41456</v>
      </c>
      <c r="B166" s="22">
        <f>'Sem Ajuste Sazonal'!B166/'Sem Ajuste Sazonal'!B154-1</f>
        <v>0.053611413762767235</v>
      </c>
      <c r="C166" s="23">
        <f>'Sem Ajuste Sazonal'!C166/'Sem Ajuste Sazonal'!C154-1</f>
        <v>-0.04851240271508017</v>
      </c>
      <c r="D166" s="22">
        <f>'Sem Ajuste Sazonal'!D166/'Sem Ajuste Sazonal'!D154-1</f>
        <v>0.031697898203559394</v>
      </c>
      <c r="E166" s="23">
        <f>'Sem Ajuste Sazonal'!E166/'Sem Ajuste Sazonal'!E154-1</f>
        <v>0.06601034124596916</v>
      </c>
      <c r="F166" s="22">
        <f>'Sem Ajuste Sazonal'!F166/'Sem Ajuste Sazonal'!F154-1</f>
        <v>0.04968105471383444</v>
      </c>
      <c r="G166" s="23">
        <f>'Sem Ajuste Sazonal'!G166/'Sem Ajuste Sazonal'!G154-1</f>
        <v>-0.003588316587828988</v>
      </c>
      <c r="H166" s="24">
        <f>'Sem Ajuste Sazonal'!H166/'Sem Ajuste Sazonal'!H154-1</f>
        <v>0.026541488985546424</v>
      </c>
    </row>
    <row r="167" spans="1:8" ht="15">
      <c r="A167" s="10">
        <v>41487</v>
      </c>
      <c r="B167" s="22">
        <f>'Sem Ajuste Sazonal'!B167/'Sem Ajuste Sazonal'!B155-1</f>
        <v>0.046007592040238965</v>
      </c>
      <c r="C167" s="23">
        <f>'Sem Ajuste Sazonal'!C167/'Sem Ajuste Sazonal'!C155-1</f>
        <v>-0.04943358997017977</v>
      </c>
      <c r="D167" s="22">
        <f>'Sem Ajuste Sazonal'!D167/'Sem Ajuste Sazonal'!D155-1</f>
        <v>0.019112706381065436</v>
      </c>
      <c r="E167" s="23">
        <f>'Sem Ajuste Sazonal'!E167/'Sem Ajuste Sazonal'!E155-1</f>
        <v>-0.05652621603987029</v>
      </c>
      <c r="F167" s="22">
        <f>'Sem Ajuste Sazonal'!F167/'Sem Ajuste Sazonal'!F155-1</f>
        <v>0.0043136561817254115</v>
      </c>
      <c r="G167" s="23">
        <f>'Sem Ajuste Sazonal'!G167/'Sem Ajuste Sazonal'!G155-1</f>
        <v>0.012562245611090983</v>
      </c>
      <c r="H167" s="24">
        <f>'Sem Ajuste Sazonal'!H167/'Sem Ajuste Sazonal'!H155-1</f>
        <v>-0.020738302514580753</v>
      </c>
    </row>
    <row r="168" spans="1:8" ht="15">
      <c r="A168" s="10">
        <v>41518</v>
      </c>
      <c r="B168" s="22">
        <f>'Sem Ajuste Sazonal'!B168/'Sem Ajuste Sazonal'!B156-1</f>
        <v>0.057124879004235574</v>
      </c>
      <c r="C168" s="23">
        <f>'Sem Ajuste Sazonal'!C168/'Sem Ajuste Sazonal'!C156-1</f>
        <v>-0.008630093535656691</v>
      </c>
      <c r="D168" s="22">
        <f>'Sem Ajuste Sazonal'!D168/'Sem Ajuste Sazonal'!D156-1</f>
        <v>0.04586410679170316</v>
      </c>
      <c r="E168" s="23">
        <f>'Sem Ajuste Sazonal'!E168/'Sem Ajuste Sazonal'!E156-1</f>
        <v>0.015784719301750405</v>
      </c>
      <c r="F168" s="22">
        <f>'Sem Ajuste Sazonal'!F168/'Sem Ajuste Sazonal'!F156-1</f>
        <v>0.021586248999518443</v>
      </c>
      <c r="G168" s="23">
        <f>'Sem Ajuste Sazonal'!G168/'Sem Ajuste Sazonal'!G156-1</f>
        <v>0.10023394090261517</v>
      </c>
      <c r="H168" s="24">
        <f>'Sem Ajuste Sazonal'!H168/'Sem Ajuste Sazonal'!H156-1</f>
        <v>0.026713579990353065</v>
      </c>
    </row>
    <row r="169" spans="1:8" ht="15">
      <c r="A169" s="10">
        <v>41548</v>
      </c>
      <c r="B169" s="22">
        <f>'Sem Ajuste Sazonal'!B169/'Sem Ajuste Sazonal'!B157-1</f>
        <v>0.08810196833600026</v>
      </c>
      <c r="C169" s="23">
        <f>'Sem Ajuste Sazonal'!C169/'Sem Ajuste Sazonal'!C157-1</f>
        <v>-0.018809063756610955</v>
      </c>
      <c r="D169" s="22">
        <f>'Sem Ajuste Sazonal'!D169/'Sem Ajuste Sazonal'!D157-1</f>
        <v>0.006641174046183584</v>
      </c>
      <c r="E169" s="23">
        <f>'Sem Ajuste Sazonal'!E169/'Sem Ajuste Sazonal'!E157-1</f>
        <v>0.10823969417097312</v>
      </c>
      <c r="F169" s="22">
        <f>'Sem Ajuste Sazonal'!F169/'Sem Ajuste Sazonal'!F157-1</f>
        <v>0.02869392388251768</v>
      </c>
      <c r="G169" s="23">
        <f>'Sem Ajuste Sazonal'!G169/'Sem Ajuste Sazonal'!G157-1</f>
        <v>0.04431740468384948</v>
      </c>
      <c r="H169" s="24">
        <f>'Sem Ajuste Sazonal'!H169/'Sem Ajuste Sazonal'!H157-1</f>
        <v>0.05810372311603684</v>
      </c>
    </row>
    <row r="170" spans="1:8" ht="15">
      <c r="A170" s="10">
        <v>41579</v>
      </c>
      <c r="B170" s="22">
        <f>'Sem Ajuste Sazonal'!B170/'Sem Ajuste Sazonal'!B158-1</f>
        <v>0.09310772367130093</v>
      </c>
      <c r="C170" s="23">
        <f>'Sem Ajuste Sazonal'!C170/'Sem Ajuste Sazonal'!C158-1</f>
        <v>0.040405242377993034</v>
      </c>
      <c r="D170" s="22">
        <f>'Sem Ajuste Sazonal'!D170/'Sem Ajuste Sazonal'!D158-1</f>
        <v>-0.009024948548757128</v>
      </c>
      <c r="E170" s="23">
        <f>'Sem Ajuste Sazonal'!E170/'Sem Ajuste Sazonal'!E158-1</f>
        <v>0.1049015482436404</v>
      </c>
      <c r="F170" s="22">
        <f>'Sem Ajuste Sazonal'!F170/'Sem Ajuste Sazonal'!F158-1</f>
        <v>0.048040218092292974</v>
      </c>
      <c r="G170" s="23">
        <f>'Sem Ajuste Sazonal'!G170/'Sem Ajuste Sazonal'!G158-1</f>
        <v>0.044552237213965507</v>
      </c>
      <c r="H170" s="24">
        <f>'Sem Ajuste Sazonal'!H170/'Sem Ajuste Sazonal'!H158-1</f>
        <v>0.07329098959664337</v>
      </c>
    </row>
    <row r="171" spans="1:8" ht="15.75" thickBot="1">
      <c r="A171" s="14">
        <v>41609</v>
      </c>
      <c r="B171" s="25">
        <f>'Sem Ajuste Sazonal'!B171/'Sem Ajuste Sazonal'!B159-1</f>
        <v>0.06754247953511228</v>
      </c>
      <c r="C171" s="26">
        <f>'Sem Ajuste Sazonal'!C171/'Sem Ajuste Sazonal'!C159-1</f>
        <v>0.01266878740916666</v>
      </c>
      <c r="D171" s="25">
        <f>'Sem Ajuste Sazonal'!D171/'Sem Ajuste Sazonal'!D159-1</f>
        <v>-0.01795106724290252</v>
      </c>
      <c r="E171" s="26">
        <f>'Sem Ajuste Sazonal'!E171/'Sem Ajuste Sazonal'!E159-1</f>
        <v>0.04305329151011206</v>
      </c>
      <c r="F171" s="25">
        <f>'Sem Ajuste Sazonal'!F171/'Sem Ajuste Sazonal'!F159-1</f>
        <v>0.037959814783874</v>
      </c>
      <c r="G171" s="26">
        <f>'Sem Ajuste Sazonal'!G171/'Sem Ajuste Sazonal'!G159-1</f>
        <v>0.08706608274140071</v>
      </c>
      <c r="H171" s="27">
        <f>'Sem Ajuste Sazonal'!H171/'Sem Ajuste Sazonal'!H159-1</f>
        <v>0.039997856803376974</v>
      </c>
    </row>
    <row r="172" spans="1:8" ht="15">
      <c r="A172" s="6">
        <v>41640</v>
      </c>
      <c r="B172" s="28">
        <f>'Sem Ajuste Sazonal'!B172/'Sem Ajuste Sazonal'!B160-1</f>
        <v>0.0744509934733395</v>
      </c>
      <c r="C172" s="29">
        <f>'Sem Ajuste Sazonal'!C172/'Sem Ajuste Sazonal'!C160-1</f>
        <v>0.014502280245535903</v>
      </c>
      <c r="D172" s="28">
        <f>'Sem Ajuste Sazonal'!D172/'Sem Ajuste Sazonal'!D160-1</f>
        <v>0.04333214584646128</v>
      </c>
      <c r="E172" s="29">
        <f>'Sem Ajuste Sazonal'!E172/'Sem Ajuste Sazonal'!E160-1</f>
        <v>0.009064435932354176</v>
      </c>
      <c r="F172" s="28">
        <f>'Sem Ajuste Sazonal'!F172/'Sem Ajuste Sazonal'!F160-1</f>
        <v>0.02738416166460622</v>
      </c>
      <c r="G172" s="29">
        <f>'Sem Ajuste Sazonal'!G172/'Sem Ajuste Sazonal'!G160-1</f>
        <v>0.07106639877856358</v>
      </c>
      <c r="H172" s="30">
        <f>'Sem Ajuste Sazonal'!H172/'Sem Ajuste Sazonal'!H160-1</f>
        <v>0.032420720275300186</v>
      </c>
    </row>
    <row r="173" spans="1:8" ht="15">
      <c r="A173" s="10">
        <v>41671</v>
      </c>
      <c r="B173" s="22">
        <f>'Sem Ajuste Sazonal'!B173/'Sem Ajuste Sazonal'!B161-1</f>
        <v>0.04764144801472092</v>
      </c>
      <c r="C173" s="23">
        <f>'Sem Ajuste Sazonal'!C173/'Sem Ajuste Sazonal'!C161-1</f>
        <v>0.02769952862197478</v>
      </c>
      <c r="D173" s="22">
        <f>'Sem Ajuste Sazonal'!D173/'Sem Ajuste Sazonal'!D161-1</f>
        <v>0.06854667721503338</v>
      </c>
      <c r="E173" s="23">
        <f>'Sem Ajuste Sazonal'!E173/'Sem Ajuste Sazonal'!E161-1</f>
        <v>0.046617234991461975</v>
      </c>
      <c r="F173" s="22">
        <f>'Sem Ajuste Sazonal'!F173/'Sem Ajuste Sazonal'!F161-1</f>
        <v>-0.0335955356333294</v>
      </c>
      <c r="G173" s="23">
        <f>'Sem Ajuste Sazonal'!G173/'Sem Ajuste Sazonal'!G161-1</f>
        <v>0.07616422458618266</v>
      </c>
      <c r="H173" s="24">
        <f>'Sem Ajuste Sazonal'!H173/'Sem Ajuste Sazonal'!H161-1</f>
        <v>0.04089135871488292</v>
      </c>
    </row>
    <row r="174" spans="1:8" ht="15">
      <c r="A174" s="10">
        <v>41699</v>
      </c>
      <c r="B174" s="22">
        <f>'Sem Ajuste Sazonal'!B174/'Sem Ajuste Sazonal'!B162-1</f>
        <v>-0.016982265391421003</v>
      </c>
      <c r="C174" s="23">
        <f>'Sem Ajuste Sazonal'!C174/'Sem Ajuste Sazonal'!C162-1</f>
        <v>-0.04835864276816926</v>
      </c>
      <c r="D174" s="22">
        <f>'Sem Ajuste Sazonal'!D174/'Sem Ajuste Sazonal'!D162-1</f>
        <v>0.011147680440470431</v>
      </c>
      <c r="E174" s="23">
        <f>'Sem Ajuste Sazonal'!E174/'Sem Ajuste Sazonal'!E162-1</f>
        <v>-0.08084344628110685</v>
      </c>
      <c r="F174" s="22">
        <f>'Sem Ajuste Sazonal'!F174/'Sem Ajuste Sazonal'!F162-1</f>
        <v>-0.06160734057776174</v>
      </c>
      <c r="G174" s="23">
        <f>'Sem Ajuste Sazonal'!G174/'Sem Ajuste Sazonal'!G162-1</f>
        <v>-0.055853232961116994</v>
      </c>
      <c r="H174" s="24">
        <f>'Sem Ajuste Sazonal'!H174/'Sem Ajuste Sazonal'!H162-1</f>
        <v>-0.05108390038105015</v>
      </c>
    </row>
    <row r="175" spans="1:8" ht="15">
      <c r="A175" s="10">
        <v>41730</v>
      </c>
      <c r="B175" s="22">
        <f>'Sem Ajuste Sazonal'!B175/'Sem Ajuste Sazonal'!B163-1</f>
        <v>0.06590206571788015</v>
      </c>
      <c r="C175" s="23">
        <f>'Sem Ajuste Sazonal'!C175/'Sem Ajuste Sazonal'!C163-1</f>
        <v>0.02220745537880764</v>
      </c>
      <c r="D175" s="22">
        <f>'Sem Ajuste Sazonal'!D175/'Sem Ajuste Sazonal'!D163-1</f>
        <v>0.05165815541355134</v>
      </c>
      <c r="E175" s="23">
        <f>'Sem Ajuste Sazonal'!E175/'Sem Ajuste Sazonal'!E163-1</f>
        <v>0.06610718136006843</v>
      </c>
      <c r="F175" s="22">
        <f>'Sem Ajuste Sazonal'!F175/'Sem Ajuste Sazonal'!F163-1</f>
        <v>-0.04331640975486972</v>
      </c>
      <c r="G175" s="23">
        <f>'Sem Ajuste Sazonal'!G175/'Sem Ajuste Sazonal'!G163-1</f>
        <v>0.06566809797924678</v>
      </c>
      <c r="H175" s="24">
        <f>'Sem Ajuste Sazonal'!H175/'Sem Ajuste Sazonal'!H163-1</f>
        <v>0.04885370116268839</v>
      </c>
    </row>
    <row r="176" spans="1:8" ht="15">
      <c r="A176" s="10">
        <v>41760</v>
      </c>
      <c r="B176" s="22">
        <f>'Sem Ajuste Sazonal'!B176/'Sem Ajuste Sazonal'!B164-1</f>
        <v>0.05981470006566236</v>
      </c>
      <c r="C176" s="23">
        <f>'Sem Ajuste Sazonal'!C176/'Sem Ajuste Sazonal'!C164-1</f>
        <v>0.02137504831072823</v>
      </c>
      <c r="D176" s="22">
        <f>'Sem Ajuste Sazonal'!D176/'Sem Ajuste Sazonal'!D164-1</f>
        <v>0.06215618893013364</v>
      </c>
      <c r="E176" s="23">
        <f>'Sem Ajuste Sazonal'!E176/'Sem Ajuste Sazonal'!E164-1</f>
        <v>0.06377111343304165</v>
      </c>
      <c r="F176" s="22">
        <f>'Sem Ajuste Sazonal'!F176/'Sem Ajuste Sazonal'!F164-1</f>
        <v>-0.04561942965224541</v>
      </c>
      <c r="G176" s="23">
        <f>'Sem Ajuste Sazonal'!G176/'Sem Ajuste Sazonal'!G164-1</f>
        <v>0.06736570450630941</v>
      </c>
      <c r="H176" s="24">
        <f>'Sem Ajuste Sazonal'!H176/'Sem Ajuste Sazonal'!H164-1</f>
        <v>0.045053210245382</v>
      </c>
    </row>
    <row r="177" spans="1:8" ht="15">
      <c r="A177" s="10">
        <v>41791</v>
      </c>
      <c r="B177" s="22">
        <f>'Sem Ajuste Sazonal'!B177/'Sem Ajuste Sazonal'!B165-1</f>
        <v>-0.0046680937036980286</v>
      </c>
      <c r="C177" s="23">
        <f>'Sem Ajuste Sazonal'!C177/'Sem Ajuste Sazonal'!C165-1</f>
        <v>-0.005285484260162732</v>
      </c>
      <c r="D177" s="22">
        <f>'Sem Ajuste Sazonal'!D177/'Sem Ajuste Sazonal'!D165-1</f>
        <v>-0.05495227443708528</v>
      </c>
      <c r="E177" s="23">
        <f>'Sem Ajuste Sazonal'!E177/'Sem Ajuste Sazonal'!E165-1</f>
        <v>-0.07151536813834569</v>
      </c>
      <c r="F177" s="22">
        <f>'Sem Ajuste Sazonal'!F177/'Sem Ajuste Sazonal'!F165-1</f>
        <v>-0.040829428664968304</v>
      </c>
      <c r="G177" s="23">
        <f>'Sem Ajuste Sazonal'!G177/'Sem Ajuste Sazonal'!G165-1</f>
        <v>-0.07323800779751588</v>
      </c>
      <c r="H177" s="24">
        <f>'Sem Ajuste Sazonal'!H177/'Sem Ajuste Sazonal'!H165-1</f>
        <v>-0.03675858930618747</v>
      </c>
    </row>
    <row r="178" spans="1:8" ht="15">
      <c r="A178" s="10">
        <v>41821</v>
      </c>
      <c r="B178" s="22">
        <f>'Sem Ajuste Sazonal'!B178/'Sem Ajuste Sazonal'!B166-1</f>
        <v>0.0628565539892334</v>
      </c>
      <c r="C178" s="23">
        <f>'Sem Ajuste Sazonal'!C178/'Sem Ajuste Sazonal'!C166-1</f>
        <v>0.03581549971767406</v>
      </c>
      <c r="D178" s="22">
        <f>'Sem Ajuste Sazonal'!D178/'Sem Ajuste Sazonal'!D166-1</f>
        <v>0.025396497097043724</v>
      </c>
      <c r="E178" s="23">
        <f>'Sem Ajuste Sazonal'!E178/'Sem Ajuste Sazonal'!E166-1</f>
        <v>0.04776118344628122</v>
      </c>
      <c r="F178" s="22">
        <f>'Sem Ajuste Sazonal'!F178/'Sem Ajuste Sazonal'!F166-1</f>
        <v>0.0823366765792426</v>
      </c>
      <c r="G178" s="23">
        <f>'Sem Ajuste Sazonal'!G178/'Sem Ajuste Sazonal'!G166-1</f>
        <v>-0.09358057782135665</v>
      </c>
      <c r="H178" s="24">
        <f>'Sem Ajuste Sazonal'!H178/'Sem Ajuste Sazonal'!H166-1</f>
        <v>0.03984682211212487</v>
      </c>
    </row>
    <row r="179" spans="1:8" ht="15">
      <c r="A179" s="10">
        <v>41852</v>
      </c>
      <c r="B179" s="22">
        <f>'Sem Ajuste Sazonal'!B179/'Sem Ajuste Sazonal'!B167-1</f>
        <v>0.05053526477101267</v>
      </c>
      <c r="C179" s="23">
        <f>'Sem Ajuste Sazonal'!C179/'Sem Ajuste Sazonal'!C167-1</f>
        <v>0.01598663453163529</v>
      </c>
      <c r="D179" s="22">
        <f>'Sem Ajuste Sazonal'!D179/'Sem Ajuste Sazonal'!D167-1</f>
        <v>0.008572910765929587</v>
      </c>
      <c r="E179" s="23">
        <f>'Sem Ajuste Sazonal'!E179/'Sem Ajuste Sazonal'!E167-1</f>
        <v>-0.02336315171285641</v>
      </c>
      <c r="F179" s="22">
        <f>'Sem Ajuste Sazonal'!F179/'Sem Ajuste Sazonal'!F167-1</f>
        <v>0.07551250183430991</v>
      </c>
      <c r="G179" s="23">
        <f>'Sem Ajuste Sazonal'!G179/'Sem Ajuste Sazonal'!G167-1</f>
        <v>-0.1509234051828522</v>
      </c>
      <c r="H179" s="24">
        <f>'Sem Ajuste Sazonal'!H179/'Sem Ajuste Sazonal'!H167-1</f>
        <v>0.0013931346719440185</v>
      </c>
    </row>
    <row r="180" spans="1:8" ht="15">
      <c r="A180" s="10">
        <v>41883</v>
      </c>
      <c r="B180" s="22">
        <f>'Sem Ajuste Sazonal'!B180/'Sem Ajuste Sazonal'!B168-1</f>
        <v>0.04665877363704807</v>
      </c>
      <c r="C180" s="23">
        <f>'Sem Ajuste Sazonal'!C180/'Sem Ajuste Sazonal'!C168-1</f>
        <v>0.026054458707009287</v>
      </c>
      <c r="D180" s="22">
        <f>'Sem Ajuste Sazonal'!D180/'Sem Ajuste Sazonal'!D168-1</f>
        <v>-0.015208564402503288</v>
      </c>
      <c r="E180" s="23">
        <f>'Sem Ajuste Sazonal'!E180/'Sem Ajuste Sazonal'!E168-1</f>
        <v>0.0246810887264024</v>
      </c>
      <c r="F180" s="22">
        <f>'Sem Ajuste Sazonal'!F180/'Sem Ajuste Sazonal'!F168-1</f>
        <v>0.1014369259467256</v>
      </c>
      <c r="G180" s="23">
        <f>'Sem Ajuste Sazonal'!G180/'Sem Ajuste Sazonal'!G168-1</f>
        <v>-0.14605245545996826</v>
      </c>
      <c r="H180" s="24">
        <f>'Sem Ajuste Sazonal'!H180/'Sem Ajuste Sazonal'!H168-1</f>
        <v>0.02073328250916484</v>
      </c>
    </row>
    <row r="181" spans="1:8" ht="15">
      <c r="A181" s="10">
        <v>41913</v>
      </c>
      <c r="B181" s="22">
        <f>'Sem Ajuste Sazonal'!B181/'Sem Ajuste Sazonal'!B169-1</f>
        <v>0.054194680043069265</v>
      </c>
      <c r="C181" s="23">
        <f>'Sem Ajuste Sazonal'!C181/'Sem Ajuste Sazonal'!C169-1</f>
        <v>0.0014859987058231106</v>
      </c>
      <c r="D181" s="22">
        <f>'Sem Ajuste Sazonal'!D181/'Sem Ajuste Sazonal'!D169-1</f>
        <v>-0.01927336153079451</v>
      </c>
      <c r="E181" s="23">
        <f>'Sem Ajuste Sazonal'!E181/'Sem Ajuste Sazonal'!E169-1</f>
        <v>0.004584889872602638</v>
      </c>
      <c r="F181" s="22">
        <f>'Sem Ajuste Sazonal'!F181/'Sem Ajuste Sazonal'!F169-1</f>
        <v>0.10829461416085628</v>
      </c>
      <c r="G181" s="23">
        <f>'Sem Ajuste Sazonal'!G181/'Sem Ajuste Sazonal'!G169-1</f>
        <v>-0.1730735909966692</v>
      </c>
      <c r="H181" s="24">
        <f>'Sem Ajuste Sazonal'!H181/'Sem Ajuste Sazonal'!H169-1</f>
        <v>0.007660550471861427</v>
      </c>
    </row>
    <row r="182" spans="1:8" ht="15">
      <c r="A182" s="10">
        <v>41944</v>
      </c>
      <c r="B182" s="22">
        <f>'Sem Ajuste Sazonal'!B182/'Sem Ajuste Sazonal'!B170-1</f>
        <v>0.0079038493317527</v>
      </c>
      <c r="C182" s="23">
        <f>'Sem Ajuste Sazonal'!C182/'Sem Ajuste Sazonal'!C170-1</f>
        <v>-0.009041113368285836</v>
      </c>
      <c r="D182" s="22">
        <f>'Sem Ajuste Sazonal'!D182/'Sem Ajuste Sazonal'!D170-1</f>
        <v>-0.006662485989511913</v>
      </c>
      <c r="E182" s="23">
        <f>'Sem Ajuste Sazonal'!E182/'Sem Ajuste Sazonal'!E170-1</f>
        <v>-0.04308775935885689</v>
      </c>
      <c r="F182" s="22">
        <f>'Sem Ajuste Sazonal'!F182/'Sem Ajuste Sazonal'!F170-1</f>
        <v>0.07849696631036984</v>
      </c>
      <c r="G182" s="23">
        <f>'Sem Ajuste Sazonal'!G182/'Sem Ajuste Sazonal'!G170-1</f>
        <v>-0.15045612581419998</v>
      </c>
      <c r="H182" s="24">
        <f>'Sem Ajuste Sazonal'!H182/'Sem Ajuste Sazonal'!H170-1</f>
        <v>-0.02154900640839963</v>
      </c>
    </row>
    <row r="183" spans="1:8" ht="15.75" thickBot="1">
      <c r="A183" s="14">
        <v>41974</v>
      </c>
      <c r="B183" s="25">
        <f>'Sem Ajuste Sazonal'!B183/'Sem Ajuste Sazonal'!B171-1</f>
        <v>0.026560375304082617</v>
      </c>
      <c r="C183" s="26">
        <f>'Sem Ajuste Sazonal'!C183/'Sem Ajuste Sazonal'!C171-1</f>
        <v>0.0109122024493713</v>
      </c>
      <c r="D183" s="25">
        <f>'Sem Ajuste Sazonal'!D183/'Sem Ajuste Sazonal'!D171-1</f>
        <v>-0.030547427384158943</v>
      </c>
      <c r="E183" s="26">
        <f>'Sem Ajuste Sazonal'!E183/'Sem Ajuste Sazonal'!E171-1</f>
        <v>0.022849502876026717</v>
      </c>
      <c r="F183" s="25">
        <f>'Sem Ajuste Sazonal'!F183/'Sem Ajuste Sazonal'!F171-1</f>
        <v>0.09057245993582108</v>
      </c>
      <c r="G183" s="26">
        <f>'Sem Ajuste Sazonal'!G183/'Sem Ajuste Sazonal'!G171-1</f>
        <v>-0.14455093540664676</v>
      </c>
      <c r="H183" s="27">
        <f>'Sem Ajuste Sazonal'!H183/'Sem Ajuste Sazonal'!H171-1</f>
        <v>0.015670131208051385</v>
      </c>
    </row>
    <row r="184" spans="1:8" ht="15">
      <c r="A184" s="6">
        <v>42005</v>
      </c>
      <c r="B184" s="31">
        <f>'Sem Ajuste Sazonal'!B184/'Sem Ajuste Sazonal'!B172-1</f>
        <v>-0.0038447364611399193</v>
      </c>
      <c r="C184" s="32">
        <f>'Sem Ajuste Sazonal'!C184/'Sem Ajuste Sazonal'!C172-1</f>
        <v>0.011300873292409142</v>
      </c>
      <c r="D184" s="31">
        <f>'Sem Ajuste Sazonal'!D184/'Sem Ajuste Sazonal'!D172-1</f>
        <v>-0.08573001940143898</v>
      </c>
      <c r="E184" s="32">
        <f>'Sem Ajuste Sazonal'!E184/'Sem Ajuste Sazonal'!E172-1</f>
        <v>-0.10532806471383138</v>
      </c>
      <c r="F184" s="31">
        <f>'Sem Ajuste Sazonal'!F184/'Sem Ajuste Sazonal'!F172-1</f>
        <v>0.04905978590296445</v>
      </c>
      <c r="G184" s="32">
        <f>'Sem Ajuste Sazonal'!G184/'Sem Ajuste Sazonal'!G172-1</f>
        <v>-0.19162344845816182</v>
      </c>
      <c r="H184" s="33">
        <f>'Sem Ajuste Sazonal'!H184/'Sem Ajuste Sazonal'!H172-1</f>
        <v>-0.04837491684139339</v>
      </c>
    </row>
    <row r="185" spans="1:8" ht="15">
      <c r="A185" s="10">
        <v>42036</v>
      </c>
      <c r="B185" s="22">
        <f>'Sem Ajuste Sazonal'!B185/'Sem Ajuste Sazonal'!B173-1</f>
        <v>-0.008507726585688213</v>
      </c>
      <c r="C185" s="23">
        <f>'Sem Ajuste Sazonal'!C185/'Sem Ajuste Sazonal'!C173-1</f>
        <v>0.00027005965364534923</v>
      </c>
      <c r="D185" s="22">
        <f>'Sem Ajuste Sazonal'!D185/'Sem Ajuste Sazonal'!D173-1</f>
        <v>-0.1488601627541689</v>
      </c>
      <c r="E185" s="23">
        <f>'Sem Ajuste Sazonal'!E185/'Sem Ajuste Sazonal'!E173-1</f>
        <v>-0.13073635601763434</v>
      </c>
      <c r="F185" s="22">
        <f>'Sem Ajuste Sazonal'!F185/'Sem Ajuste Sazonal'!F173-1</f>
        <v>0.05873999378132133</v>
      </c>
      <c r="G185" s="23">
        <f>'Sem Ajuste Sazonal'!G185/'Sem Ajuste Sazonal'!G173-1</f>
        <v>-0.1354102607474782</v>
      </c>
      <c r="H185" s="24">
        <f>'Sem Ajuste Sazonal'!H185/'Sem Ajuste Sazonal'!H173-1</f>
        <v>-0.0593242653602718</v>
      </c>
    </row>
    <row r="186" spans="1:8" ht="15">
      <c r="A186" s="10">
        <v>42064</v>
      </c>
      <c r="B186" s="22">
        <f>'Sem Ajuste Sazonal'!B186/'Sem Ajuste Sazonal'!B174-1</f>
        <v>0.0762942036802774</v>
      </c>
      <c r="C186" s="23">
        <f>'Sem Ajuste Sazonal'!C186/'Sem Ajuste Sazonal'!C174-1</f>
        <v>0.08664218591772488</v>
      </c>
      <c r="D186" s="22">
        <f>'Sem Ajuste Sazonal'!D186/'Sem Ajuste Sazonal'!D174-1</f>
        <v>-0.051541822757877886</v>
      </c>
      <c r="E186" s="23">
        <f>'Sem Ajuste Sazonal'!E186/'Sem Ajuste Sazonal'!E174-1</f>
        <v>-0.026982493825266962</v>
      </c>
      <c r="F186" s="22">
        <f>'Sem Ajuste Sazonal'!F186/'Sem Ajuste Sazonal'!F174-1</f>
        <v>0.09696059968550541</v>
      </c>
      <c r="G186" s="23">
        <f>'Sem Ajuste Sazonal'!G186/'Sem Ajuste Sazonal'!G174-1</f>
        <v>0.01302072735625659</v>
      </c>
      <c r="H186" s="24">
        <f>'Sem Ajuste Sazonal'!H186/'Sem Ajuste Sazonal'!H174-1</f>
        <v>0.035367178966106305</v>
      </c>
    </row>
    <row r="187" spans="1:8" ht="15">
      <c r="A187" s="10">
        <v>42095</v>
      </c>
      <c r="B187" s="22">
        <f>'Sem Ajuste Sazonal'!B187/'Sem Ajuste Sazonal'!B175-1</f>
        <v>0.00642285523959929</v>
      </c>
      <c r="C187" s="23">
        <f>'Sem Ajuste Sazonal'!C187/'Sem Ajuste Sazonal'!C175-1</f>
        <v>0.05620315839760259</v>
      </c>
      <c r="D187" s="22">
        <f>'Sem Ajuste Sazonal'!D187/'Sem Ajuste Sazonal'!D175-1</f>
        <v>-0.06362337412218488</v>
      </c>
      <c r="E187" s="23">
        <f>'Sem Ajuste Sazonal'!E187/'Sem Ajuste Sazonal'!E175-1</f>
        <v>-0.16024812381449505</v>
      </c>
      <c r="F187" s="22">
        <f>'Sem Ajuste Sazonal'!F187/'Sem Ajuste Sazonal'!F175-1</f>
        <v>0.06370233410614334</v>
      </c>
      <c r="G187" s="23">
        <f>'Sem Ajuste Sazonal'!G187/'Sem Ajuste Sazonal'!G175-1</f>
        <v>-0.09657112488342612</v>
      </c>
      <c r="H187" s="24">
        <f>'Sem Ajuste Sazonal'!H187/'Sem Ajuste Sazonal'!H175-1</f>
        <v>-0.04679983996411485</v>
      </c>
    </row>
    <row r="188" spans="1:8" ht="15">
      <c r="A188" s="10">
        <v>42125</v>
      </c>
      <c r="B188" s="22">
        <f>'Sem Ajuste Sazonal'!B188/'Sem Ajuste Sazonal'!B176-1</f>
        <v>0.0028809371682962936</v>
      </c>
      <c r="C188" s="23">
        <f>'Sem Ajuste Sazonal'!C188/'Sem Ajuste Sazonal'!C176-1</f>
        <v>0.07351299233873765</v>
      </c>
      <c r="D188" s="22">
        <f>'Sem Ajuste Sazonal'!D188/'Sem Ajuste Sazonal'!D176-1</f>
        <v>-0.04809012911874089</v>
      </c>
      <c r="E188" s="23">
        <f>'Sem Ajuste Sazonal'!E188/'Sem Ajuste Sazonal'!E176-1</f>
        <v>-0.1812547878532662</v>
      </c>
      <c r="F188" s="22">
        <f>'Sem Ajuste Sazonal'!F188/'Sem Ajuste Sazonal'!F176-1</f>
        <v>0.047586548979138055</v>
      </c>
      <c r="G188" s="23">
        <f>'Sem Ajuste Sazonal'!G188/'Sem Ajuste Sazonal'!G176-1</f>
        <v>-0.08816925991314573</v>
      </c>
      <c r="H188" s="24">
        <f>'Sem Ajuste Sazonal'!H188/'Sem Ajuste Sazonal'!H176-1</f>
        <v>-0.047184020470034116</v>
      </c>
    </row>
    <row r="189" spans="1:8" ht="15">
      <c r="A189" s="10">
        <v>42156</v>
      </c>
      <c r="B189" s="22">
        <f>'Sem Ajuste Sazonal'!B189/'Sem Ajuste Sazonal'!B177-1</f>
        <v>0.04786285837080184</v>
      </c>
      <c r="C189" s="23">
        <f>'Sem Ajuste Sazonal'!C189/'Sem Ajuste Sazonal'!C177-1</f>
        <v>0.08639062261611663</v>
      </c>
      <c r="D189" s="22">
        <f>'Sem Ajuste Sazonal'!D189/'Sem Ajuste Sazonal'!D177-1</f>
        <v>0.10064332017279431</v>
      </c>
      <c r="E189" s="23">
        <f>'Sem Ajuste Sazonal'!E189/'Sem Ajuste Sazonal'!E177-1</f>
        <v>-0.14356655615300307</v>
      </c>
      <c r="F189" s="22">
        <f>'Sem Ajuste Sazonal'!F189/'Sem Ajuste Sazonal'!F177-1</f>
        <v>0.04125228464018238</v>
      </c>
      <c r="G189" s="23">
        <f>'Sem Ajuste Sazonal'!G189/'Sem Ajuste Sazonal'!G177-1</f>
        <v>0.09379616524326106</v>
      </c>
      <c r="H189" s="24">
        <f>'Sem Ajuste Sazonal'!H189/'Sem Ajuste Sazonal'!H177-1</f>
        <v>-0.0021549130402161998</v>
      </c>
    </row>
    <row r="190" spans="1:8" ht="15">
      <c r="A190" s="10">
        <v>42186</v>
      </c>
      <c r="B190" s="22">
        <f>'Sem Ajuste Sazonal'!B190/'Sem Ajuste Sazonal'!B178-1</f>
        <v>-0.004214288356082507</v>
      </c>
      <c r="C190" s="23">
        <f>'Sem Ajuste Sazonal'!C190/'Sem Ajuste Sazonal'!C178-1</f>
        <v>0.019401822730702678</v>
      </c>
      <c r="D190" s="22">
        <f>'Sem Ajuste Sazonal'!D190/'Sem Ajuste Sazonal'!D178-1</f>
        <v>0.015736369538247086</v>
      </c>
      <c r="E190" s="23">
        <f>'Sem Ajuste Sazonal'!E190/'Sem Ajuste Sazonal'!E178-1</f>
        <v>-0.24408646204692575</v>
      </c>
      <c r="F190" s="22">
        <f>'Sem Ajuste Sazonal'!F190/'Sem Ajuste Sazonal'!F178-1</f>
        <v>-0.07445532781887676</v>
      </c>
      <c r="G190" s="23">
        <f>'Sem Ajuste Sazonal'!G190/'Sem Ajuste Sazonal'!G178-1</f>
        <v>0.0988549109236434</v>
      </c>
      <c r="H190" s="24">
        <f>'Sem Ajuste Sazonal'!H190/'Sem Ajuste Sazonal'!H178-1</f>
        <v>-0.08158375058782352</v>
      </c>
    </row>
    <row r="191" spans="1:8" ht="15">
      <c r="A191" s="10">
        <v>42217</v>
      </c>
      <c r="B191" s="22">
        <f>'Sem Ajuste Sazonal'!B191/'Sem Ajuste Sazonal'!B179-1</f>
        <v>-0.031091545933861986</v>
      </c>
      <c r="C191" s="23">
        <f>'Sem Ajuste Sazonal'!C191/'Sem Ajuste Sazonal'!C179-1</f>
        <v>0.01352630985452219</v>
      </c>
      <c r="D191" s="22">
        <f>'Sem Ajuste Sazonal'!D191/'Sem Ajuste Sazonal'!D179-1</f>
        <v>0.022182540421056496</v>
      </c>
      <c r="E191" s="23">
        <f>'Sem Ajuste Sazonal'!E191/'Sem Ajuste Sazonal'!E179-1</f>
        <v>-0.23738907150140787</v>
      </c>
      <c r="F191" s="22">
        <f>'Sem Ajuste Sazonal'!F191/'Sem Ajuste Sazonal'!F179-1</f>
        <v>-0.05862037940058151</v>
      </c>
      <c r="G191" s="23">
        <f>'Sem Ajuste Sazonal'!G191/'Sem Ajuste Sazonal'!G179-1</f>
        <v>0.1165380170621555</v>
      </c>
      <c r="H191" s="24">
        <f>'Sem Ajuste Sazonal'!H191/'Sem Ajuste Sazonal'!H179-1</f>
        <v>-0.08288804275360162</v>
      </c>
    </row>
    <row r="192" spans="1:8" ht="15">
      <c r="A192" s="10">
        <v>42248</v>
      </c>
      <c r="B192" s="22">
        <f>'Sem Ajuste Sazonal'!B192/'Sem Ajuste Sazonal'!B180-1</f>
        <v>-0.030336206357403084</v>
      </c>
      <c r="C192" s="23">
        <f>'Sem Ajuste Sazonal'!C192/'Sem Ajuste Sazonal'!C180-1</f>
        <v>-0.012856929013129847</v>
      </c>
      <c r="D192" s="22">
        <f>'Sem Ajuste Sazonal'!D192/'Sem Ajuste Sazonal'!D180-1</f>
        <v>0.03532857928485966</v>
      </c>
      <c r="E192" s="23">
        <f>'Sem Ajuste Sazonal'!E192/'Sem Ajuste Sazonal'!E180-1</f>
        <v>-0.24057352980116886</v>
      </c>
      <c r="F192" s="22">
        <f>'Sem Ajuste Sazonal'!F192/'Sem Ajuste Sazonal'!F180-1</f>
        <v>-0.08108349212145849</v>
      </c>
      <c r="G192" s="23">
        <f>'Sem Ajuste Sazonal'!G192/'Sem Ajuste Sazonal'!G180-1</f>
        <v>0.08489068820080004</v>
      </c>
      <c r="H192" s="24">
        <f>'Sem Ajuste Sazonal'!H192/'Sem Ajuste Sazonal'!H180-1</f>
        <v>-0.09434346980228292</v>
      </c>
    </row>
    <row r="193" spans="1:8" ht="15">
      <c r="A193" s="10">
        <v>42278</v>
      </c>
      <c r="B193" s="22">
        <f>'Sem Ajuste Sazonal'!B193/'Sem Ajuste Sazonal'!B181-1</f>
        <v>-0.05374766919539997</v>
      </c>
      <c r="C193" s="23">
        <f>'Sem Ajuste Sazonal'!C193/'Sem Ajuste Sazonal'!C181-1</f>
        <v>-0.11699515517958448</v>
      </c>
      <c r="D193" s="22">
        <f>'Sem Ajuste Sazonal'!D193/'Sem Ajuste Sazonal'!D181-1</f>
        <v>0.04798676491337828</v>
      </c>
      <c r="E193" s="23">
        <f>'Sem Ajuste Sazonal'!E193/'Sem Ajuste Sazonal'!E181-1</f>
        <v>-0.29435164016700266</v>
      </c>
      <c r="F193" s="22">
        <f>'Sem Ajuste Sazonal'!F193/'Sem Ajuste Sazonal'!F181-1</f>
        <v>-0.10007779466075417</v>
      </c>
      <c r="G193" s="23">
        <f>'Sem Ajuste Sazonal'!G193/'Sem Ajuste Sazonal'!G181-1</f>
        <v>0.042251075629313295</v>
      </c>
      <c r="H193" s="24">
        <f>'Sem Ajuste Sazonal'!H193/'Sem Ajuste Sazonal'!H181-1</f>
        <v>-0.14852382332499403</v>
      </c>
    </row>
    <row r="194" spans="1:8" ht="15">
      <c r="A194" s="10">
        <v>42309</v>
      </c>
      <c r="B194" s="22">
        <f>'Sem Ajuste Sazonal'!B194/'Sem Ajuste Sazonal'!B182-1</f>
        <v>-0.04944526803667071</v>
      </c>
      <c r="C194" s="23">
        <f>'Sem Ajuste Sazonal'!C194/'Sem Ajuste Sazonal'!C182-1</f>
        <v>-0.10466163879081414</v>
      </c>
      <c r="D194" s="22">
        <f>'Sem Ajuste Sazonal'!D194/'Sem Ajuste Sazonal'!D182-1</f>
        <v>0.04252326858618649</v>
      </c>
      <c r="E194" s="23">
        <f>'Sem Ajuste Sazonal'!E194/'Sem Ajuste Sazonal'!E182-1</f>
        <v>-0.23498747700520817</v>
      </c>
      <c r="F194" s="22">
        <f>'Sem Ajuste Sazonal'!F194/'Sem Ajuste Sazonal'!F182-1</f>
        <v>-0.10365595580322551</v>
      </c>
      <c r="G194" s="23">
        <f>'Sem Ajuste Sazonal'!G194/'Sem Ajuste Sazonal'!G182-1</f>
        <v>-0.080819306704903</v>
      </c>
      <c r="H194" s="24">
        <f>'Sem Ajuste Sazonal'!H194/'Sem Ajuste Sazonal'!H182-1</f>
        <v>-0.12739221527059597</v>
      </c>
    </row>
    <row r="195" spans="1:8" ht="15.75" thickBot="1">
      <c r="A195" s="14">
        <v>42339</v>
      </c>
      <c r="B195" s="25">
        <f>'Sem Ajuste Sazonal'!B195/'Sem Ajuste Sazonal'!B183-1</f>
        <v>-0.06553719780125822</v>
      </c>
      <c r="C195" s="26">
        <f>'Sem Ajuste Sazonal'!C195/'Sem Ajuste Sazonal'!C183-1</f>
        <v>-0.14472818915834995</v>
      </c>
      <c r="D195" s="25">
        <f>'Sem Ajuste Sazonal'!D195/'Sem Ajuste Sazonal'!D183-1</f>
        <v>0.03939027585266297</v>
      </c>
      <c r="E195" s="26">
        <f>'Sem Ajuste Sazonal'!E195/'Sem Ajuste Sazonal'!E183-1</f>
        <v>-0.24614033619762998</v>
      </c>
      <c r="F195" s="25">
        <f>'Sem Ajuste Sazonal'!F195/'Sem Ajuste Sazonal'!F183-1</f>
        <v>-0.15288625029816938</v>
      </c>
      <c r="G195" s="26">
        <f>'Sem Ajuste Sazonal'!G195/'Sem Ajuste Sazonal'!G183-1</f>
        <v>-0.0698706683295538</v>
      </c>
      <c r="H195" s="27">
        <f>'Sem Ajuste Sazonal'!H195/'Sem Ajuste Sazonal'!H183-1</f>
        <v>-0.1440125884870096</v>
      </c>
    </row>
    <row r="196" spans="1:8" ht="15">
      <c r="A196" s="6">
        <v>42370</v>
      </c>
      <c r="B196" s="31">
        <f>'Sem Ajuste Sazonal'!B196/'Sem Ajuste Sazonal'!B184-1</f>
        <v>-0.06700488029581075</v>
      </c>
      <c r="C196" s="32">
        <f>'Sem Ajuste Sazonal'!C196/'Sem Ajuste Sazonal'!C184-1</f>
        <v>-0.13091622631929223</v>
      </c>
      <c r="D196" s="31">
        <f>'Sem Ajuste Sazonal'!D196/'Sem Ajuste Sazonal'!D184-1</f>
        <v>0.03793478794368288</v>
      </c>
      <c r="E196" s="32">
        <f>'Sem Ajuste Sazonal'!E196/'Sem Ajuste Sazonal'!E184-1</f>
        <v>-0.2044464671638453</v>
      </c>
      <c r="F196" s="31">
        <f>'Sem Ajuste Sazonal'!F196/'Sem Ajuste Sazonal'!F184-1</f>
        <v>-0.15281753921714014</v>
      </c>
      <c r="G196" s="32">
        <f>'Sem Ajuste Sazonal'!G196/'Sem Ajuste Sazonal'!G184-1</f>
        <v>-0.024323599906886706</v>
      </c>
      <c r="H196" s="33">
        <f>'Sem Ajuste Sazonal'!H196/'Sem Ajuste Sazonal'!H184-1</f>
        <v>-0.1268710494477222</v>
      </c>
    </row>
    <row r="197" spans="1:8" ht="15">
      <c r="A197" s="10">
        <v>42401</v>
      </c>
      <c r="B197" s="22">
        <f>'Sem Ajuste Sazonal'!B197/'Sem Ajuste Sazonal'!B185-1</f>
        <v>-0.05146694801406948</v>
      </c>
      <c r="C197" s="23">
        <f>'Sem Ajuste Sazonal'!C197/'Sem Ajuste Sazonal'!C185-1</f>
        <v>-0.11380485314738065</v>
      </c>
      <c r="D197" s="22">
        <f>'Sem Ajuste Sazonal'!D197/'Sem Ajuste Sazonal'!D185-1</f>
        <v>0.08059471843154453</v>
      </c>
      <c r="E197" s="23">
        <f>'Sem Ajuste Sazonal'!E197/'Sem Ajuste Sazonal'!E185-1</f>
        <v>-0.17298525555805844</v>
      </c>
      <c r="F197" s="22">
        <f>'Sem Ajuste Sazonal'!F197/'Sem Ajuste Sazonal'!F185-1</f>
        <v>-0.13624253503815575</v>
      </c>
      <c r="G197" s="23">
        <f>'Sem Ajuste Sazonal'!G197/'Sem Ajuste Sazonal'!G185-1</f>
        <v>-0.024015794803017187</v>
      </c>
      <c r="H197" s="24">
        <f>'Sem Ajuste Sazonal'!H197/'Sem Ajuste Sazonal'!H185-1</f>
        <v>-0.10457499226589062</v>
      </c>
    </row>
    <row r="198" spans="1:8" ht="15">
      <c r="A198" s="10">
        <v>42430</v>
      </c>
      <c r="B198" s="22">
        <f>'Sem Ajuste Sazonal'!B198/'Sem Ajuste Sazonal'!B186-1</f>
        <v>-0.06670075964967692</v>
      </c>
      <c r="C198" s="23">
        <f>'Sem Ajuste Sazonal'!C198/'Sem Ajuste Sazonal'!C186-1</f>
        <v>-0.14576541916729946</v>
      </c>
      <c r="D198" s="22">
        <f>'Sem Ajuste Sazonal'!D198/'Sem Ajuste Sazonal'!D186-1</f>
        <v>0.04379151875736764</v>
      </c>
      <c r="E198" s="23">
        <f>'Sem Ajuste Sazonal'!E198/'Sem Ajuste Sazonal'!E186-1</f>
        <v>-0.2037374237937527</v>
      </c>
      <c r="F198" s="22">
        <f>'Sem Ajuste Sazonal'!F198/'Sem Ajuste Sazonal'!F186-1</f>
        <v>-0.14876575113815338</v>
      </c>
      <c r="G198" s="23">
        <f>'Sem Ajuste Sazonal'!G198/'Sem Ajuste Sazonal'!G186-1</f>
        <v>-0.08179781286395316</v>
      </c>
      <c r="H198" s="24">
        <f>'Sem Ajuste Sazonal'!H198/'Sem Ajuste Sazonal'!H186-1</f>
        <v>-0.132703544123004</v>
      </c>
    </row>
    <row r="199" spans="1:8" ht="15">
      <c r="A199" s="10">
        <v>42461</v>
      </c>
      <c r="B199" s="22">
        <f>'Sem Ajuste Sazonal'!B199/'Sem Ajuste Sazonal'!B187-1</f>
        <v>-0.10078710079506636</v>
      </c>
      <c r="C199" s="23">
        <f>'Sem Ajuste Sazonal'!C199/'Sem Ajuste Sazonal'!C187-1</f>
        <v>-0.13978953075325207</v>
      </c>
      <c r="D199" s="22">
        <f>'Sem Ajuste Sazonal'!D199/'Sem Ajuste Sazonal'!D187-1</f>
        <v>0.03394711501956316</v>
      </c>
      <c r="E199" s="23">
        <f>'Sem Ajuste Sazonal'!E199/'Sem Ajuste Sazonal'!E187-1</f>
        <v>-0.19176014651557827</v>
      </c>
      <c r="F199" s="22">
        <f>'Sem Ajuste Sazonal'!F199/'Sem Ajuste Sazonal'!F187-1</f>
        <v>-0.145227716074669</v>
      </c>
      <c r="G199" s="23">
        <f>'Sem Ajuste Sazonal'!G199/'Sem Ajuste Sazonal'!G187-1</f>
        <v>-0.061335860411661725</v>
      </c>
      <c r="H199" s="24">
        <f>'Sem Ajuste Sazonal'!H199/'Sem Ajuste Sazonal'!H187-1</f>
        <v>-0.13415728693404583</v>
      </c>
    </row>
    <row r="200" spans="1:8" ht="15">
      <c r="A200" s="10">
        <v>42491</v>
      </c>
      <c r="B200" s="22">
        <f>'Sem Ajuste Sazonal'!B200/'Sem Ajuste Sazonal'!B188-1</f>
        <v>-0.09304275330909983</v>
      </c>
      <c r="C200" s="23">
        <f>'Sem Ajuste Sazonal'!C200/'Sem Ajuste Sazonal'!C188-1</f>
        <v>-0.14055492493988697</v>
      </c>
      <c r="D200" s="22">
        <f>'Sem Ajuste Sazonal'!D200/'Sem Ajuste Sazonal'!D188-1</f>
        <v>0.03304105467154028</v>
      </c>
      <c r="E200" s="23">
        <f>'Sem Ajuste Sazonal'!E200/'Sem Ajuste Sazonal'!E188-1</f>
        <v>-0.14144811048344796</v>
      </c>
      <c r="F200" s="22">
        <f>'Sem Ajuste Sazonal'!F200/'Sem Ajuste Sazonal'!F188-1</f>
        <v>-0.13307576274381627</v>
      </c>
      <c r="G200" s="23">
        <f>'Sem Ajuste Sazonal'!G200/'Sem Ajuste Sazonal'!G188-1</f>
        <v>-0.08748828804605169</v>
      </c>
      <c r="H200" s="24">
        <f>'Sem Ajuste Sazonal'!H200/'Sem Ajuste Sazonal'!H188-1</f>
        <v>-0.11799905866309357</v>
      </c>
    </row>
    <row r="201" spans="1:8" ht="15">
      <c r="A201" s="10">
        <v>42522</v>
      </c>
      <c r="B201" s="22">
        <f>'Sem Ajuste Sazonal'!B201/'Sem Ajuste Sazonal'!B189-1</f>
        <v>-0.07142255022973987</v>
      </c>
      <c r="C201" s="23">
        <f>'Sem Ajuste Sazonal'!C201/'Sem Ajuste Sazonal'!C189-1</f>
        <v>-0.12290811282255665</v>
      </c>
      <c r="D201" s="22">
        <f>'Sem Ajuste Sazonal'!D201/'Sem Ajuste Sazonal'!D189-1</f>
        <v>0.03137875099053278</v>
      </c>
      <c r="E201" s="23">
        <f>'Sem Ajuste Sazonal'!E201/'Sem Ajuste Sazonal'!E189-1</f>
        <v>-0.0936669521661101</v>
      </c>
      <c r="F201" s="22">
        <f>'Sem Ajuste Sazonal'!F201/'Sem Ajuste Sazonal'!F189-1</f>
        <v>-0.12282920343716486</v>
      </c>
      <c r="G201" s="23">
        <f>'Sem Ajuste Sazonal'!G201/'Sem Ajuste Sazonal'!G189-1</f>
        <v>-0.09380538086774237</v>
      </c>
      <c r="H201" s="24">
        <f>'Sem Ajuste Sazonal'!H201/'Sem Ajuste Sazonal'!H189-1</f>
        <v>-0.09271569398383805</v>
      </c>
    </row>
    <row r="202" spans="1:8" ht="15">
      <c r="A202" s="10">
        <v>42552</v>
      </c>
      <c r="B202" s="22">
        <f>'Sem Ajuste Sazonal'!B202/'Sem Ajuste Sazonal'!B190-1</f>
        <v>-0.07900191436924342</v>
      </c>
      <c r="C202" s="23">
        <f>'Sem Ajuste Sazonal'!C202/'Sem Ajuste Sazonal'!C190-1</f>
        <v>-0.11881816260622424</v>
      </c>
      <c r="D202" s="22">
        <f>'Sem Ajuste Sazonal'!D202/'Sem Ajuste Sazonal'!D190-1</f>
        <v>0.02945255659524837</v>
      </c>
      <c r="E202" s="23">
        <f>'Sem Ajuste Sazonal'!E202/'Sem Ajuste Sazonal'!E190-1</f>
        <v>-0.12569742944901896</v>
      </c>
      <c r="F202" s="22">
        <f>'Sem Ajuste Sazonal'!F202/'Sem Ajuste Sazonal'!F190-1</f>
        <v>-0.12272328244533148</v>
      </c>
      <c r="G202" s="23">
        <f>'Sem Ajuste Sazonal'!G202/'Sem Ajuste Sazonal'!G190-1</f>
        <v>-0.09444036387610477</v>
      </c>
      <c r="H202" s="24">
        <f>'Sem Ajuste Sazonal'!H202/'Sem Ajuste Sazonal'!H190-1</f>
        <v>-0.1029459210544511</v>
      </c>
    </row>
    <row r="203" spans="1:8" ht="15">
      <c r="A203" s="10">
        <v>42583</v>
      </c>
      <c r="B203" s="22">
        <f>'Sem Ajuste Sazonal'!B203/'Sem Ajuste Sazonal'!B191-1</f>
        <v>-0.06642155266697602</v>
      </c>
      <c r="C203" s="23">
        <f>'Sem Ajuste Sazonal'!C203/'Sem Ajuste Sazonal'!C191-1</f>
        <v>-0.10749441114426384</v>
      </c>
      <c r="D203" s="22">
        <f>'Sem Ajuste Sazonal'!D203/'Sem Ajuste Sazonal'!D191-1</f>
        <v>0.028407787214881575</v>
      </c>
      <c r="E203" s="23">
        <f>'Sem Ajuste Sazonal'!E203/'Sem Ajuste Sazonal'!E191-1</f>
        <v>-0.053173930460907126</v>
      </c>
      <c r="F203" s="22">
        <f>'Sem Ajuste Sazonal'!F203/'Sem Ajuste Sazonal'!F191-1</f>
        <v>-0.12150458637985351</v>
      </c>
      <c r="G203" s="23">
        <f>'Sem Ajuste Sazonal'!G203/'Sem Ajuste Sazonal'!G191-1</f>
        <v>-0.06288214378864765</v>
      </c>
      <c r="H203" s="24">
        <f>'Sem Ajuste Sazonal'!H203/'Sem Ajuste Sazonal'!H191-1</f>
        <v>-0.07297507130205283</v>
      </c>
    </row>
    <row r="204" spans="1:8" ht="15">
      <c r="A204" s="10">
        <v>42614</v>
      </c>
      <c r="B204" s="22">
        <f>'Sem Ajuste Sazonal'!B204/'Sem Ajuste Sazonal'!B192-1</f>
        <v>-0.06138453362091767</v>
      </c>
      <c r="C204" s="23">
        <f>'Sem Ajuste Sazonal'!C204/'Sem Ajuste Sazonal'!C192-1</f>
        <v>-0.10589951038168766</v>
      </c>
      <c r="D204" s="22">
        <f>'Sem Ajuste Sazonal'!D204/'Sem Ajuste Sazonal'!D192-1</f>
        <v>0.005427429668746209</v>
      </c>
      <c r="E204" s="23">
        <f>'Sem Ajuste Sazonal'!E204/'Sem Ajuste Sazonal'!E192-1</f>
        <v>-0.09711551516058925</v>
      </c>
      <c r="F204" s="22">
        <f>'Sem Ajuste Sazonal'!F204/'Sem Ajuste Sazonal'!F192-1</f>
        <v>-0.13461029236094513</v>
      </c>
      <c r="G204" s="23">
        <f>'Sem Ajuste Sazonal'!G204/'Sem Ajuste Sazonal'!G192-1</f>
        <v>-0.062356690879829535</v>
      </c>
      <c r="H204" s="24">
        <f>'Sem Ajuste Sazonal'!H204/'Sem Ajuste Sazonal'!H192-1</f>
        <v>-0.08542095462502652</v>
      </c>
    </row>
    <row r="205" spans="1:8" ht="15">
      <c r="A205" s="10">
        <v>42644</v>
      </c>
      <c r="B205" s="22">
        <f>'Sem Ajuste Sazonal'!B205/'Sem Ajuste Sazonal'!B193-1</f>
        <v>-0.06452240142243326</v>
      </c>
      <c r="C205" s="23">
        <f>'Sem Ajuste Sazonal'!C205/'Sem Ajuste Sazonal'!C193-1</f>
        <v>-0.07388456877034877</v>
      </c>
      <c r="D205" s="22">
        <f>'Sem Ajuste Sazonal'!D205/'Sem Ajuste Sazonal'!D193-1</f>
        <v>-0.042857900273918115</v>
      </c>
      <c r="E205" s="23">
        <f>'Sem Ajuste Sazonal'!E205/'Sem Ajuste Sazonal'!E193-1</f>
        <v>-0.09529823568567874</v>
      </c>
      <c r="F205" s="22">
        <f>'Sem Ajuste Sazonal'!F205/'Sem Ajuste Sazonal'!F193-1</f>
        <v>-0.12296257948254474</v>
      </c>
      <c r="G205" s="23">
        <f>'Sem Ajuste Sazonal'!G205/'Sem Ajuste Sazonal'!G193-1</f>
        <v>-0.04318157951795343</v>
      </c>
      <c r="H205" s="24">
        <f>'Sem Ajuste Sazonal'!H205/'Sem Ajuste Sazonal'!H193-1</f>
        <v>-0.07712010222433185</v>
      </c>
    </row>
    <row r="206" spans="1:8" ht="15">
      <c r="A206" s="10">
        <v>42675</v>
      </c>
      <c r="B206" s="22">
        <f>'Sem Ajuste Sazonal'!B206/'Sem Ajuste Sazonal'!B194-1</f>
        <v>-0.052618304463420085</v>
      </c>
      <c r="C206" s="23">
        <f>'Sem Ajuste Sazonal'!C206/'Sem Ajuste Sazonal'!C194-1</f>
        <v>-0.05162983439511959</v>
      </c>
      <c r="D206" s="22">
        <f>'Sem Ajuste Sazonal'!D206/'Sem Ajuste Sazonal'!D194-1</f>
        <v>-0.030115105178264212</v>
      </c>
      <c r="E206" s="23">
        <f>'Sem Ajuste Sazonal'!E206/'Sem Ajuste Sazonal'!E194-1</f>
        <v>-0.05210644328090708</v>
      </c>
      <c r="F206" s="22">
        <f>'Sem Ajuste Sazonal'!F206/'Sem Ajuste Sazonal'!F194-1</f>
        <v>-0.08974834798014064</v>
      </c>
      <c r="G206" s="23">
        <f>'Sem Ajuste Sazonal'!G206/'Sem Ajuste Sazonal'!G194-1</f>
        <v>0.0752645744387841</v>
      </c>
      <c r="H206" s="24">
        <f>'Sem Ajuste Sazonal'!H206/'Sem Ajuste Sazonal'!H194-1</f>
        <v>-0.04521450174329944</v>
      </c>
    </row>
    <row r="207" spans="1:8" ht="15.75" thickBot="1">
      <c r="A207" s="14">
        <v>42705</v>
      </c>
      <c r="B207" s="25">
        <f>'Sem Ajuste Sazonal'!B207/'Sem Ajuste Sazonal'!B195-1</f>
        <v>-0.0663983703670753</v>
      </c>
      <c r="C207" s="26">
        <f>'Sem Ajuste Sazonal'!C207/'Sem Ajuste Sazonal'!C195-1</f>
        <v>-0.07243855422827361</v>
      </c>
      <c r="D207" s="25">
        <f>'Sem Ajuste Sazonal'!D207/'Sem Ajuste Sazonal'!D195-1</f>
        <v>-0.021215057905592083</v>
      </c>
      <c r="E207" s="26">
        <f>'Sem Ajuste Sazonal'!E207/'Sem Ajuste Sazonal'!E195-1</f>
        <v>-0.08875851658195477</v>
      </c>
      <c r="F207" s="25">
        <f>'Sem Ajuste Sazonal'!F207/'Sem Ajuste Sazonal'!F195-1</f>
        <v>-0.10899975953815755</v>
      </c>
      <c r="G207" s="26">
        <f>'Sem Ajuste Sazonal'!G207/'Sem Ajuste Sazonal'!G195-1</f>
        <v>-0.060359002629292946</v>
      </c>
      <c r="H207" s="27">
        <f>'Sem Ajuste Sazonal'!H207/'Sem Ajuste Sazonal'!H195-1</f>
        <v>-0.07591711865308104</v>
      </c>
    </row>
    <row r="208" spans="1:8" ht="15">
      <c r="A208" s="6">
        <v>42736</v>
      </c>
      <c r="B208" s="31">
        <f>'Sem Ajuste Sazonal'!B208/'Sem Ajuste Sazonal'!B196-1</f>
        <v>-0.05920124151666384</v>
      </c>
      <c r="C208" s="32">
        <f>'Sem Ajuste Sazonal'!C208/'Sem Ajuste Sazonal'!C196-1</f>
        <v>-0.11322524098363063</v>
      </c>
      <c r="D208" s="31">
        <f>'Sem Ajuste Sazonal'!D208/'Sem Ajuste Sazonal'!D196-1</f>
        <v>-0.0324338390341371</v>
      </c>
      <c r="E208" s="32">
        <f>'Sem Ajuste Sazonal'!E208/'Sem Ajuste Sazonal'!E196-1</f>
        <v>-0.09412130960243592</v>
      </c>
      <c r="F208" s="31">
        <f>'Sem Ajuste Sazonal'!F208/'Sem Ajuste Sazonal'!F196-1</f>
        <v>-0.11194519498620048</v>
      </c>
      <c r="G208" s="32">
        <f>'Sem Ajuste Sazonal'!G208/'Sem Ajuste Sazonal'!G196-1</f>
        <v>-0.12085884979377759</v>
      </c>
      <c r="H208" s="33">
        <f>'Sem Ajuste Sazonal'!H208/'Sem Ajuste Sazonal'!H196-1</f>
        <v>-0.08024179839410606</v>
      </c>
    </row>
    <row r="209" spans="1:8" ht="15">
      <c r="A209" s="10">
        <v>42767</v>
      </c>
      <c r="B209" s="22">
        <f>'Sem Ajuste Sazonal'!B209/'Sem Ajuste Sazonal'!B197-1</f>
        <v>-0.052215597692306215</v>
      </c>
      <c r="C209" s="23">
        <f>'Sem Ajuste Sazonal'!C209/'Sem Ajuste Sazonal'!C197-1</f>
        <v>-0.12462235216400486</v>
      </c>
      <c r="D209" s="22">
        <f>'Sem Ajuste Sazonal'!D209/'Sem Ajuste Sazonal'!D197-1</f>
        <v>-0.025017417385632235</v>
      </c>
      <c r="E209" s="23">
        <f>'Sem Ajuste Sazonal'!E209/'Sem Ajuste Sazonal'!E197-1</f>
        <v>-0.1190868369408229</v>
      </c>
      <c r="F209" s="22">
        <f>'Sem Ajuste Sazonal'!F209/'Sem Ajuste Sazonal'!F197-1</f>
        <v>-0.10677294065411447</v>
      </c>
      <c r="G209" s="23">
        <f>'Sem Ajuste Sazonal'!G209/'Sem Ajuste Sazonal'!G197-1</f>
        <v>-0.13441551993433265</v>
      </c>
      <c r="H209" s="24">
        <f>'Sem Ajuste Sazonal'!H209/'Sem Ajuste Sazonal'!H197-1</f>
        <v>-0.08696385570220744</v>
      </c>
    </row>
    <row r="210" spans="1:8" ht="15">
      <c r="A210" s="10">
        <v>42795</v>
      </c>
      <c r="B210" s="22">
        <f>'Sem Ajuste Sazonal'!B210/'Sem Ajuste Sazonal'!B198-1</f>
        <v>-0.04533756580179815</v>
      </c>
      <c r="C210" s="23">
        <f>'Sem Ajuste Sazonal'!C210/'Sem Ajuste Sazonal'!C198-1</f>
        <v>-0.11558709123557176</v>
      </c>
      <c r="D210" s="22">
        <f>'Sem Ajuste Sazonal'!D210/'Sem Ajuste Sazonal'!D198-1</f>
        <v>-0.016443745460362535</v>
      </c>
      <c r="E210" s="23">
        <f>'Sem Ajuste Sazonal'!E210/'Sem Ajuste Sazonal'!E198-1</f>
        <v>-0.09563421944769701</v>
      </c>
      <c r="F210" s="22">
        <f>'Sem Ajuste Sazonal'!F210/'Sem Ajuste Sazonal'!F198-1</f>
        <v>-0.12843481990113803</v>
      </c>
      <c r="G210" s="23">
        <f>'Sem Ajuste Sazonal'!G210/'Sem Ajuste Sazonal'!G198-1</f>
        <v>-0.13108175530329125</v>
      </c>
      <c r="H210" s="24">
        <f>'Sem Ajuste Sazonal'!H210/'Sem Ajuste Sazonal'!H198-1</f>
        <v>-0.07809553594627561</v>
      </c>
    </row>
    <row r="211" spans="1:8" ht="15">
      <c r="A211" s="10">
        <v>42826</v>
      </c>
      <c r="B211" s="22">
        <f>'Sem Ajuste Sazonal'!B211/'Sem Ajuste Sazonal'!B199-1</f>
        <v>0.00769459335014222</v>
      </c>
      <c r="C211" s="23">
        <f>'Sem Ajuste Sazonal'!C211/'Sem Ajuste Sazonal'!C199-1</f>
        <v>-0.14732148436119474</v>
      </c>
      <c r="D211" s="22">
        <f>'Sem Ajuste Sazonal'!D211/'Sem Ajuste Sazonal'!D199-1</f>
        <v>-0.06842973403833719</v>
      </c>
      <c r="E211" s="23">
        <f>'Sem Ajuste Sazonal'!E211/'Sem Ajuste Sazonal'!E199-1</f>
        <v>-0.11008129193915084</v>
      </c>
      <c r="F211" s="22">
        <f>'Sem Ajuste Sazonal'!F211/'Sem Ajuste Sazonal'!F199-1</f>
        <v>-0.11101053319721899</v>
      </c>
      <c r="G211" s="23">
        <f>'Sem Ajuste Sazonal'!G211/'Sem Ajuste Sazonal'!G199-1</f>
        <v>-0.16043477138105222</v>
      </c>
      <c r="H211" s="24">
        <f>'Sem Ajuste Sazonal'!H211/'Sem Ajuste Sazonal'!H199-1</f>
        <v>-0.07472824608838058</v>
      </c>
    </row>
    <row r="212" spans="1:8" ht="15">
      <c r="A212" s="10">
        <v>42856</v>
      </c>
      <c r="B212" s="22">
        <f>'Sem Ajuste Sazonal'!B212/'Sem Ajuste Sazonal'!B200-1</f>
        <v>0.015677728725470574</v>
      </c>
      <c r="C212" s="23">
        <f>'Sem Ajuste Sazonal'!C212/'Sem Ajuste Sazonal'!C200-1</f>
        <v>-0.10788662114567815</v>
      </c>
      <c r="D212" s="22">
        <f>'Sem Ajuste Sazonal'!D212/'Sem Ajuste Sazonal'!D200-1</f>
        <v>-0.10605273999752673</v>
      </c>
      <c r="E212" s="23">
        <f>'Sem Ajuste Sazonal'!E212/'Sem Ajuste Sazonal'!E200-1</f>
        <v>-0.07811251812807629</v>
      </c>
      <c r="F212" s="22">
        <f>'Sem Ajuste Sazonal'!F212/'Sem Ajuste Sazonal'!F200-1</f>
        <v>-0.1215881231616649</v>
      </c>
      <c r="G212" s="23">
        <f>'Sem Ajuste Sazonal'!G212/'Sem Ajuste Sazonal'!G200-1</f>
        <v>-0.13309312784588612</v>
      </c>
      <c r="H212" s="24">
        <f>'Sem Ajuste Sazonal'!H212/'Sem Ajuste Sazonal'!H200-1</f>
        <v>-0.055007464036050835</v>
      </c>
    </row>
    <row r="213" spans="1:8" ht="15">
      <c r="A213" s="10">
        <v>42887</v>
      </c>
      <c r="B213" s="22">
        <f>'Sem Ajuste Sazonal'!B213/'Sem Ajuste Sazonal'!B201-1</f>
        <v>0.04886962383514981</v>
      </c>
      <c r="C213" s="23">
        <f>'Sem Ajuste Sazonal'!C213/'Sem Ajuste Sazonal'!C201-1</f>
        <v>-0.14955851161257339</v>
      </c>
      <c r="D213" s="22">
        <f>'Sem Ajuste Sazonal'!D213/'Sem Ajuste Sazonal'!D201-1</f>
        <v>-0.15524364850594097</v>
      </c>
      <c r="E213" s="23">
        <f>'Sem Ajuste Sazonal'!E213/'Sem Ajuste Sazonal'!E201-1</f>
        <v>-0.10397674512972088</v>
      </c>
      <c r="F213" s="22">
        <f>'Sem Ajuste Sazonal'!F213/'Sem Ajuste Sazonal'!F201-1</f>
        <v>-0.15871885846654787</v>
      </c>
      <c r="G213" s="23">
        <f>'Sem Ajuste Sazonal'!G213/'Sem Ajuste Sazonal'!G201-1</f>
        <v>-0.18353971344969133</v>
      </c>
      <c r="H213" s="24">
        <f>'Sem Ajuste Sazonal'!H213/'Sem Ajuste Sazonal'!H201-1</f>
        <v>-0.07291902550722695</v>
      </c>
    </row>
    <row r="214" spans="1:8" ht="15">
      <c r="A214" s="10">
        <v>42917</v>
      </c>
      <c r="B214" s="22">
        <f>'Sem Ajuste Sazonal'!B214/'Sem Ajuste Sazonal'!B202-1</f>
        <v>0.038000657257981185</v>
      </c>
      <c r="C214" s="23">
        <f>'Sem Ajuste Sazonal'!C214/'Sem Ajuste Sazonal'!C202-1</f>
        <v>-0.14105622676424667</v>
      </c>
      <c r="D214" s="22">
        <f>'Sem Ajuste Sazonal'!D214/'Sem Ajuste Sazonal'!D202-1</f>
        <v>-0.15215673060192836</v>
      </c>
      <c r="E214" s="23">
        <f>'Sem Ajuste Sazonal'!E214/'Sem Ajuste Sazonal'!E202-1</f>
        <v>-0.10863357317703592</v>
      </c>
      <c r="F214" s="22">
        <f>'Sem Ajuste Sazonal'!F214/'Sem Ajuste Sazonal'!F202-1</f>
        <v>-0.1339682246300321</v>
      </c>
      <c r="G214" s="23">
        <f>'Sem Ajuste Sazonal'!G214/'Sem Ajuste Sazonal'!G202-1</f>
        <v>-0.1756643142014056</v>
      </c>
      <c r="H214" s="24">
        <f>'Sem Ajuste Sazonal'!H214/'Sem Ajuste Sazonal'!H202-1</f>
        <v>-0.07234885525865253</v>
      </c>
    </row>
    <row r="215" spans="1:8" ht="15">
      <c r="A215" s="10">
        <v>42948</v>
      </c>
      <c r="B215" s="22">
        <f>'Sem Ajuste Sazonal'!B215/'Sem Ajuste Sazonal'!B203-1</f>
        <v>0.026032514531393103</v>
      </c>
      <c r="C215" s="23">
        <f>'Sem Ajuste Sazonal'!C215/'Sem Ajuste Sazonal'!C203-1</f>
        <v>-0.11686163915494685</v>
      </c>
      <c r="D215" s="22">
        <f>'Sem Ajuste Sazonal'!D215/'Sem Ajuste Sazonal'!D203-1</f>
        <v>-0.13754733008060915</v>
      </c>
      <c r="E215" s="23">
        <f>'Sem Ajuste Sazonal'!E215/'Sem Ajuste Sazonal'!E203-1</f>
        <v>-0.058875322291776166</v>
      </c>
      <c r="F215" s="22">
        <f>'Sem Ajuste Sazonal'!F215/'Sem Ajuste Sazonal'!F203-1</f>
        <v>-0.10845465105268026</v>
      </c>
      <c r="G215" s="23">
        <f>'Sem Ajuste Sazonal'!G215/'Sem Ajuste Sazonal'!G203-1</f>
        <v>-0.16487772293200598</v>
      </c>
      <c r="H215" s="24">
        <f>'Sem Ajuste Sazonal'!H215/'Sem Ajuste Sazonal'!H203-1</f>
        <v>-0.057737985008980086</v>
      </c>
    </row>
    <row r="216" spans="1:8" ht="15">
      <c r="A216" s="10">
        <v>42979</v>
      </c>
      <c r="B216" s="22">
        <f>'Sem Ajuste Sazonal'!B216/'Sem Ajuste Sazonal'!B204-1</f>
        <v>0.043017802850523035</v>
      </c>
      <c r="C216" s="23">
        <f>'Sem Ajuste Sazonal'!C216/'Sem Ajuste Sazonal'!C204-1</f>
        <v>-0.07028057802435883</v>
      </c>
      <c r="D216" s="22">
        <f>'Sem Ajuste Sazonal'!D216/'Sem Ajuste Sazonal'!D204-1</f>
        <v>-0.11990055172667613</v>
      </c>
      <c r="E216" s="23">
        <f>'Sem Ajuste Sazonal'!E216/'Sem Ajuste Sazonal'!E204-1</f>
        <v>-0.05027115298281093</v>
      </c>
      <c r="F216" s="22">
        <f>'Sem Ajuste Sazonal'!F216/'Sem Ajuste Sazonal'!F204-1</f>
        <v>-0.08854380044710175</v>
      </c>
      <c r="G216" s="23">
        <f>'Sem Ajuste Sazonal'!G216/'Sem Ajuste Sazonal'!G204-1</f>
        <v>-0.13358638244333665</v>
      </c>
      <c r="H216" s="24">
        <f>'Sem Ajuste Sazonal'!H216/'Sem Ajuste Sazonal'!H204-1</f>
        <v>-0.032102393149845865</v>
      </c>
    </row>
    <row r="217" spans="1:8" ht="15">
      <c r="A217" s="10">
        <v>43009</v>
      </c>
      <c r="B217" s="22">
        <f>'Sem Ajuste Sazonal'!B217/'Sem Ajuste Sazonal'!B205-1</f>
        <v>0.014442682196063483</v>
      </c>
      <c r="C217" s="23">
        <f>'Sem Ajuste Sazonal'!C217/'Sem Ajuste Sazonal'!C205-1</f>
        <v>0.062120521725033795</v>
      </c>
      <c r="D217" s="22">
        <f>'Sem Ajuste Sazonal'!D217/'Sem Ajuste Sazonal'!D205-1</f>
        <v>-0.0972758799912794</v>
      </c>
      <c r="E217" s="23">
        <f>'Sem Ajuste Sazonal'!E217/'Sem Ajuste Sazonal'!E205-1</f>
        <v>-0.04277038745205353</v>
      </c>
      <c r="F217" s="22">
        <f>'Sem Ajuste Sazonal'!F217/'Sem Ajuste Sazonal'!F205-1</f>
        <v>-0.0906466905985871</v>
      </c>
      <c r="G217" s="23">
        <f>'Sem Ajuste Sazonal'!G217/'Sem Ajuste Sazonal'!G205-1</f>
        <v>-0.13584170598553635</v>
      </c>
      <c r="H217" s="24">
        <f>'Sem Ajuste Sazonal'!H217/'Sem Ajuste Sazonal'!H205-1</f>
        <v>-0.0012449578300108843</v>
      </c>
    </row>
    <row r="218" spans="1:8" ht="15">
      <c r="A218" s="10">
        <v>43040</v>
      </c>
      <c r="B218" s="22">
        <f>'Sem Ajuste Sazonal'!B218/'Sem Ajuste Sazonal'!B206-1</f>
        <v>0.04992760778202099</v>
      </c>
      <c r="C218" s="23">
        <f>'Sem Ajuste Sazonal'!C218/'Sem Ajuste Sazonal'!C206-1</f>
        <v>0.06252950562504389</v>
      </c>
      <c r="D218" s="22">
        <f>'Sem Ajuste Sazonal'!D218/'Sem Ajuste Sazonal'!D206-1</f>
        <v>-0.10980640468122005</v>
      </c>
      <c r="E218" s="23">
        <f>'Sem Ajuste Sazonal'!E218/'Sem Ajuste Sazonal'!E206-1</f>
        <v>-0.055533465389438486</v>
      </c>
      <c r="F218" s="22">
        <f>'Sem Ajuste Sazonal'!F218/'Sem Ajuste Sazonal'!F206-1</f>
        <v>-0.08989522787029569</v>
      </c>
      <c r="G218" s="23">
        <f>'Sem Ajuste Sazonal'!G218/'Sem Ajuste Sazonal'!G206-1</f>
        <v>-0.12298206179564453</v>
      </c>
      <c r="H218" s="24">
        <f>'Sem Ajuste Sazonal'!H218/'Sem Ajuste Sazonal'!H206-1</f>
        <v>0.008031403956225924</v>
      </c>
    </row>
    <row r="219" spans="1:8" ht="15.75" thickBot="1">
      <c r="A219" s="14">
        <v>43070</v>
      </c>
      <c r="B219" s="25">
        <f>'Sem Ajuste Sazonal'!B219/'Sem Ajuste Sazonal'!B207-1</f>
        <v>0.04874331643106222</v>
      </c>
      <c r="C219" s="26">
        <f>'Sem Ajuste Sazonal'!C219/'Sem Ajuste Sazonal'!C207-1</f>
        <v>0.04097039915793421</v>
      </c>
      <c r="D219" s="25">
        <f>'Sem Ajuste Sazonal'!D219/'Sem Ajuste Sazonal'!D207-1</f>
        <v>-0.11105835785047824</v>
      </c>
      <c r="E219" s="26">
        <f>'Sem Ajuste Sazonal'!E219/'Sem Ajuste Sazonal'!E207-1</f>
        <v>0.018185723860595138</v>
      </c>
      <c r="F219" s="25">
        <f>'Sem Ajuste Sazonal'!F219/'Sem Ajuste Sazonal'!F207-1</f>
        <v>-0.16772422122770014</v>
      </c>
      <c r="G219" s="26">
        <f>'Sem Ajuste Sazonal'!G219/'Sem Ajuste Sazonal'!G207-1</f>
        <v>-0.10608243900844072</v>
      </c>
      <c r="H219" s="27">
        <f>'Sem Ajuste Sazonal'!H219/'Sem Ajuste Sazonal'!H207-1</f>
        <v>0.02965294752209857</v>
      </c>
    </row>
    <row r="220" spans="1:8" ht="15">
      <c r="A220" s="6">
        <v>43101</v>
      </c>
      <c r="B220" s="31">
        <f>'Sem Ajuste Sazonal'!B220/'Sem Ajuste Sazonal'!B208-1</f>
        <v>0.03512780653456482</v>
      </c>
      <c r="C220" s="32">
        <f>'Sem Ajuste Sazonal'!C220/'Sem Ajuste Sazonal'!C208-1</f>
        <v>0.06842049267242523</v>
      </c>
      <c r="D220" s="31">
        <f>'Sem Ajuste Sazonal'!D220/'Sem Ajuste Sazonal'!D208-1</f>
        <v>-0.07830615882577274</v>
      </c>
      <c r="E220" s="32">
        <f>'Sem Ajuste Sazonal'!E220/'Sem Ajuste Sazonal'!E208-1</f>
        <v>0.036554819888558354</v>
      </c>
      <c r="F220" s="31">
        <f>'Sem Ajuste Sazonal'!F220/'Sem Ajuste Sazonal'!F208-1</f>
        <v>-0.07302724250302195</v>
      </c>
      <c r="G220" s="32">
        <f>'Sem Ajuste Sazonal'!G220/'Sem Ajuste Sazonal'!G208-1</f>
        <v>-0.0872091843750673</v>
      </c>
      <c r="H220" s="33">
        <f>'Sem Ajuste Sazonal'!H220/'Sem Ajuste Sazonal'!H208-1</f>
        <v>0.02194059310912211</v>
      </c>
    </row>
    <row r="221" spans="1:8" ht="15">
      <c r="A221" s="10">
        <v>43132</v>
      </c>
      <c r="B221" s="34">
        <f>'Sem Ajuste Sazonal'!B221/'Sem Ajuste Sazonal'!B209-1</f>
        <v>0.012094240438854875</v>
      </c>
      <c r="C221" s="35">
        <f>'Sem Ajuste Sazonal'!C221/'Sem Ajuste Sazonal'!C209-1</f>
        <v>0.13573707470210117</v>
      </c>
      <c r="D221" s="34">
        <f>'Sem Ajuste Sazonal'!D221/'Sem Ajuste Sazonal'!D209-1</f>
        <v>-0.07624208192622195</v>
      </c>
      <c r="E221" s="35">
        <f>'Sem Ajuste Sazonal'!E221/'Sem Ajuste Sazonal'!E209-1</f>
        <v>0.03808932769331386</v>
      </c>
      <c r="F221" s="34">
        <f>'Sem Ajuste Sazonal'!F221/'Sem Ajuste Sazonal'!F209-1</f>
        <v>-0.04542668363723501</v>
      </c>
      <c r="G221" s="35">
        <f>'Sem Ajuste Sazonal'!G221/'Sem Ajuste Sazonal'!G209-1</f>
        <v>-0.05274283168117999</v>
      </c>
      <c r="H221" s="36">
        <f>'Sem Ajuste Sazonal'!H221/'Sem Ajuste Sazonal'!H209-1</f>
        <v>0.03624825399283349</v>
      </c>
    </row>
    <row r="222" spans="1:8" ht="15">
      <c r="A222" s="10">
        <v>43160</v>
      </c>
      <c r="B222" s="34">
        <f>'Sem Ajuste Sazonal'!B222/'Sem Ajuste Sazonal'!B210-1</f>
        <v>0.005018998307848577</v>
      </c>
      <c r="C222" s="35">
        <f>'Sem Ajuste Sazonal'!C222/'Sem Ajuste Sazonal'!C210-1</f>
        <v>0.17167669108989347</v>
      </c>
      <c r="D222" s="34">
        <f>'Sem Ajuste Sazonal'!D222/'Sem Ajuste Sazonal'!D210-1</f>
        <v>-0.10099928293403937</v>
      </c>
      <c r="E222" s="35">
        <f>'Sem Ajuste Sazonal'!E222/'Sem Ajuste Sazonal'!E210-1</f>
        <v>0.07012803686274682</v>
      </c>
      <c r="F222" s="34">
        <f>'Sem Ajuste Sazonal'!F222/'Sem Ajuste Sazonal'!F210-1</f>
        <v>-0.007294100920299806</v>
      </c>
      <c r="G222" s="35">
        <f>'Sem Ajuste Sazonal'!G222/'Sem Ajuste Sazonal'!G210-1</f>
        <v>-0.06513362958370461</v>
      </c>
      <c r="H222" s="36">
        <f>'Sem Ajuste Sazonal'!H222/'Sem Ajuste Sazonal'!H210-1</f>
        <v>0.05020293194067604</v>
      </c>
    </row>
    <row r="223" spans="1:8" ht="15">
      <c r="A223" s="10">
        <v>43191</v>
      </c>
      <c r="B223" s="34">
        <f>'Sem Ajuste Sazonal'!B223/'Sem Ajuste Sazonal'!B211-1</f>
        <v>-0.04230230014168668</v>
      </c>
      <c r="C223" s="35">
        <f>'Sem Ajuste Sazonal'!C223/'Sem Ajuste Sazonal'!C211-1</f>
        <v>0.1844958973683395</v>
      </c>
      <c r="D223" s="34">
        <f>'Sem Ajuste Sazonal'!D223/'Sem Ajuste Sazonal'!D211-1</f>
        <v>-0.05032279508027737</v>
      </c>
      <c r="E223" s="35">
        <f>'Sem Ajuste Sazonal'!E223/'Sem Ajuste Sazonal'!E211-1</f>
        <v>0.0987010400321271</v>
      </c>
      <c r="F223" s="34">
        <f>'Sem Ajuste Sazonal'!F223/'Sem Ajuste Sazonal'!F211-1</f>
        <v>-0.006569523290431145</v>
      </c>
      <c r="G223" s="35">
        <f>'Sem Ajuste Sazonal'!G223/'Sem Ajuste Sazonal'!G211-1</f>
        <v>-0.03299242688667492</v>
      </c>
      <c r="H223" s="36">
        <f>'Sem Ajuste Sazonal'!H223/'Sem Ajuste Sazonal'!H211-1</f>
        <v>0.04759634786675515</v>
      </c>
    </row>
    <row r="224" spans="1:8" ht="15">
      <c r="A224" s="10">
        <v>43221</v>
      </c>
      <c r="B224" s="34">
        <f>'Sem Ajuste Sazonal'!B224/'Sem Ajuste Sazonal'!B212-1</f>
        <v>-0.050694652606527946</v>
      </c>
      <c r="C224" s="35">
        <f>'Sem Ajuste Sazonal'!C224/'Sem Ajuste Sazonal'!C212-1</f>
        <v>0.15720092470836722</v>
      </c>
      <c r="D224" s="34">
        <f>'Sem Ajuste Sazonal'!D224/'Sem Ajuste Sazonal'!D212-1</f>
        <v>-0.08402260886909407</v>
      </c>
      <c r="E224" s="35">
        <f>'Sem Ajuste Sazonal'!E224/'Sem Ajuste Sazonal'!E212-1</f>
        <v>-0.05142488777531806</v>
      </c>
      <c r="F224" s="34">
        <f>'Sem Ajuste Sazonal'!F224/'Sem Ajuste Sazonal'!F212-1</f>
        <v>0.009059055882677303</v>
      </c>
      <c r="G224" s="35">
        <f>'Sem Ajuste Sazonal'!G224/'Sem Ajuste Sazonal'!G212-1</f>
        <v>-0.05379065209117151</v>
      </c>
      <c r="H224" s="36">
        <f>'Sem Ajuste Sazonal'!H224/'Sem Ajuste Sazonal'!H212-1</f>
        <v>0.008159312481713199</v>
      </c>
    </row>
    <row r="225" spans="1:8" ht="15">
      <c r="A225" s="10">
        <v>43252</v>
      </c>
      <c r="B225" s="34">
        <f>'Sem Ajuste Sazonal'!B225/'Sem Ajuste Sazonal'!B213-1</f>
        <v>-0.06606123403814634</v>
      </c>
      <c r="C225" s="35">
        <f>'Sem Ajuste Sazonal'!C225/'Sem Ajuste Sazonal'!C213-1</f>
        <v>0.1800872792683479</v>
      </c>
      <c r="D225" s="34">
        <f>'Sem Ajuste Sazonal'!D225/'Sem Ajuste Sazonal'!D213-1</f>
        <v>0.052961418875722144</v>
      </c>
      <c r="E225" s="35">
        <f>'Sem Ajuste Sazonal'!E225/'Sem Ajuste Sazonal'!E213-1</f>
        <v>0.05598086389830881</v>
      </c>
      <c r="F225" s="34">
        <f>'Sem Ajuste Sazonal'!F225/'Sem Ajuste Sazonal'!F213-1</f>
        <v>0.037733432314815074</v>
      </c>
      <c r="G225" s="35">
        <f>'Sem Ajuste Sazonal'!G225/'Sem Ajuste Sazonal'!G213-1</f>
        <v>-0.075491218867759</v>
      </c>
      <c r="H225" s="36">
        <f>'Sem Ajuste Sazonal'!H225/'Sem Ajuste Sazonal'!H213-1</f>
        <v>0.035929412309374964</v>
      </c>
    </row>
    <row r="226" spans="1:8" ht="15">
      <c r="A226" s="10">
        <v>43282</v>
      </c>
      <c r="B226" s="34">
        <f>'Sem Ajuste Sazonal'!B226/'Sem Ajuste Sazonal'!B214-1</f>
        <v>-0.062415262493245804</v>
      </c>
      <c r="C226" s="35">
        <f>'Sem Ajuste Sazonal'!C226/'Sem Ajuste Sazonal'!C214-1</f>
        <v>0.1392827409921722</v>
      </c>
      <c r="D226" s="34">
        <f>'Sem Ajuste Sazonal'!D226/'Sem Ajuste Sazonal'!D214-1</f>
        <v>0.05795417894822985</v>
      </c>
      <c r="E226" s="35">
        <f>'Sem Ajuste Sazonal'!E226/'Sem Ajuste Sazonal'!E214-1</f>
        <v>0.14976942984169805</v>
      </c>
      <c r="F226" s="34">
        <f>'Sem Ajuste Sazonal'!F226/'Sem Ajuste Sazonal'!F214-1</f>
        <v>-0.013688677771986457</v>
      </c>
      <c r="G226" s="35">
        <f>'Sem Ajuste Sazonal'!G226/'Sem Ajuste Sazonal'!G214-1</f>
        <v>-0.04324076247289821</v>
      </c>
      <c r="H226" s="36">
        <f>'Sem Ajuste Sazonal'!H226/'Sem Ajuste Sazonal'!H214-1</f>
        <v>0.04603279890653322</v>
      </c>
    </row>
    <row r="227" spans="1:8" ht="15">
      <c r="A227" s="10">
        <v>43313</v>
      </c>
      <c r="B227" s="34">
        <f>'Sem Ajuste Sazonal'!B227/'Sem Ajuste Sazonal'!B215-1</f>
        <v>-0.025951753654818832</v>
      </c>
      <c r="C227" s="35">
        <f>'Sem Ajuste Sazonal'!C227/'Sem Ajuste Sazonal'!C215-1</f>
        <v>0.13647611346731447</v>
      </c>
      <c r="D227" s="34">
        <f>'Sem Ajuste Sazonal'!D227/'Sem Ajuste Sazonal'!D215-1</f>
        <v>0.05331716555075272</v>
      </c>
      <c r="E227" s="35">
        <f>'Sem Ajuste Sazonal'!E227/'Sem Ajuste Sazonal'!E215-1</f>
        <v>0.10752364421468674</v>
      </c>
      <c r="F227" s="34">
        <f>'Sem Ajuste Sazonal'!F227/'Sem Ajuste Sazonal'!F215-1</f>
        <v>-0.05296967618160697</v>
      </c>
      <c r="G227" s="35">
        <f>'Sem Ajuste Sazonal'!G227/'Sem Ajuste Sazonal'!G215-1</f>
        <v>-0.053210955711452734</v>
      </c>
      <c r="H227" s="36">
        <f>'Sem Ajuste Sazonal'!H227/'Sem Ajuste Sazonal'!H215-1</f>
        <v>0.04688481700568614</v>
      </c>
    </row>
    <row r="228" spans="1:8" ht="15">
      <c r="A228" s="10">
        <v>43344</v>
      </c>
      <c r="B228" s="34">
        <f>'Sem Ajuste Sazonal'!B228/'Sem Ajuste Sazonal'!B216-1</f>
        <v>-0.0384081188090174</v>
      </c>
      <c r="C228" s="35">
        <f>'Sem Ajuste Sazonal'!C228/'Sem Ajuste Sazonal'!C216-1</f>
        <v>0.09754200002312419</v>
      </c>
      <c r="D228" s="34">
        <f>'Sem Ajuste Sazonal'!D228/'Sem Ajuste Sazonal'!D216-1</f>
        <v>0.04833044573236833</v>
      </c>
      <c r="E228" s="35">
        <f>'Sem Ajuste Sazonal'!E228/'Sem Ajuste Sazonal'!E216-1</f>
        <v>0.09523192646825507</v>
      </c>
      <c r="F228" s="34">
        <f>'Sem Ajuste Sazonal'!F228/'Sem Ajuste Sazonal'!F216-1</f>
        <v>-0.0630769174064214</v>
      </c>
      <c r="G228" s="35">
        <f>'Sem Ajuste Sazonal'!G228/'Sem Ajuste Sazonal'!G216-1</f>
        <v>-0.04973152784528789</v>
      </c>
      <c r="H228" s="36">
        <f>'Sem Ajuste Sazonal'!H228/'Sem Ajuste Sazonal'!H216-1</f>
        <v>0.02962896443267171</v>
      </c>
    </row>
    <row r="229" spans="1:8" ht="15">
      <c r="A229" s="10">
        <v>43374</v>
      </c>
      <c r="B229" s="34">
        <f>'Sem Ajuste Sazonal'!B229/'Sem Ajuste Sazonal'!B217-1</f>
        <v>-0.007076393635849554</v>
      </c>
      <c r="C229" s="35">
        <f>'Sem Ajuste Sazonal'!C229/'Sem Ajuste Sazonal'!C217-1</f>
        <v>0.03992495628983961</v>
      </c>
      <c r="D229" s="34">
        <f>'Sem Ajuste Sazonal'!D229/'Sem Ajuste Sazonal'!D217-1</f>
        <v>0.04013190025461544</v>
      </c>
      <c r="E229" s="35">
        <f>'Sem Ajuste Sazonal'!E229/'Sem Ajuste Sazonal'!E217-1</f>
        <v>0.13602334193831433</v>
      </c>
      <c r="F229" s="34">
        <f>'Sem Ajuste Sazonal'!F229/'Sem Ajuste Sazonal'!F217-1</f>
        <v>-0.05975577944083843</v>
      </c>
      <c r="G229" s="35">
        <f>'Sem Ajuste Sazonal'!G229/'Sem Ajuste Sazonal'!G217-1</f>
        <v>-0.030352552397534094</v>
      </c>
      <c r="H229" s="36">
        <f>'Sem Ajuste Sazonal'!H229/'Sem Ajuste Sazonal'!H217-1</f>
        <v>0.034505272808825094</v>
      </c>
    </row>
    <row r="230" spans="1:8" ht="15">
      <c r="A230" s="10">
        <v>43405</v>
      </c>
      <c r="B230" s="34">
        <f>'Sem Ajuste Sazonal'!B230/'Sem Ajuste Sazonal'!B218-1</f>
        <v>-0.02875323039546518</v>
      </c>
      <c r="C230" s="35">
        <f>'Sem Ajuste Sazonal'!C230/'Sem Ajuste Sazonal'!C218-1</f>
        <v>0.015847753752216587</v>
      </c>
      <c r="D230" s="34">
        <f>'Sem Ajuste Sazonal'!D230/'Sem Ajuste Sazonal'!D218-1</f>
        <v>0.03575408328870999</v>
      </c>
      <c r="E230" s="35">
        <f>'Sem Ajuste Sazonal'!E230/'Sem Ajuste Sazonal'!E218-1</f>
        <v>0.1035255745432413</v>
      </c>
      <c r="F230" s="34">
        <f>'Sem Ajuste Sazonal'!F230/'Sem Ajuste Sazonal'!F218-1</f>
        <v>-0.062380275751724445</v>
      </c>
      <c r="G230" s="35">
        <f>'Sem Ajuste Sazonal'!G230/'Sem Ajuste Sazonal'!G218-1</f>
        <v>-0.0242587067183353</v>
      </c>
      <c r="H230" s="36">
        <f>'Sem Ajuste Sazonal'!H230/'Sem Ajuste Sazonal'!H218-1</f>
        <v>0.013291788431447404</v>
      </c>
    </row>
    <row r="231" spans="1:8" ht="15.75" thickBot="1">
      <c r="A231" s="14">
        <v>43435</v>
      </c>
      <c r="B231" s="25">
        <f>'Sem Ajuste Sazonal'!B231/'Sem Ajuste Sazonal'!B219-1</f>
        <v>-0.025869920815383418</v>
      </c>
      <c r="C231" s="26">
        <f>'Sem Ajuste Sazonal'!C231/'Sem Ajuste Sazonal'!C219-1</f>
        <v>-0.0014552167704843244</v>
      </c>
      <c r="D231" s="25">
        <f>'Sem Ajuste Sazonal'!D231/'Sem Ajuste Sazonal'!D219-1</f>
        <v>0.035902104850634275</v>
      </c>
      <c r="E231" s="26">
        <f>'Sem Ajuste Sazonal'!E231/'Sem Ajuste Sazonal'!E219-1</f>
        <v>0.08799048929554476</v>
      </c>
      <c r="F231" s="25">
        <f>'Sem Ajuste Sazonal'!F231/'Sem Ajuste Sazonal'!F219-1</f>
        <v>0.1183862736592951</v>
      </c>
      <c r="G231" s="26">
        <f>'Sem Ajuste Sazonal'!G231/'Sem Ajuste Sazonal'!G219-1</f>
        <v>0.08877413509248244</v>
      </c>
      <c r="H231" s="27">
        <f>'Sem Ajuste Sazonal'!H231/'Sem Ajuste Sazonal'!H219-1</f>
        <v>0.025199467805329334</v>
      </c>
    </row>
    <row r="232" spans="1:8" ht="15">
      <c r="A232" s="6">
        <v>43466</v>
      </c>
      <c r="B232" s="31">
        <f>'Sem Ajuste Sazonal'!B232/'Sem Ajuste Sazonal'!B220-1</f>
        <v>-0.04209696262943741</v>
      </c>
      <c r="C232" s="32">
        <f>'Sem Ajuste Sazonal'!C232/'Sem Ajuste Sazonal'!C220-1</f>
        <v>-0.06128945812330544</v>
      </c>
      <c r="D232" s="31">
        <f>'Sem Ajuste Sazonal'!D232/'Sem Ajuste Sazonal'!D220-1</f>
        <v>-0.0008862425893848558</v>
      </c>
      <c r="E232" s="32">
        <f>'Sem Ajuste Sazonal'!E232/'Sem Ajuste Sazonal'!E220-1</f>
        <v>0.08345746016917444</v>
      </c>
      <c r="F232" s="31">
        <f>'Sem Ajuste Sazonal'!F232/'Sem Ajuste Sazonal'!F220-1</f>
        <v>-0.05198510988017335</v>
      </c>
      <c r="G232" s="32">
        <f>'Sem Ajuste Sazonal'!G232/'Sem Ajuste Sazonal'!G220-1</f>
        <v>0.12253909441398658</v>
      </c>
      <c r="H232" s="33">
        <f>'Sem Ajuste Sazonal'!H232/'Sem Ajuste Sazonal'!H220-1</f>
        <v>-0.0070603098895621885</v>
      </c>
    </row>
    <row r="233" spans="1:8" ht="15">
      <c r="A233" s="10">
        <v>43497</v>
      </c>
      <c r="B233" s="34">
        <f>'Sem Ajuste Sazonal'!B233/'Sem Ajuste Sazonal'!B221-1</f>
        <v>-0.04143879774870329</v>
      </c>
      <c r="C233" s="35">
        <f>'Sem Ajuste Sazonal'!C233/'Sem Ajuste Sazonal'!C221-1</f>
        <v>-0.11535867796039934</v>
      </c>
      <c r="D233" s="34">
        <f>'Sem Ajuste Sazonal'!D233/'Sem Ajuste Sazonal'!D221-1</f>
        <v>-0.013899610050037259</v>
      </c>
      <c r="E233" s="35">
        <f>'Sem Ajuste Sazonal'!E233/'Sem Ajuste Sazonal'!E221-1</f>
        <v>0.09105275593781337</v>
      </c>
      <c r="F233" s="34">
        <f>'Sem Ajuste Sazonal'!F233/'Sem Ajuste Sazonal'!F221-1</f>
        <v>-0.08051706556364346</v>
      </c>
      <c r="G233" s="35">
        <f>'Sem Ajuste Sazonal'!G233/'Sem Ajuste Sazonal'!G221-1</f>
        <v>0.0844526014115945</v>
      </c>
      <c r="H233" s="36">
        <f>'Sem Ajuste Sazonal'!H233/'Sem Ajuste Sazonal'!H221-1</f>
        <v>-0.026002894156978762</v>
      </c>
    </row>
    <row r="234" spans="1:8" ht="15">
      <c r="A234" s="10">
        <v>43525</v>
      </c>
      <c r="B234" s="34">
        <f>'Sem Ajuste Sazonal'!B234/'Sem Ajuste Sazonal'!B222-1</f>
        <v>-0.033416268292764006</v>
      </c>
      <c r="C234" s="35">
        <f>'Sem Ajuste Sazonal'!C234/'Sem Ajuste Sazonal'!C222-1</f>
        <v>-0.13983117290389846</v>
      </c>
      <c r="D234" s="34">
        <f>'Sem Ajuste Sazonal'!D234/'Sem Ajuste Sazonal'!D222-1</f>
        <v>-0.01947399419982121</v>
      </c>
      <c r="E234" s="35">
        <f>'Sem Ajuste Sazonal'!E234/'Sem Ajuste Sazonal'!E222-1</f>
        <v>0.09432847901420827</v>
      </c>
      <c r="F234" s="34">
        <f>'Sem Ajuste Sazonal'!F234/'Sem Ajuste Sazonal'!F222-1</f>
        <v>-0.08056325205020565</v>
      </c>
      <c r="G234" s="35">
        <f>'Sem Ajuste Sazonal'!G234/'Sem Ajuste Sazonal'!G222-1</f>
        <v>0.06275112820213757</v>
      </c>
      <c r="H234" s="36">
        <f>'Sem Ajuste Sazonal'!H234/'Sem Ajuste Sazonal'!H222-1</f>
        <v>-0.03070672601623836</v>
      </c>
    </row>
    <row r="235" spans="1:8" ht="15">
      <c r="A235" s="10">
        <v>43556</v>
      </c>
      <c r="B235" s="34">
        <f>'Sem Ajuste Sazonal'!B235/'Sem Ajuste Sazonal'!B223-1</f>
        <v>0.004646848278939464</v>
      </c>
      <c r="C235" s="35">
        <f>'Sem Ajuste Sazonal'!C235/'Sem Ajuste Sazonal'!C223-1</f>
        <v>-0.06406041964705356</v>
      </c>
      <c r="D235" s="34">
        <f>'Sem Ajuste Sazonal'!D235/'Sem Ajuste Sazonal'!D223-1</f>
        <v>-0.027425480856334228</v>
      </c>
      <c r="E235" s="35">
        <f>'Sem Ajuste Sazonal'!E235/'Sem Ajuste Sazonal'!E223-1</f>
        <v>0.10657309644130453</v>
      </c>
      <c r="F235" s="34">
        <f>'Sem Ajuste Sazonal'!F235/'Sem Ajuste Sazonal'!F223-1</f>
        <v>-0.08671921798261761</v>
      </c>
      <c r="G235" s="35">
        <f>'Sem Ajuste Sazonal'!G235/'Sem Ajuste Sazonal'!G223-1</f>
        <v>0.045197762121888196</v>
      </c>
      <c r="H235" s="36">
        <f>'Sem Ajuste Sazonal'!H235/'Sem Ajuste Sazonal'!H223-1</f>
        <v>0.0028420213280482276</v>
      </c>
    </row>
    <row r="236" spans="1:8" ht="15">
      <c r="A236" s="10">
        <v>43586</v>
      </c>
      <c r="B236" s="34">
        <f>'Sem Ajuste Sazonal'!B236/'Sem Ajuste Sazonal'!B224-1</f>
        <v>0.0037852679310141912</v>
      </c>
      <c r="C236" s="35">
        <f>'Sem Ajuste Sazonal'!C236/'Sem Ajuste Sazonal'!C224-1</f>
        <v>-0.022596491660872187</v>
      </c>
      <c r="D236" s="34">
        <f>'Sem Ajuste Sazonal'!D236/'Sem Ajuste Sazonal'!D224-1</f>
        <v>0.04064611320830225</v>
      </c>
      <c r="E236" s="35">
        <f>'Sem Ajuste Sazonal'!E236/'Sem Ajuste Sazonal'!E224-1</f>
        <v>0.23956562251642755</v>
      </c>
      <c r="F236" s="34">
        <f>'Sem Ajuste Sazonal'!F236/'Sem Ajuste Sazonal'!F224-1</f>
        <v>-0.06884316019740422</v>
      </c>
      <c r="G236" s="35">
        <f>'Sem Ajuste Sazonal'!G236/'Sem Ajuste Sazonal'!G224-1</f>
        <v>0.018441241876456127</v>
      </c>
      <c r="H236" s="36">
        <f>'Sem Ajuste Sazonal'!H236/'Sem Ajuste Sazonal'!H224-1</f>
        <v>0.04005450135207478</v>
      </c>
    </row>
    <row r="237" spans="1:8" ht="15">
      <c r="A237" s="10">
        <v>43617</v>
      </c>
      <c r="B237" s="34">
        <f>'Sem Ajuste Sazonal'!B237/'Sem Ajuste Sazonal'!B225-1</f>
        <v>-0.004416367310296709</v>
      </c>
      <c r="C237" s="35">
        <f>'Sem Ajuste Sazonal'!C237/'Sem Ajuste Sazonal'!C225-1</f>
        <v>0.016546931553268696</v>
      </c>
      <c r="D237" s="34">
        <f>'Sem Ajuste Sazonal'!D237/'Sem Ajuste Sazonal'!D225-1</f>
        <v>-0.04142545977126055</v>
      </c>
      <c r="E237" s="35">
        <f>'Sem Ajuste Sazonal'!E237/'Sem Ajuste Sazonal'!E225-1</f>
        <v>0.13259091943778079</v>
      </c>
      <c r="F237" s="34">
        <f>'Sem Ajuste Sazonal'!F237/'Sem Ajuste Sazonal'!F225-1</f>
        <v>-0.025596252737901115</v>
      </c>
      <c r="G237" s="35">
        <f>'Sem Ajuste Sazonal'!G237/'Sem Ajuste Sazonal'!G225-1</f>
        <v>0.0618893528458444</v>
      </c>
      <c r="H237" s="36">
        <f>'Sem Ajuste Sazonal'!H237/'Sem Ajuste Sazonal'!H225-1</f>
        <v>0.03197924536223584</v>
      </c>
    </row>
    <row r="238" spans="1:8" ht="15">
      <c r="A238" s="10">
        <v>43647</v>
      </c>
      <c r="B238" s="34">
        <f>'Sem Ajuste Sazonal'!B238/'Sem Ajuste Sazonal'!B226-1</f>
        <v>0.01985718732729147</v>
      </c>
      <c r="C238" s="35">
        <f>'Sem Ajuste Sazonal'!C238/'Sem Ajuste Sazonal'!C226-1</f>
        <v>0.051361159233284104</v>
      </c>
      <c r="D238" s="34">
        <f>'Sem Ajuste Sazonal'!D238/'Sem Ajuste Sazonal'!D226-1</f>
        <v>-0.03734302422656821</v>
      </c>
      <c r="E238" s="35">
        <f>'Sem Ajuste Sazonal'!E238/'Sem Ajuste Sazonal'!E226-1</f>
        <v>0.08774973871717173</v>
      </c>
      <c r="F238" s="34">
        <f>'Sem Ajuste Sazonal'!F238/'Sem Ajuste Sazonal'!F226-1</f>
        <v>-0.010014310865848586</v>
      </c>
      <c r="G238" s="35">
        <f>'Sem Ajuste Sazonal'!G238/'Sem Ajuste Sazonal'!G226-1</f>
        <v>0.03559758789839251</v>
      </c>
      <c r="H238" s="36">
        <f>'Sem Ajuste Sazonal'!H238/'Sem Ajuste Sazonal'!H226-1</f>
        <v>0.040213276141506826</v>
      </c>
    </row>
    <row r="239" spans="1:8" ht="15">
      <c r="A239" s="10">
        <v>43678</v>
      </c>
      <c r="B239" s="34">
        <f>'Sem Ajuste Sazonal'!B239/'Sem Ajuste Sazonal'!B227-1</f>
        <v>0.0013622144956850768</v>
      </c>
      <c r="C239" s="35">
        <f>'Sem Ajuste Sazonal'!C239/'Sem Ajuste Sazonal'!C227-1</f>
        <v>0.01930854409959215</v>
      </c>
      <c r="D239" s="34">
        <f>'Sem Ajuste Sazonal'!D239/'Sem Ajuste Sazonal'!D227-1</f>
        <v>-0.059212471544477174</v>
      </c>
      <c r="E239" s="35">
        <f>'Sem Ajuste Sazonal'!E239/'Sem Ajuste Sazonal'!E227-1</f>
        <v>0.03698113574722206</v>
      </c>
      <c r="F239" s="34">
        <f>'Sem Ajuste Sazonal'!F239/'Sem Ajuste Sazonal'!F227-1</f>
        <v>0.03762808760621539</v>
      </c>
      <c r="G239" s="35">
        <f>'Sem Ajuste Sazonal'!G239/'Sem Ajuste Sazonal'!G227-1</f>
        <v>0.02836403973935475</v>
      </c>
      <c r="H239" s="36">
        <f>'Sem Ajuste Sazonal'!H239/'Sem Ajuste Sazonal'!H227-1</f>
        <v>0.015497162785982121</v>
      </c>
    </row>
    <row r="240" spans="1:8" ht="15">
      <c r="A240" s="10">
        <v>43709</v>
      </c>
      <c r="B240" s="34">
        <f>'Sem Ajuste Sazonal'!B240/'Sem Ajuste Sazonal'!B228-1</f>
        <v>0.018247919679205138</v>
      </c>
      <c r="C240" s="35">
        <f>'Sem Ajuste Sazonal'!C240/'Sem Ajuste Sazonal'!C228-1</f>
        <v>0.039788865811170915</v>
      </c>
      <c r="D240" s="34">
        <f>'Sem Ajuste Sazonal'!D240/'Sem Ajuste Sazonal'!D228-1</f>
        <v>-0.051952658795368145</v>
      </c>
      <c r="E240" s="35">
        <f>'Sem Ajuste Sazonal'!E240/'Sem Ajuste Sazonal'!E228-1</f>
        <v>0.100886051216317</v>
      </c>
      <c r="F240" s="34">
        <f>'Sem Ajuste Sazonal'!F240/'Sem Ajuste Sazonal'!F228-1</f>
        <v>0.03755053592170654</v>
      </c>
      <c r="G240" s="35">
        <f>'Sem Ajuste Sazonal'!G240/'Sem Ajuste Sazonal'!G228-1</f>
        <v>0.04077261992525116</v>
      </c>
      <c r="H240" s="36">
        <f>'Sem Ajuste Sazonal'!H240/'Sem Ajuste Sazonal'!H228-1</f>
        <v>0.04245260432951259</v>
      </c>
    </row>
    <row r="241" spans="1:8" ht="15">
      <c r="A241" s="10">
        <v>43739</v>
      </c>
      <c r="B241" s="34">
        <f>'Sem Ajuste Sazonal'!B241/'Sem Ajuste Sazonal'!B229-1</f>
        <v>0.03023626378557398</v>
      </c>
      <c r="C241" s="35">
        <f>'Sem Ajuste Sazonal'!C241/'Sem Ajuste Sazonal'!C229-1</f>
        <v>0.027429703243522452</v>
      </c>
      <c r="D241" s="34">
        <f>'Sem Ajuste Sazonal'!D241/'Sem Ajuste Sazonal'!D229-1</f>
        <v>-0.05974247466596938</v>
      </c>
      <c r="E241" s="35">
        <f>'Sem Ajuste Sazonal'!E241/'Sem Ajuste Sazonal'!E229-1</f>
        <v>0.05247664941416552</v>
      </c>
      <c r="F241" s="34">
        <f>'Sem Ajuste Sazonal'!F241/'Sem Ajuste Sazonal'!F229-1</f>
        <v>0.026721488157559925</v>
      </c>
      <c r="G241" s="35">
        <f>'Sem Ajuste Sazonal'!G241/'Sem Ajuste Sazonal'!G229-1</f>
        <v>0.028622946280203676</v>
      </c>
      <c r="H241" s="36">
        <f>'Sem Ajuste Sazonal'!H241/'Sem Ajuste Sazonal'!H229-1</f>
        <v>0.029299835110307315</v>
      </c>
    </row>
    <row r="242" spans="1:8" ht="15">
      <c r="A242" s="10">
        <v>43770</v>
      </c>
      <c r="B242" s="34">
        <f>'Sem Ajuste Sazonal'!B242/'Sem Ajuste Sazonal'!B230-1</f>
        <v>0.05482929443629514</v>
      </c>
      <c r="C242" s="35">
        <f>'Sem Ajuste Sazonal'!C242/'Sem Ajuste Sazonal'!C230-1</f>
        <v>0.12011146979792753</v>
      </c>
      <c r="D242" s="34">
        <f>'Sem Ajuste Sazonal'!D242/'Sem Ajuste Sazonal'!D230-1</f>
        <v>-0.08739217450208814</v>
      </c>
      <c r="E242" s="35">
        <f>'Sem Ajuste Sazonal'!E242/'Sem Ajuste Sazonal'!E230-1</f>
        <v>-0.0022965546645015156</v>
      </c>
      <c r="F242" s="34">
        <f>'Sem Ajuste Sazonal'!F242/'Sem Ajuste Sazonal'!F230-1</f>
        <v>0.07231512917000527</v>
      </c>
      <c r="G242" s="35">
        <f>'Sem Ajuste Sazonal'!G242/'Sem Ajuste Sazonal'!G230-1</f>
        <v>0.017169597349287802</v>
      </c>
      <c r="H242" s="36">
        <f>'Sem Ajuste Sazonal'!H242/'Sem Ajuste Sazonal'!H230-1</f>
        <v>0.05162329914867003</v>
      </c>
    </row>
    <row r="243" spans="1:8" ht="15.75" thickBot="1">
      <c r="A243" s="14">
        <v>43800</v>
      </c>
      <c r="B243" s="25">
        <f>'Sem Ajuste Sazonal'!B243/'Sem Ajuste Sazonal'!B231-1</f>
        <v>0.04791027740313414</v>
      </c>
      <c r="C243" s="26">
        <f>'Sem Ajuste Sazonal'!C243/'Sem Ajuste Sazonal'!C231-1</f>
        <v>0.05185277227105378</v>
      </c>
      <c r="D243" s="25">
        <f>'Sem Ajuste Sazonal'!D243/'Sem Ajuste Sazonal'!D231-1</f>
        <v>-0.07236884080486705</v>
      </c>
      <c r="E243" s="26">
        <f>'Sem Ajuste Sazonal'!E243/'Sem Ajuste Sazonal'!E231-1</f>
        <v>0.020061360435085662</v>
      </c>
      <c r="F243" s="25">
        <f>'Sem Ajuste Sazonal'!F243/'Sem Ajuste Sazonal'!F231-1</f>
        <v>0.0677476184753465</v>
      </c>
      <c r="G243" s="26">
        <f>'Sem Ajuste Sazonal'!G243/'Sem Ajuste Sazonal'!G231-1</f>
        <v>0.028907984468641068</v>
      </c>
      <c r="H243" s="27">
        <f>'Sem Ajuste Sazonal'!H243/'Sem Ajuste Sazonal'!H231-1</f>
        <v>0.03907543863590357</v>
      </c>
    </row>
    <row r="244" spans="1:8" ht="15">
      <c r="A244" s="6">
        <v>43831</v>
      </c>
      <c r="B244" s="31">
        <f>'Sem Ajuste Sazonal'!B244/'Sem Ajuste Sazonal'!B232-1</f>
        <v>0.06591293390388464</v>
      </c>
      <c r="C244" s="32">
        <f>'Sem Ajuste Sazonal'!C244/'Sem Ajuste Sazonal'!C232-1</f>
        <v>0.061529472224348014</v>
      </c>
      <c r="D244" s="31">
        <f>'Sem Ajuste Sazonal'!D244/'Sem Ajuste Sazonal'!D232-1</f>
        <v>-0.04851559154805829</v>
      </c>
      <c r="E244" s="32">
        <f>'Sem Ajuste Sazonal'!E244/'Sem Ajuste Sazonal'!E232-1</f>
        <v>-0.01371150439323432</v>
      </c>
      <c r="F244" s="31">
        <f>'Sem Ajuste Sazonal'!F244/'Sem Ajuste Sazonal'!F232-1</f>
        <v>0.07883526900178262</v>
      </c>
      <c r="G244" s="32">
        <f>'Sem Ajuste Sazonal'!G244/'Sem Ajuste Sazonal'!G232-1</f>
        <v>0.016419337760142705</v>
      </c>
      <c r="H244" s="33">
        <f>'Sem Ajuste Sazonal'!H244/'Sem Ajuste Sazonal'!H232-1</f>
        <v>0.03557528125485154</v>
      </c>
    </row>
    <row r="245" spans="1:8" ht="15">
      <c r="A245" s="10">
        <v>43862</v>
      </c>
      <c r="B245" s="34">
        <f>'Sem Ajuste Sazonal'!B245/'Sem Ajuste Sazonal'!B233-1</f>
        <v>0.0671313207165658</v>
      </c>
      <c r="C245" s="35">
        <f>'Sem Ajuste Sazonal'!C245/'Sem Ajuste Sazonal'!C233-1</f>
        <v>0.05039045014305121</v>
      </c>
      <c r="D245" s="34">
        <f>'Sem Ajuste Sazonal'!D245/'Sem Ajuste Sazonal'!D233-1</f>
        <v>-0.052582138920166166</v>
      </c>
      <c r="E245" s="35">
        <f>'Sem Ajuste Sazonal'!E245/'Sem Ajuste Sazonal'!E233-1</f>
        <v>-0.0200484227602562</v>
      </c>
      <c r="F245" s="34">
        <f>'Sem Ajuste Sazonal'!F245/'Sem Ajuste Sazonal'!F233-1</f>
        <v>0.07529178021503302</v>
      </c>
      <c r="G245" s="35">
        <f>'Sem Ajuste Sazonal'!G245/'Sem Ajuste Sazonal'!G233-1</f>
        <v>0.022611070001641087</v>
      </c>
      <c r="H245" s="36">
        <f>'Sem Ajuste Sazonal'!H245/'Sem Ajuste Sazonal'!H233-1</f>
        <v>0.031450701804432546</v>
      </c>
    </row>
    <row r="246" spans="1:8" ht="15">
      <c r="A246" s="10">
        <v>43891</v>
      </c>
      <c r="B246" s="34">
        <f>'Sem Ajuste Sazonal'!B246/'Sem Ajuste Sazonal'!B234-1</f>
        <v>-0.02372173955694712</v>
      </c>
      <c r="C246" s="35">
        <f>'Sem Ajuste Sazonal'!C246/'Sem Ajuste Sazonal'!C234-1</f>
        <v>-0.1507855131623168</v>
      </c>
      <c r="D246" s="34">
        <f>'Sem Ajuste Sazonal'!D246/'Sem Ajuste Sazonal'!D234-1</f>
        <v>-0.08727177182905732</v>
      </c>
      <c r="E246" s="35">
        <f>'Sem Ajuste Sazonal'!E246/'Sem Ajuste Sazonal'!E234-1</f>
        <v>-0.2626499254767679</v>
      </c>
      <c r="F246" s="34">
        <f>'Sem Ajuste Sazonal'!F246/'Sem Ajuste Sazonal'!F234-1</f>
        <v>-0.11143756874058164</v>
      </c>
      <c r="G246" s="35">
        <f>'Sem Ajuste Sazonal'!G246/'Sem Ajuste Sazonal'!G234-1</f>
        <v>-0.17910592808317716</v>
      </c>
      <c r="H246" s="36">
        <f>'Sem Ajuste Sazonal'!H246/'Sem Ajuste Sazonal'!H234-1</f>
        <v>-0.13705340670777522</v>
      </c>
    </row>
    <row r="247" spans="1:8" ht="15">
      <c r="A247" s="10">
        <v>43922</v>
      </c>
      <c r="B247" s="34">
        <f>'Sem Ajuste Sazonal'!B247/'Sem Ajuste Sazonal'!B235-1</f>
        <v>-0.24260139106824152</v>
      </c>
      <c r="C247" s="35">
        <f>'Sem Ajuste Sazonal'!C247/'Sem Ajuste Sazonal'!C235-1</f>
        <v>-0.3990351943309395</v>
      </c>
      <c r="D247" s="34">
        <f>'Sem Ajuste Sazonal'!D247/'Sem Ajuste Sazonal'!D235-1</f>
        <v>-0.1930152697766726</v>
      </c>
      <c r="E247" s="35">
        <f>'Sem Ajuste Sazonal'!E247/'Sem Ajuste Sazonal'!E235-1</f>
        <v>-0.33332162377955443</v>
      </c>
      <c r="F247" s="34">
        <f>'Sem Ajuste Sazonal'!F247/'Sem Ajuste Sazonal'!F235-1</f>
        <v>-0.39589157691955323</v>
      </c>
      <c r="G247" s="35">
        <f>'Sem Ajuste Sazonal'!G247/'Sem Ajuste Sazonal'!G235-1</f>
        <v>-0.3212184649408556</v>
      </c>
      <c r="H247" s="36">
        <f>'Sem Ajuste Sazonal'!H247/'Sem Ajuste Sazonal'!H235-1</f>
        <v>-0.31810658065354536</v>
      </c>
    </row>
    <row r="248" spans="1:8" ht="15">
      <c r="A248" s="10">
        <v>43952</v>
      </c>
      <c r="B248" s="34">
        <f>'Sem Ajuste Sazonal'!B248/'Sem Ajuste Sazonal'!B236-1</f>
        <v>-0.2083143396017918</v>
      </c>
      <c r="C248" s="35">
        <f>'Sem Ajuste Sazonal'!C248/'Sem Ajuste Sazonal'!C236-1</f>
        <v>-0.3878242550838822</v>
      </c>
      <c r="D248" s="34">
        <f>'Sem Ajuste Sazonal'!D248/'Sem Ajuste Sazonal'!D236-1</f>
        <v>-0.1941198742743524</v>
      </c>
      <c r="E248" s="35">
        <f>'Sem Ajuste Sazonal'!E248/'Sem Ajuste Sazonal'!E236-1</f>
        <v>-0.3432767110934348</v>
      </c>
      <c r="F248" s="34">
        <f>'Sem Ajuste Sazonal'!F248/'Sem Ajuste Sazonal'!F236-1</f>
        <v>-0.4091298252713518</v>
      </c>
      <c r="G248" s="35">
        <f>'Sem Ajuste Sazonal'!G248/'Sem Ajuste Sazonal'!G236-1</f>
        <v>-0.2948394822436198</v>
      </c>
      <c r="H248" s="36">
        <f>'Sem Ajuste Sazonal'!H248/'Sem Ajuste Sazonal'!H236-1</f>
        <v>-0.3116381654942989</v>
      </c>
    </row>
    <row r="249" spans="1:8" ht="15">
      <c r="A249" s="10">
        <v>43983</v>
      </c>
      <c r="B249" s="34">
        <f>'Sem Ajuste Sazonal'!B249/'Sem Ajuste Sazonal'!B237-1</f>
        <v>-0.19205555531295138</v>
      </c>
      <c r="C249" s="35">
        <f>'Sem Ajuste Sazonal'!C249/'Sem Ajuste Sazonal'!C237-1</f>
        <v>-0.22212625685334575</v>
      </c>
      <c r="D249" s="34">
        <f>'Sem Ajuste Sazonal'!D249/'Sem Ajuste Sazonal'!D237-1</f>
        <v>-0.03240109648473333</v>
      </c>
      <c r="E249" s="35">
        <f>'Sem Ajuste Sazonal'!E249/'Sem Ajuste Sazonal'!E237-1</f>
        <v>-0.23784042952596207</v>
      </c>
      <c r="F249" s="34">
        <f>'Sem Ajuste Sazonal'!F249/'Sem Ajuste Sazonal'!F237-1</f>
        <v>-0.2862515661339673</v>
      </c>
      <c r="G249" s="35">
        <f>'Sem Ajuste Sazonal'!G249/'Sem Ajuste Sazonal'!G237-1</f>
        <v>-0.12887393703949912</v>
      </c>
      <c r="H249" s="36">
        <f>'Sem Ajuste Sazonal'!H249/'Sem Ajuste Sazonal'!H237-1</f>
        <v>-0.20534599931267128</v>
      </c>
    </row>
    <row r="250" spans="1:8" ht="15">
      <c r="A250" s="10">
        <v>44013</v>
      </c>
      <c r="B250" s="34">
        <f>'Sem Ajuste Sazonal'!B250/'Sem Ajuste Sazonal'!B238-1</f>
        <v>-0.15496523008206098</v>
      </c>
      <c r="C250" s="35">
        <f>'Sem Ajuste Sazonal'!C250/'Sem Ajuste Sazonal'!C238-1</f>
        <v>-0.21015317884455909</v>
      </c>
      <c r="D250" s="34">
        <f>'Sem Ajuste Sazonal'!D250/'Sem Ajuste Sazonal'!D238-1</f>
        <v>-0.055835878180332865</v>
      </c>
      <c r="E250" s="35">
        <f>'Sem Ajuste Sazonal'!E250/'Sem Ajuste Sazonal'!E238-1</f>
        <v>-0.20179318929106194</v>
      </c>
      <c r="F250" s="34">
        <f>'Sem Ajuste Sazonal'!F250/'Sem Ajuste Sazonal'!F238-1</f>
        <v>-0.14622390632858429</v>
      </c>
      <c r="G250" s="35">
        <f>'Sem Ajuste Sazonal'!G250/'Sem Ajuste Sazonal'!G238-1</f>
        <v>-0.13316716319421373</v>
      </c>
      <c r="H250" s="36">
        <f>'Sem Ajuste Sazonal'!H250/'Sem Ajuste Sazonal'!H238-1</f>
        <v>-0.17455335401836058</v>
      </c>
    </row>
    <row r="251" spans="1:8" ht="15">
      <c r="A251" s="10">
        <v>44044</v>
      </c>
      <c r="B251" s="34">
        <f>'Sem Ajuste Sazonal'!B251/'Sem Ajuste Sazonal'!B239-1</f>
        <v>-0.09354000696040565</v>
      </c>
      <c r="C251" s="35">
        <f>'Sem Ajuste Sazonal'!C251/'Sem Ajuste Sazonal'!C239-1</f>
        <v>-0.1348279041986855</v>
      </c>
      <c r="D251" s="34">
        <f>'Sem Ajuste Sazonal'!D251/'Sem Ajuste Sazonal'!D239-1</f>
        <v>-0.05452952735002381</v>
      </c>
      <c r="E251" s="35">
        <f>'Sem Ajuste Sazonal'!E251/'Sem Ajuste Sazonal'!E239-1</f>
        <v>-0.15487634127697159</v>
      </c>
      <c r="F251" s="34">
        <f>'Sem Ajuste Sazonal'!F251/'Sem Ajuste Sazonal'!F239-1</f>
        <v>-0.10694968513219905</v>
      </c>
      <c r="G251" s="35">
        <f>'Sem Ajuste Sazonal'!G251/'Sem Ajuste Sazonal'!G239-1</f>
        <v>-0.10763971084213919</v>
      </c>
      <c r="H251" s="36">
        <f>'Sem Ajuste Sazonal'!H251/'Sem Ajuste Sazonal'!H239-1</f>
        <v>-0.11991908362880832</v>
      </c>
    </row>
    <row r="252" spans="1:8" ht="15">
      <c r="A252" s="10">
        <v>44075</v>
      </c>
      <c r="B252" s="34">
        <f>'Sem Ajuste Sazonal'!B252/'Sem Ajuste Sazonal'!B240-1</f>
        <v>-0.08741012187538688</v>
      </c>
      <c r="C252" s="35">
        <f>'Sem Ajuste Sazonal'!C252/'Sem Ajuste Sazonal'!C240-1</f>
        <v>-0.11312624411148442</v>
      </c>
      <c r="D252" s="34">
        <f>'Sem Ajuste Sazonal'!D252/'Sem Ajuste Sazonal'!D240-1</f>
        <v>-0.059350441300395684</v>
      </c>
      <c r="E252" s="35">
        <f>'Sem Ajuste Sazonal'!E252/'Sem Ajuste Sazonal'!E240-1</f>
        <v>-0.1356216656449002</v>
      </c>
      <c r="F252" s="34">
        <f>'Sem Ajuste Sazonal'!F252/'Sem Ajuste Sazonal'!F240-1</f>
        <v>-0.09283078433945513</v>
      </c>
      <c r="G252" s="35">
        <f>'Sem Ajuste Sazonal'!G252/'Sem Ajuste Sazonal'!G240-1</f>
        <v>-0.09191806577970285</v>
      </c>
      <c r="H252" s="36">
        <f>'Sem Ajuste Sazonal'!H252/'Sem Ajuste Sazonal'!H240-1</f>
        <v>-0.10580641518349299</v>
      </c>
    </row>
    <row r="253" spans="1:8" ht="15">
      <c r="A253" s="10">
        <v>44105</v>
      </c>
      <c r="B253" s="34">
        <f>'Sem Ajuste Sazonal'!B253/'Sem Ajuste Sazonal'!B241-1</f>
        <v>-0.07396408732467452</v>
      </c>
      <c r="C253" s="35">
        <f>'Sem Ajuste Sazonal'!C253/'Sem Ajuste Sazonal'!C241-1</f>
        <v>-0.05151036234098427</v>
      </c>
      <c r="D253" s="34">
        <f>'Sem Ajuste Sazonal'!D253/'Sem Ajuste Sazonal'!D241-1</f>
        <v>-0.0325072583817122</v>
      </c>
      <c r="E253" s="35">
        <f>'Sem Ajuste Sazonal'!E253/'Sem Ajuste Sazonal'!E241-1</f>
        <v>-0.11681109593186378</v>
      </c>
      <c r="F253" s="34">
        <f>'Sem Ajuste Sazonal'!F253/'Sem Ajuste Sazonal'!F241-1</f>
        <v>-0.08365299883395083</v>
      </c>
      <c r="G253" s="35">
        <f>'Sem Ajuste Sazonal'!G253/'Sem Ajuste Sazonal'!G241-1</f>
        <v>-0.05657789161797955</v>
      </c>
      <c r="H253" s="36">
        <f>'Sem Ajuste Sazonal'!H253/'Sem Ajuste Sazonal'!H241-1</f>
        <v>-0.07530458223930403</v>
      </c>
    </row>
    <row r="254" spans="1:8" ht="15">
      <c r="A254" s="10">
        <v>44136</v>
      </c>
      <c r="B254" s="34">
        <f>'Sem Ajuste Sazonal'!B254/'Sem Ajuste Sazonal'!B242-1</f>
        <v>-0.061321178809375265</v>
      </c>
      <c r="C254" s="35">
        <f>'Sem Ajuste Sazonal'!C254/'Sem Ajuste Sazonal'!C242-1</f>
        <v>-0.04525719166482722</v>
      </c>
      <c r="D254" s="34">
        <f>'Sem Ajuste Sazonal'!D254/'Sem Ajuste Sazonal'!D242-1</f>
        <v>-0.004331843091870846</v>
      </c>
      <c r="E254" s="35">
        <f>'Sem Ajuste Sazonal'!E254/'Sem Ajuste Sazonal'!E242-1</f>
        <v>-0.03922402593507002</v>
      </c>
      <c r="F254" s="34">
        <f>'Sem Ajuste Sazonal'!F254/'Sem Ajuste Sazonal'!F242-1</f>
        <v>-0.11421722155260061</v>
      </c>
      <c r="G254" s="35">
        <f>'Sem Ajuste Sazonal'!G254/'Sem Ajuste Sazonal'!G242-1</f>
        <v>-0.06292645870899549</v>
      </c>
      <c r="H254" s="36">
        <f>'Sem Ajuste Sazonal'!H254/'Sem Ajuste Sazonal'!H242-1</f>
        <v>-0.05252692281507032</v>
      </c>
    </row>
    <row r="255" spans="1:8" ht="15.75" thickBot="1">
      <c r="A255" s="14">
        <v>44166</v>
      </c>
      <c r="B255" s="25">
        <f>'Sem Ajuste Sazonal'!B255/'Sem Ajuste Sazonal'!B243-1</f>
        <v>-0.017831993301059</v>
      </c>
      <c r="C255" s="26">
        <f>'Sem Ajuste Sazonal'!C255/'Sem Ajuste Sazonal'!C243-1</f>
        <v>-0.009277342345661688</v>
      </c>
      <c r="D255" s="25">
        <f>'Sem Ajuste Sazonal'!D255/'Sem Ajuste Sazonal'!D243-1</f>
        <v>-0.021142436852249702</v>
      </c>
      <c r="E255" s="26">
        <f>'Sem Ajuste Sazonal'!E255/'Sem Ajuste Sazonal'!E243-1</f>
        <v>-0.055632560041811496</v>
      </c>
      <c r="F255" s="25">
        <f>'Sem Ajuste Sazonal'!F255/'Sem Ajuste Sazonal'!F243-1</f>
        <v>-0.11844116031274676</v>
      </c>
      <c r="G255" s="26">
        <f>'Sem Ajuste Sazonal'!G255/'Sem Ajuste Sazonal'!G243-1</f>
        <v>-0.039854087074806754</v>
      </c>
      <c r="H255" s="27">
        <f>'Sem Ajuste Sazonal'!H255/'Sem Ajuste Sazonal'!H243-1</f>
        <v>-0.03462906183096903</v>
      </c>
    </row>
    <row r="256" spans="1:8" ht="15">
      <c r="A256" s="6">
        <v>44197</v>
      </c>
      <c r="B256" s="31">
        <f>'Sem Ajuste Sazonal'!B256/'Sem Ajuste Sazonal'!B244-1</f>
        <v>-0.014072055037005593</v>
      </c>
      <c r="C256" s="32">
        <f>'Sem Ajuste Sazonal'!C256/'Sem Ajuste Sazonal'!C244-1</f>
        <v>0.009558280426830379</v>
      </c>
      <c r="D256" s="31">
        <f>'Sem Ajuste Sazonal'!D256/'Sem Ajuste Sazonal'!D244-1</f>
        <v>-0.04206704860154353</v>
      </c>
      <c r="E256" s="32">
        <f>'Sem Ajuste Sazonal'!E256/'Sem Ajuste Sazonal'!E244-1</f>
        <v>-0.06291330503457404</v>
      </c>
      <c r="F256" s="31">
        <f>'Sem Ajuste Sazonal'!F256/'Sem Ajuste Sazonal'!F244-1</f>
        <v>-0.06759169245328367</v>
      </c>
      <c r="G256" s="32">
        <f>'Sem Ajuste Sazonal'!G256/'Sem Ajuste Sazonal'!G244-1</f>
        <v>-0.018012139576397024</v>
      </c>
      <c r="H256" s="33">
        <f>'Sem Ajuste Sazonal'!H256/'Sem Ajuste Sazonal'!H244-1</f>
        <v>-0.023805124838830682</v>
      </c>
    </row>
    <row r="257" spans="1:8" ht="15">
      <c r="A257" s="10">
        <v>44228</v>
      </c>
      <c r="B257" s="34">
        <f>'Sem Ajuste Sazonal'!B257/'Sem Ajuste Sazonal'!B245-1</f>
        <v>-0.008442718207328226</v>
      </c>
      <c r="C257" s="35">
        <f>'Sem Ajuste Sazonal'!C257/'Sem Ajuste Sazonal'!C245-1</f>
        <v>0.030447718989926376</v>
      </c>
      <c r="D257" s="34">
        <f>'Sem Ajuste Sazonal'!D257/'Sem Ajuste Sazonal'!D245-1</f>
        <v>-0.035962215682655674</v>
      </c>
      <c r="E257" s="35">
        <f>'Sem Ajuste Sazonal'!E257/'Sem Ajuste Sazonal'!E245-1</f>
        <v>-0.0646270030049062</v>
      </c>
      <c r="F257" s="34">
        <f>'Sem Ajuste Sazonal'!F257/'Sem Ajuste Sazonal'!F245-1</f>
        <v>-0.06710278397137492</v>
      </c>
      <c r="G257" s="35">
        <f>'Sem Ajuste Sazonal'!G257/'Sem Ajuste Sazonal'!G245-1</f>
        <v>-0.019404612335222948</v>
      </c>
      <c r="H257" s="36">
        <f>'Sem Ajuste Sazonal'!H257/'Sem Ajuste Sazonal'!H245-1</f>
        <v>-0.016911894719283116</v>
      </c>
    </row>
    <row r="258" spans="1:8" ht="15">
      <c r="A258" s="10">
        <v>44256</v>
      </c>
      <c r="B258" s="34"/>
      <c r="C258" s="35"/>
      <c r="D258" s="34"/>
      <c r="E258" s="35"/>
      <c r="F258" s="34"/>
      <c r="G258" s="35"/>
      <c r="H258" s="36"/>
    </row>
    <row r="259" spans="1:8" ht="15">
      <c r="A259" s="10">
        <v>44287</v>
      </c>
      <c r="B259" s="34"/>
      <c r="C259" s="35"/>
      <c r="D259" s="34"/>
      <c r="E259" s="35"/>
      <c r="F259" s="34"/>
      <c r="G259" s="35"/>
      <c r="H259" s="36"/>
    </row>
    <row r="260" spans="1:8" ht="15">
      <c r="A260" s="10">
        <v>44317</v>
      </c>
      <c r="B260" s="34"/>
      <c r="C260" s="35"/>
      <c r="D260" s="34"/>
      <c r="E260" s="35"/>
      <c r="F260" s="34"/>
      <c r="G260" s="35"/>
      <c r="H260" s="36"/>
    </row>
    <row r="261" spans="1:8" ht="15">
      <c r="A261" s="10">
        <v>44348</v>
      </c>
      <c r="B261" s="34"/>
      <c r="C261" s="35"/>
      <c r="D261" s="34"/>
      <c r="E261" s="35"/>
      <c r="F261" s="34"/>
      <c r="G261" s="35"/>
      <c r="H261" s="36"/>
    </row>
    <row r="262" spans="1:8" ht="15">
      <c r="A262" s="10">
        <v>44378</v>
      </c>
      <c r="B262" s="34"/>
      <c r="C262" s="35"/>
      <c r="D262" s="34"/>
      <c r="E262" s="35"/>
      <c r="F262" s="34"/>
      <c r="G262" s="35"/>
      <c r="H262" s="36"/>
    </row>
    <row r="263" spans="1:8" ht="15">
      <c r="A263" s="10">
        <v>44409</v>
      </c>
      <c r="B263" s="34"/>
      <c r="C263" s="35"/>
      <c r="D263" s="34"/>
      <c r="E263" s="35"/>
      <c r="F263" s="34"/>
      <c r="G263" s="35"/>
      <c r="H263" s="36"/>
    </row>
    <row r="264" spans="1:8" ht="15">
      <c r="A264" s="10">
        <v>44440</v>
      </c>
      <c r="B264" s="34"/>
      <c r="C264" s="35"/>
      <c r="D264" s="34"/>
      <c r="E264" s="35"/>
      <c r="F264" s="34"/>
      <c r="G264" s="35"/>
      <c r="H264" s="36"/>
    </row>
    <row r="265" spans="1:8" ht="15">
      <c r="A265" s="10">
        <v>44470</v>
      </c>
      <c r="B265" s="34"/>
      <c r="C265" s="35"/>
      <c r="D265" s="34"/>
      <c r="E265" s="35"/>
      <c r="F265" s="34"/>
      <c r="G265" s="35"/>
      <c r="H265" s="36"/>
    </row>
    <row r="266" spans="1:8" ht="15">
      <c r="A266" s="10">
        <v>44501</v>
      </c>
      <c r="B266" s="34"/>
      <c r="C266" s="35"/>
      <c r="D266" s="34"/>
      <c r="E266" s="35"/>
      <c r="F266" s="34"/>
      <c r="G266" s="35"/>
      <c r="H266" s="36"/>
    </row>
    <row r="267" spans="1:8" ht="15.75" thickBot="1">
      <c r="A267" s="14">
        <v>44531</v>
      </c>
      <c r="B267" s="25"/>
      <c r="C267" s="26"/>
      <c r="D267" s="25"/>
      <c r="E267" s="26"/>
      <c r="F267" s="25"/>
      <c r="G267" s="26"/>
      <c r="H267" s="27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pane xSplit="1" ySplit="3" topLeftCell="B25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63" sqref="E263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28">
        <f>SUM('Sem Ajuste Sazonal'!B$16:B16)/SUM('Sem Ajuste Sazonal'!B$4:B4)-1</f>
        <v>0.10468681158216464</v>
      </c>
      <c r="C16" s="29">
        <f>SUM('Sem Ajuste Sazonal'!C$16:C16)/SUM('Sem Ajuste Sazonal'!C$4:C4)-1</f>
        <v>0.49425531110820375</v>
      </c>
      <c r="D16" s="28">
        <f>SUM('Sem Ajuste Sazonal'!D$16:D16)/SUM('Sem Ajuste Sazonal'!D$4:D4)-1</f>
        <v>0.0020042735500891418</v>
      </c>
      <c r="E16" s="29">
        <f>SUM('Sem Ajuste Sazonal'!E$16:E16)/SUM('Sem Ajuste Sazonal'!E$4:E4)-1</f>
        <v>0.26154567811614005</v>
      </c>
      <c r="F16" s="28">
        <f>SUM('Sem Ajuste Sazonal'!F$16:F16)/SUM('Sem Ajuste Sazonal'!F$4:F4)-1</f>
        <v>0.09290455792455399</v>
      </c>
      <c r="G16" s="29">
        <f>SUM('Sem Ajuste Sazonal'!G$16:G16)/SUM('Sem Ajuste Sazonal'!G$4:G4)-1</f>
        <v>0.028707522018927012</v>
      </c>
      <c r="H16" s="30">
        <f>SUM('Sem Ajuste Sazonal'!H$16:H16)/SUM('Sem Ajuste Sazonal'!H$4:H4)-1</f>
        <v>0.20172953930278603</v>
      </c>
    </row>
    <row r="17" spans="1:8" ht="15">
      <c r="A17" s="10">
        <v>36923</v>
      </c>
      <c r="B17" s="22">
        <f>SUM('Sem Ajuste Sazonal'!B$16:B17)/SUM('Sem Ajuste Sazonal'!B$4:B5)-1</f>
        <v>0.09422858184107508</v>
      </c>
      <c r="C17" s="23">
        <f>SUM('Sem Ajuste Sazonal'!C$16:C17)/SUM('Sem Ajuste Sazonal'!C$4:C5)-1</f>
        <v>0.37250270593911883</v>
      </c>
      <c r="D17" s="22">
        <f>SUM('Sem Ajuste Sazonal'!D$16:D17)/SUM('Sem Ajuste Sazonal'!D$4:D5)-1</f>
        <v>-0.012355954715366213</v>
      </c>
      <c r="E17" s="23">
        <f>SUM('Sem Ajuste Sazonal'!E$16:E17)/SUM('Sem Ajuste Sazonal'!E$4:E5)-1</f>
        <v>0.08711647462887373</v>
      </c>
      <c r="F17" s="22">
        <f>SUM('Sem Ajuste Sazonal'!F$16:F17)/SUM('Sem Ajuste Sazonal'!F$4:F5)-1</f>
        <v>0.04718049835190974</v>
      </c>
      <c r="G17" s="23">
        <f>SUM('Sem Ajuste Sazonal'!G$16:G17)/SUM('Sem Ajuste Sazonal'!G$4:G5)-1</f>
        <v>0.006036470132755989</v>
      </c>
      <c r="H17" s="24">
        <f>SUM('Sem Ajuste Sazonal'!H$16:H17)/SUM('Sem Ajuste Sazonal'!H$4:H5)-1</f>
        <v>0.11248375017234014</v>
      </c>
    </row>
    <row r="18" spans="1:8" ht="15">
      <c r="A18" s="10">
        <v>36951</v>
      </c>
      <c r="B18" s="22">
        <f>SUM('Sem Ajuste Sazonal'!B$16:B18)/SUM('Sem Ajuste Sazonal'!B$4:B6)-1</f>
        <v>0.09598128814450013</v>
      </c>
      <c r="C18" s="23">
        <f>SUM('Sem Ajuste Sazonal'!C$16:C18)/SUM('Sem Ajuste Sazonal'!C$4:C6)-1</f>
        <v>0.3630093314563059</v>
      </c>
      <c r="D18" s="22">
        <f>SUM('Sem Ajuste Sazonal'!D$16:D18)/SUM('Sem Ajuste Sazonal'!D$4:D6)-1</f>
        <v>-0.003150555039611147</v>
      </c>
      <c r="E18" s="23">
        <f>SUM('Sem Ajuste Sazonal'!E$16:E18)/SUM('Sem Ajuste Sazonal'!E$4:E6)-1</f>
        <v>0.12543300276307123</v>
      </c>
      <c r="F18" s="22">
        <f>SUM('Sem Ajuste Sazonal'!F$16:F18)/SUM('Sem Ajuste Sazonal'!F$4:F6)-1</f>
        <v>0.04041033152398499</v>
      </c>
      <c r="G18" s="23">
        <f>SUM('Sem Ajuste Sazonal'!G$16:G18)/SUM('Sem Ajuste Sazonal'!G$4:G6)-1</f>
        <v>0.021744121951200235</v>
      </c>
      <c r="H18" s="24">
        <f>SUM('Sem Ajuste Sazonal'!H$16:H18)/SUM('Sem Ajuste Sazonal'!H$4:H6)-1</f>
        <v>0.12804401984161085</v>
      </c>
    </row>
    <row r="19" spans="1:8" ht="15">
      <c r="A19" s="10">
        <v>36982</v>
      </c>
      <c r="B19" s="22">
        <f>SUM('Sem Ajuste Sazonal'!B$16:B19)/SUM('Sem Ajuste Sazonal'!B$4:B7)-1</f>
        <v>0.09532872871794362</v>
      </c>
      <c r="C19" s="23">
        <f>SUM('Sem Ajuste Sazonal'!C$16:C19)/SUM('Sem Ajuste Sazonal'!C$4:C7)-1</f>
        <v>0.3071014128604701</v>
      </c>
      <c r="D19" s="22">
        <f>SUM('Sem Ajuste Sazonal'!D$16:D19)/SUM('Sem Ajuste Sazonal'!D$4:D7)-1</f>
        <v>-0.006177178372463232</v>
      </c>
      <c r="E19" s="23">
        <f>SUM('Sem Ajuste Sazonal'!E$16:E19)/SUM('Sem Ajuste Sazonal'!E$4:E7)-1</f>
        <v>0.11115341319618799</v>
      </c>
      <c r="F19" s="22">
        <f>SUM('Sem Ajuste Sazonal'!F$16:F19)/SUM('Sem Ajuste Sazonal'!F$4:F7)-1</f>
        <v>0.012754846474555492</v>
      </c>
      <c r="G19" s="23">
        <f>SUM('Sem Ajuste Sazonal'!G$16:G19)/SUM('Sem Ajuste Sazonal'!G$4:G7)-1</f>
        <v>0.019137234693837435</v>
      </c>
      <c r="H19" s="24">
        <f>SUM('Sem Ajuste Sazonal'!H$16:H19)/SUM('Sem Ajuste Sazonal'!H$4:H7)-1</f>
        <v>0.11316064024129391</v>
      </c>
    </row>
    <row r="20" spans="1:8" ht="15">
      <c r="A20" s="10">
        <v>37012</v>
      </c>
      <c r="B20" s="22">
        <f>SUM('Sem Ajuste Sazonal'!B$16:B20)/SUM('Sem Ajuste Sazonal'!B$4:B8)-1</f>
        <v>0.09999785973123454</v>
      </c>
      <c r="C20" s="23">
        <f>SUM('Sem Ajuste Sazonal'!C$16:C20)/SUM('Sem Ajuste Sazonal'!C$4:C8)-1</f>
        <v>0.23801062537284223</v>
      </c>
      <c r="D20" s="22">
        <f>SUM('Sem Ajuste Sazonal'!D$16:D20)/SUM('Sem Ajuste Sazonal'!D$4:D8)-1</f>
        <v>-0.01040599571107692</v>
      </c>
      <c r="E20" s="23">
        <f>SUM('Sem Ajuste Sazonal'!E$16:E20)/SUM('Sem Ajuste Sazonal'!E$4:E8)-1</f>
        <v>0.07866481090095889</v>
      </c>
      <c r="F20" s="22">
        <f>SUM('Sem Ajuste Sazonal'!F$16:F20)/SUM('Sem Ajuste Sazonal'!F$4:F8)-1</f>
        <v>-0.0065948170975417275</v>
      </c>
      <c r="G20" s="23">
        <f>SUM('Sem Ajuste Sazonal'!G$16:G20)/SUM('Sem Ajuste Sazonal'!G$4:G8)-1</f>
        <v>0.020094942101996693</v>
      </c>
      <c r="H20" s="24">
        <f>SUM('Sem Ajuste Sazonal'!H$16:H20)/SUM('Sem Ajuste Sazonal'!H$4:H8)-1</f>
        <v>0.09254762327797428</v>
      </c>
    </row>
    <row r="21" spans="1:8" ht="15">
      <c r="A21" s="10">
        <v>37043</v>
      </c>
      <c r="B21" s="22">
        <f>SUM('Sem Ajuste Sazonal'!B$16:B21)/SUM('Sem Ajuste Sazonal'!B$4:B9)-1</f>
        <v>0.08840003381696682</v>
      </c>
      <c r="C21" s="23">
        <f>SUM('Sem Ajuste Sazonal'!C$16:C21)/SUM('Sem Ajuste Sazonal'!C$4:C9)-1</f>
        <v>0.1822051435882297</v>
      </c>
      <c r="D21" s="22">
        <f>SUM('Sem Ajuste Sazonal'!D$16:D21)/SUM('Sem Ajuste Sazonal'!D$4:D9)-1</f>
        <v>-0.012451196684326038</v>
      </c>
      <c r="E21" s="23">
        <f>SUM('Sem Ajuste Sazonal'!E$16:E21)/SUM('Sem Ajuste Sazonal'!E$4:E9)-1</f>
        <v>0.06185973255970034</v>
      </c>
      <c r="F21" s="22">
        <f>SUM('Sem Ajuste Sazonal'!F$16:F21)/SUM('Sem Ajuste Sazonal'!F$4:F9)-1</f>
        <v>-0.027050954803919725</v>
      </c>
      <c r="G21" s="23">
        <f>SUM('Sem Ajuste Sazonal'!G$16:G21)/SUM('Sem Ajuste Sazonal'!G$4:G9)-1</f>
        <v>0.016324440396917828</v>
      </c>
      <c r="H21" s="24">
        <f>SUM('Sem Ajuste Sazonal'!H$16:H21)/SUM('Sem Ajuste Sazonal'!H$4:H9)-1</f>
        <v>0.0737361577253326</v>
      </c>
    </row>
    <row r="22" spans="1:8" ht="15">
      <c r="A22" s="10">
        <v>37073</v>
      </c>
      <c r="B22" s="22">
        <f>SUM('Sem Ajuste Sazonal'!B$16:B22)/SUM('Sem Ajuste Sazonal'!B$4:B10)-1</f>
        <v>0.0812314806990988</v>
      </c>
      <c r="C22" s="23">
        <f>SUM('Sem Ajuste Sazonal'!C$16:C22)/SUM('Sem Ajuste Sazonal'!C$4:C10)-1</f>
        <v>0.1339254337051201</v>
      </c>
      <c r="D22" s="22">
        <f>SUM('Sem Ajuste Sazonal'!D$16:D22)/SUM('Sem Ajuste Sazonal'!D$4:D10)-1</f>
        <v>-0.008120375077877884</v>
      </c>
      <c r="E22" s="23">
        <f>SUM('Sem Ajuste Sazonal'!E$16:E22)/SUM('Sem Ajuste Sazonal'!E$4:E10)-1</f>
        <v>0.045663096267472</v>
      </c>
      <c r="F22" s="22">
        <f>SUM('Sem Ajuste Sazonal'!F$16:F22)/SUM('Sem Ajuste Sazonal'!F$4:F10)-1</f>
        <v>-0.04379415287216637</v>
      </c>
      <c r="G22" s="23">
        <f>SUM('Sem Ajuste Sazonal'!G$16:G22)/SUM('Sem Ajuste Sazonal'!G$4:G10)-1</f>
        <v>0.01679643644396589</v>
      </c>
      <c r="H22" s="24">
        <f>SUM('Sem Ajuste Sazonal'!H$16:H22)/SUM('Sem Ajuste Sazonal'!H$4:H10)-1</f>
        <v>0.05823212893864782</v>
      </c>
    </row>
    <row r="23" spans="1:8" ht="15">
      <c r="A23" s="10">
        <v>37104</v>
      </c>
      <c r="B23" s="22">
        <f>SUM('Sem Ajuste Sazonal'!B$16:B23)/SUM('Sem Ajuste Sazonal'!B$4:B11)-1</f>
        <v>0.06830300400990308</v>
      </c>
      <c r="C23" s="23">
        <f>SUM('Sem Ajuste Sazonal'!C$16:C23)/SUM('Sem Ajuste Sazonal'!C$4:C11)-1</f>
        <v>0.10222692840346914</v>
      </c>
      <c r="D23" s="22">
        <f>SUM('Sem Ajuste Sazonal'!D$16:D23)/SUM('Sem Ajuste Sazonal'!D$4:D11)-1</f>
        <v>-0.0011435036939897447</v>
      </c>
      <c r="E23" s="23">
        <f>SUM('Sem Ajuste Sazonal'!E$16:E23)/SUM('Sem Ajuste Sazonal'!E$4:E11)-1</f>
        <v>0.017555017371974957</v>
      </c>
      <c r="F23" s="22">
        <f>SUM('Sem Ajuste Sazonal'!F$16:F23)/SUM('Sem Ajuste Sazonal'!F$4:F11)-1</f>
        <v>-0.04665365842455971</v>
      </c>
      <c r="G23" s="23">
        <f>SUM('Sem Ajuste Sazonal'!G$16:G23)/SUM('Sem Ajuste Sazonal'!G$4:G11)-1</f>
        <v>0.018807866223018888</v>
      </c>
      <c r="H23" s="24">
        <f>SUM('Sem Ajuste Sazonal'!H$16:H23)/SUM('Sem Ajuste Sazonal'!H$4:H11)-1</f>
        <v>0.03960852402549642</v>
      </c>
    </row>
    <row r="24" spans="1:8" ht="15">
      <c r="A24" s="10">
        <v>37135</v>
      </c>
      <c r="B24" s="22">
        <f>SUM('Sem Ajuste Sazonal'!B$16:B24)/SUM('Sem Ajuste Sazonal'!B$4:B12)-1</f>
        <v>0.056496519817591295</v>
      </c>
      <c r="C24" s="23">
        <f>SUM('Sem Ajuste Sazonal'!C$16:C24)/SUM('Sem Ajuste Sazonal'!C$4:C12)-1</f>
        <v>0.06899000073316053</v>
      </c>
      <c r="D24" s="22">
        <f>SUM('Sem Ajuste Sazonal'!D$16:D24)/SUM('Sem Ajuste Sazonal'!D$4:D12)-1</f>
        <v>0.003413075229385054</v>
      </c>
      <c r="E24" s="23">
        <f>SUM('Sem Ajuste Sazonal'!E$16:E24)/SUM('Sem Ajuste Sazonal'!E$4:E12)-1</f>
        <v>-0.006740998073919702</v>
      </c>
      <c r="F24" s="22">
        <f>SUM('Sem Ajuste Sazonal'!F$16:F24)/SUM('Sem Ajuste Sazonal'!F$4:F12)-1</f>
        <v>-0.04690840612279512</v>
      </c>
      <c r="G24" s="23">
        <f>SUM('Sem Ajuste Sazonal'!G$16:G24)/SUM('Sem Ajuste Sazonal'!G$4:G12)-1</f>
        <v>0.02176931568236884</v>
      </c>
      <c r="H24" s="24">
        <f>SUM('Sem Ajuste Sazonal'!H$16:H24)/SUM('Sem Ajuste Sazonal'!H$4:H12)-1</f>
        <v>0.02267979512213203</v>
      </c>
    </row>
    <row r="25" spans="1:8" ht="15">
      <c r="A25" s="10">
        <v>37165</v>
      </c>
      <c r="B25" s="22">
        <f>SUM('Sem Ajuste Sazonal'!B$16:B25)/SUM('Sem Ajuste Sazonal'!B$4:B13)-1</f>
        <v>0.04612588640267146</v>
      </c>
      <c r="C25" s="23">
        <f>SUM('Sem Ajuste Sazonal'!C$16:C25)/SUM('Sem Ajuste Sazonal'!C$4:C13)-1</f>
        <v>0.04109869814290823</v>
      </c>
      <c r="D25" s="22">
        <f>SUM('Sem Ajuste Sazonal'!D$16:D25)/SUM('Sem Ajuste Sazonal'!D$4:D13)-1</f>
        <v>0.008784041301006074</v>
      </c>
      <c r="E25" s="23">
        <f>SUM('Sem Ajuste Sazonal'!E$16:E25)/SUM('Sem Ajuste Sazonal'!E$4:E13)-1</f>
        <v>-0.02026910978196128</v>
      </c>
      <c r="F25" s="22">
        <f>SUM('Sem Ajuste Sazonal'!F$16:F25)/SUM('Sem Ajuste Sazonal'!F$4:F13)-1</f>
        <v>-0.04394314885823192</v>
      </c>
      <c r="G25" s="23">
        <f>SUM('Sem Ajuste Sazonal'!G$16:G25)/SUM('Sem Ajuste Sazonal'!G$4:G13)-1</f>
        <v>0.02580642898697394</v>
      </c>
      <c r="H25" s="24">
        <f>SUM('Sem Ajuste Sazonal'!H$16:H25)/SUM('Sem Ajuste Sazonal'!H$4:H13)-1</f>
        <v>0.011235091051029267</v>
      </c>
    </row>
    <row r="26" spans="1:8" ht="15">
      <c r="A26" s="10">
        <v>37196</v>
      </c>
      <c r="B26" s="22">
        <f>SUM('Sem Ajuste Sazonal'!B$16:B26)/SUM('Sem Ajuste Sazonal'!B$4:B14)-1</f>
        <v>0.03548677821092361</v>
      </c>
      <c r="C26" s="23">
        <f>SUM('Sem Ajuste Sazonal'!C$16:C26)/SUM('Sem Ajuste Sazonal'!C$4:C14)-1</f>
        <v>0.007094453276894841</v>
      </c>
      <c r="D26" s="22">
        <f>SUM('Sem Ajuste Sazonal'!D$16:D26)/SUM('Sem Ajuste Sazonal'!D$4:D14)-1</f>
        <v>0.0103307100832426</v>
      </c>
      <c r="E26" s="23">
        <f>SUM('Sem Ajuste Sazonal'!E$16:E26)/SUM('Sem Ajuste Sazonal'!E$4:E14)-1</f>
        <v>-0.038549668323193065</v>
      </c>
      <c r="F26" s="22">
        <f>SUM('Sem Ajuste Sazonal'!F$16:F26)/SUM('Sem Ajuste Sazonal'!F$4:F14)-1</f>
        <v>-0.040635032176890795</v>
      </c>
      <c r="G26" s="23">
        <f>SUM('Sem Ajuste Sazonal'!G$16:G26)/SUM('Sem Ajuste Sazonal'!G$4:G14)-1</f>
        <v>0.025340042581958322</v>
      </c>
      <c r="H26" s="24">
        <f>SUM('Sem Ajuste Sazonal'!H$16:H26)/SUM('Sem Ajuste Sazonal'!H$4:H14)-1</f>
        <v>-0.00350928675731621</v>
      </c>
    </row>
    <row r="27" spans="1:8" ht="15.75" thickBot="1">
      <c r="A27" s="14">
        <v>37226</v>
      </c>
      <c r="B27" s="25">
        <f>SUM('Sem Ajuste Sazonal'!B$16:B27)/SUM('Sem Ajuste Sazonal'!B$4:B15)-1</f>
        <v>0.0195373296350545</v>
      </c>
      <c r="C27" s="26">
        <f>SUM('Sem Ajuste Sazonal'!C$16:C27)/SUM('Sem Ajuste Sazonal'!C$4:C15)-1</f>
        <v>-0.03668041387329957</v>
      </c>
      <c r="D27" s="25">
        <f>SUM('Sem Ajuste Sazonal'!D$16:D27)/SUM('Sem Ajuste Sazonal'!D$4:D15)-1</f>
        <v>0.009127878964631853</v>
      </c>
      <c r="E27" s="26">
        <f>SUM('Sem Ajuste Sazonal'!E$16:E27)/SUM('Sem Ajuste Sazonal'!E$4:E15)-1</f>
        <v>-0.054016786316645526</v>
      </c>
      <c r="F27" s="25">
        <f>SUM('Sem Ajuste Sazonal'!F$16:F27)/SUM('Sem Ajuste Sazonal'!F$4:F15)-1</f>
        <v>-0.04331740258500005</v>
      </c>
      <c r="G27" s="26">
        <f>SUM('Sem Ajuste Sazonal'!G$16:G27)/SUM('Sem Ajuste Sazonal'!G$4:G15)-1</f>
        <v>0.022960546289302552</v>
      </c>
      <c r="H27" s="27">
        <f>SUM('Sem Ajuste Sazonal'!H$16:H27)/SUM('Sem Ajuste Sazonal'!H$4:H15)-1</f>
        <v>-0.020769478882643022</v>
      </c>
    </row>
    <row r="28" spans="1:8" ht="15">
      <c r="A28" s="6">
        <v>37257</v>
      </c>
      <c r="B28" s="28">
        <f>SUM('Sem Ajuste Sazonal'!B$28:B28)/SUM('Sem Ajuste Sazonal'!B$16:B16)-1</f>
        <v>-0.11913041545968184</v>
      </c>
      <c r="C28" s="29">
        <f>SUM('Sem Ajuste Sazonal'!C$28:C28)/SUM('Sem Ajuste Sazonal'!C$16:C16)-1</f>
        <v>-0.21811581645592937</v>
      </c>
      <c r="D28" s="28">
        <f>SUM('Sem Ajuste Sazonal'!D$28:D28)/SUM('Sem Ajuste Sazonal'!D$16:D16)-1</f>
        <v>-0.010543563753724117</v>
      </c>
      <c r="E28" s="29">
        <f>SUM('Sem Ajuste Sazonal'!E$28:E28)/SUM('Sem Ajuste Sazonal'!E$16:E16)-1</f>
        <v>-0.23701291099975919</v>
      </c>
      <c r="F28" s="28">
        <f>SUM('Sem Ajuste Sazonal'!F$28:F28)/SUM('Sem Ajuste Sazonal'!F$16:F16)-1</f>
        <v>-0.011821840115803561</v>
      </c>
      <c r="G28" s="29">
        <f>SUM('Sem Ajuste Sazonal'!G$28:G28)/SUM('Sem Ajuste Sazonal'!G$16:G16)-1</f>
        <v>-0.007006319701451602</v>
      </c>
      <c r="H28" s="30">
        <f>SUM('Sem Ajuste Sazonal'!H$28:H28)/SUM('Sem Ajuste Sazonal'!H$16:H16)-1</f>
        <v>-0.16525405476231436</v>
      </c>
    </row>
    <row r="29" spans="1:8" ht="15">
      <c r="A29" s="10">
        <v>37288</v>
      </c>
      <c r="B29" s="22">
        <f>SUM('Sem Ajuste Sazonal'!B$28:B29)/SUM('Sem Ajuste Sazonal'!B$16:B17)-1</f>
        <v>-0.10835092242235056</v>
      </c>
      <c r="C29" s="23">
        <f>SUM('Sem Ajuste Sazonal'!C$28:C29)/SUM('Sem Ajuste Sazonal'!C$16:C17)-1</f>
        <v>-0.21008648652552953</v>
      </c>
      <c r="D29" s="22">
        <f>SUM('Sem Ajuste Sazonal'!D$28:D29)/SUM('Sem Ajuste Sazonal'!D$16:D17)-1</f>
        <v>-0.009978334721304494</v>
      </c>
      <c r="E29" s="23">
        <f>SUM('Sem Ajuste Sazonal'!E$28:E29)/SUM('Sem Ajuste Sazonal'!E$16:E17)-1</f>
        <v>-0.22047175928268137</v>
      </c>
      <c r="F29" s="22">
        <f>SUM('Sem Ajuste Sazonal'!F$28:F29)/SUM('Sem Ajuste Sazonal'!F$16:F17)-1</f>
        <v>-0.028006117232583172</v>
      </c>
      <c r="G29" s="23">
        <f>SUM('Sem Ajuste Sazonal'!G$28:G29)/SUM('Sem Ajuste Sazonal'!G$16:G17)-1</f>
        <v>0.019711559061603934</v>
      </c>
      <c r="H29" s="24">
        <f>SUM('Sem Ajuste Sazonal'!H$28:H29)/SUM('Sem Ajuste Sazonal'!H$16:H17)-1</f>
        <v>-0.15190671425835456</v>
      </c>
    </row>
    <row r="30" spans="1:8" ht="15">
      <c r="A30" s="10">
        <v>37316</v>
      </c>
      <c r="B30" s="22">
        <f>SUM('Sem Ajuste Sazonal'!B$28:B30)/SUM('Sem Ajuste Sazonal'!B$16:B18)-1</f>
        <v>-0.0758459145313759</v>
      </c>
      <c r="C30" s="23">
        <f>SUM('Sem Ajuste Sazonal'!C$28:C30)/SUM('Sem Ajuste Sazonal'!C$16:C18)-1</f>
        <v>-0.17226565477272648</v>
      </c>
      <c r="D30" s="22">
        <f>SUM('Sem Ajuste Sazonal'!D$28:D30)/SUM('Sem Ajuste Sazonal'!D$16:D18)-1</f>
        <v>-0.014049610488267361</v>
      </c>
      <c r="E30" s="23">
        <f>SUM('Sem Ajuste Sazonal'!E$28:E30)/SUM('Sem Ajuste Sazonal'!E$16:E18)-1</f>
        <v>-0.24427730897967737</v>
      </c>
      <c r="F30" s="22">
        <f>SUM('Sem Ajuste Sazonal'!F$28:F30)/SUM('Sem Ajuste Sazonal'!F$16:F18)-1</f>
        <v>-0.03406830735222388</v>
      </c>
      <c r="G30" s="23">
        <f>SUM('Sem Ajuste Sazonal'!G$28:G30)/SUM('Sem Ajuste Sazonal'!G$16:G18)-1</f>
        <v>0.013138335048036964</v>
      </c>
      <c r="H30" s="24">
        <f>SUM('Sem Ajuste Sazonal'!H$28:H30)/SUM('Sem Ajuste Sazonal'!H$16:H18)-1</f>
        <v>-0.14684063932624403</v>
      </c>
    </row>
    <row r="31" spans="1:8" ht="15">
      <c r="A31" s="10">
        <v>37347</v>
      </c>
      <c r="B31" s="22">
        <f>SUM('Sem Ajuste Sazonal'!B$28:B31)/SUM('Sem Ajuste Sazonal'!B$16:B19)-1</f>
        <v>-0.10003337493852338</v>
      </c>
      <c r="C31" s="23">
        <f>SUM('Sem Ajuste Sazonal'!C$28:C31)/SUM('Sem Ajuste Sazonal'!C$16:C19)-1</f>
        <v>-0.1273753766791027</v>
      </c>
      <c r="D31" s="22">
        <f>SUM('Sem Ajuste Sazonal'!D$28:D31)/SUM('Sem Ajuste Sazonal'!D$16:D19)-1</f>
        <v>-0.007278642856145545</v>
      </c>
      <c r="E31" s="23">
        <f>SUM('Sem Ajuste Sazonal'!E$28:E31)/SUM('Sem Ajuste Sazonal'!E$16:E19)-1</f>
        <v>-0.21427753746244538</v>
      </c>
      <c r="F31" s="22">
        <f>SUM('Sem Ajuste Sazonal'!F$28:F31)/SUM('Sem Ajuste Sazonal'!F$16:F19)-1</f>
        <v>-0.025688778450862593</v>
      </c>
      <c r="G31" s="23">
        <f>SUM('Sem Ajuste Sazonal'!G$28:G31)/SUM('Sem Ajuste Sazonal'!G$16:G19)-1</f>
        <v>0.029433861355105284</v>
      </c>
      <c r="H31" s="24">
        <f>SUM('Sem Ajuste Sazonal'!H$28:H31)/SUM('Sem Ajuste Sazonal'!H$16:H19)-1</f>
        <v>-0.13367365314457402</v>
      </c>
    </row>
    <row r="32" spans="1:8" ht="15">
      <c r="A32" s="10">
        <v>37377</v>
      </c>
      <c r="B32" s="22">
        <f>SUM('Sem Ajuste Sazonal'!B$28:B32)/SUM('Sem Ajuste Sazonal'!B$16:B20)-1</f>
        <v>-0.09933083969909762</v>
      </c>
      <c r="C32" s="23">
        <f>SUM('Sem Ajuste Sazonal'!C$28:C32)/SUM('Sem Ajuste Sazonal'!C$16:C20)-1</f>
        <v>-0.09960264581914102</v>
      </c>
      <c r="D32" s="22">
        <f>SUM('Sem Ajuste Sazonal'!D$28:D32)/SUM('Sem Ajuste Sazonal'!D$16:D20)-1</f>
        <v>-0.001596370338298403</v>
      </c>
      <c r="E32" s="23">
        <f>SUM('Sem Ajuste Sazonal'!E$28:E32)/SUM('Sem Ajuste Sazonal'!E$16:E20)-1</f>
        <v>-0.21106990358170186</v>
      </c>
      <c r="F32" s="22">
        <f>SUM('Sem Ajuste Sazonal'!F$28:F32)/SUM('Sem Ajuste Sazonal'!F$16:F20)-1</f>
        <v>-0.02855703764820683</v>
      </c>
      <c r="G32" s="23">
        <f>SUM('Sem Ajuste Sazonal'!G$28:G32)/SUM('Sem Ajuste Sazonal'!G$16:G20)-1</f>
        <v>0.03246635895420491</v>
      </c>
      <c r="H32" s="24">
        <f>SUM('Sem Ajuste Sazonal'!H$28:H32)/SUM('Sem Ajuste Sazonal'!H$16:H20)-1</f>
        <v>-0.12706222395245026</v>
      </c>
    </row>
    <row r="33" spans="1:8" ht="15">
      <c r="A33" s="10">
        <v>37408</v>
      </c>
      <c r="B33" s="22">
        <f>SUM('Sem Ajuste Sazonal'!B$28:B33)/SUM('Sem Ajuste Sazonal'!B$16:B21)-1</f>
        <v>-0.10447686999986117</v>
      </c>
      <c r="C33" s="23">
        <f>SUM('Sem Ajuste Sazonal'!C$28:C33)/SUM('Sem Ajuste Sazonal'!C$16:C21)-1</f>
        <v>-0.07276160034096868</v>
      </c>
      <c r="D33" s="22">
        <f>SUM('Sem Ajuste Sazonal'!D$28:D33)/SUM('Sem Ajuste Sazonal'!D$16:D21)-1</f>
        <v>-0.008632411993286682</v>
      </c>
      <c r="E33" s="23">
        <f>SUM('Sem Ajuste Sazonal'!E$28:E33)/SUM('Sem Ajuste Sazonal'!E$16:E21)-1</f>
        <v>-0.21344850625349998</v>
      </c>
      <c r="F33" s="22">
        <f>SUM('Sem Ajuste Sazonal'!F$28:F33)/SUM('Sem Ajuste Sazonal'!F$16:F21)-1</f>
        <v>-0.03324939097494195</v>
      </c>
      <c r="G33" s="23">
        <f>SUM('Sem Ajuste Sazonal'!G$28:G33)/SUM('Sem Ajuste Sazonal'!G$16:G21)-1</f>
        <v>0.03023258833102349</v>
      </c>
      <c r="H33" s="24">
        <f>SUM('Sem Ajuste Sazonal'!H$28:H33)/SUM('Sem Ajuste Sazonal'!H$16:H21)-1</f>
        <v>-0.1259121459084107</v>
      </c>
    </row>
    <row r="34" spans="1:8" ht="15">
      <c r="A34" s="10">
        <v>37438</v>
      </c>
      <c r="B34" s="22">
        <f>SUM('Sem Ajuste Sazonal'!B$28:B34)/SUM('Sem Ajuste Sazonal'!B$16:B22)-1</f>
        <v>-0.10011089889615687</v>
      </c>
      <c r="C34" s="23">
        <f>SUM('Sem Ajuste Sazonal'!C$28:C34)/SUM('Sem Ajuste Sazonal'!C$16:C22)-1</f>
        <v>-0.036459031403824116</v>
      </c>
      <c r="D34" s="22">
        <f>SUM('Sem Ajuste Sazonal'!D$28:D34)/SUM('Sem Ajuste Sazonal'!D$16:D22)-1</f>
        <v>-0.015105105594959811</v>
      </c>
      <c r="E34" s="23">
        <f>SUM('Sem Ajuste Sazonal'!E$28:E34)/SUM('Sem Ajuste Sazonal'!E$16:E22)-1</f>
        <v>-0.20577990452320372</v>
      </c>
      <c r="F34" s="22">
        <f>SUM('Sem Ajuste Sazonal'!F$28:F34)/SUM('Sem Ajuste Sazonal'!F$16:F22)-1</f>
        <v>-0.022921737039249823</v>
      </c>
      <c r="G34" s="23">
        <f>SUM('Sem Ajuste Sazonal'!G$28:G34)/SUM('Sem Ajuste Sazonal'!G$16:G22)-1</f>
        <v>0.026361495286911563</v>
      </c>
      <c r="H34" s="24">
        <f>SUM('Sem Ajuste Sazonal'!H$28:H34)/SUM('Sem Ajuste Sazonal'!H$16:H22)-1</f>
        <v>-0.11626883998522608</v>
      </c>
    </row>
    <row r="35" spans="1:8" ht="15">
      <c r="A35" s="10">
        <v>37469</v>
      </c>
      <c r="B35" s="22">
        <f>SUM('Sem Ajuste Sazonal'!B$28:B35)/SUM('Sem Ajuste Sazonal'!B$16:B23)-1</f>
        <v>-0.09345390939869147</v>
      </c>
      <c r="C35" s="23">
        <f>SUM('Sem Ajuste Sazonal'!C$28:C35)/SUM('Sem Ajuste Sazonal'!C$16:C23)-1</f>
        <v>-0.015805942580237597</v>
      </c>
      <c r="D35" s="22">
        <f>SUM('Sem Ajuste Sazonal'!D$28:D35)/SUM('Sem Ajuste Sazonal'!D$16:D23)-1</f>
        <v>-0.017266039915517672</v>
      </c>
      <c r="E35" s="23">
        <f>SUM('Sem Ajuste Sazonal'!E$28:E35)/SUM('Sem Ajuste Sazonal'!E$16:E23)-1</f>
        <v>-0.1907276507168325</v>
      </c>
      <c r="F35" s="22">
        <f>SUM('Sem Ajuste Sazonal'!F$28:F35)/SUM('Sem Ajuste Sazonal'!F$16:F23)-1</f>
        <v>-0.016769534639396566</v>
      </c>
      <c r="G35" s="23">
        <f>SUM('Sem Ajuste Sazonal'!G$28:G35)/SUM('Sem Ajuste Sazonal'!G$16:G23)-1</f>
        <v>0.02600974901779396</v>
      </c>
      <c r="H35" s="24">
        <f>SUM('Sem Ajuste Sazonal'!H$28:H35)/SUM('Sem Ajuste Sazonal'!H$16:H23)-1</f>
        <v>-0.1049077381630753</v>
      </c>
    </row>
    <row r="36" spans="1:8" ht="15">
      <c r="A36" s="10">
        <v>37500</v>
      </c>
      <c r="B36" s="22">
        <f>SUM('Sem Ajuste Sazonal'!B$28:B36)/SUM('Sem Ajuste Sazonal'!B$16:B24)-1</f>
        <v>-0.09755565629329677</v>
      </c>
      <c r="C36" s="23">
        <f>SUM('Sem Ajuste Sazonal'!C$28:C36)/SUM('Sem Ajuste Sazonal'!C$16:C24)-1</f>
        <v>-0.00019448877600991565</v>
      </c>
      <c r="D36" s="22">
        <f>SUM('Sem Ajuste Sazonal'!D$28:D36)/SUM('Sem Ajuste Sazonal'!D$16:D24)-1</f>
        <v>-0.021475030582120413</v>
      </c>
      <c r="E36" s="23">
        <f>SUM('Sem Ajuste Sazonal'!E$28:E36)/SUM('Sem Ajuste Sazonal'!E$16:E24)-1</f>
        <v>-0.16815214682866442</v>
      </c>
      <c r="F36" s="22">
        <f>SUM('Sem Ajuste Sazonal'!F$28:F36)/SUM('Sem Ajuste Sazonal'!F$16:F24)-1</f>
        <v>-0.015156132633208363</v>
      </c>
      <c r="G36" s="23">
        <f>SUM('Sem Ajuste Sazonal'!G$28:G36)/SUM('Sem Ajuste Sazonal'!G$16:G24)-1</f>
        <v>0.027359801701177355</v>
      </c>
      <c r="H36" s="24">
        <f>SUM('Sem Ajuste Sazonal'!H$28:H36)/SUM('Sem Ajuste Sazonal'!H$16:H24)-1</f>
        <v>-0.09502259295580773</v>
      </c>
    </row>
    <row r="37" spans="1:8" ht="15">
      <c r="A37" s="10">
        <v>37530</v>
      </c>
      <c r="B37" s="22">
        <f>SUM('Sem Ajuste Sazonal'!B$28:B37)/SUM('Sem Ajuste Sazonal'!B$16:B25)-1</f>
        <v>-0.09539547390091441</v>
      </c>
      <c r="C37" s="23">
        <f>SUM('Sem Ajuste Sazonal'!C$28:C37)/SUM('Sem Ajuste Sazonal'!C$16:C25)-1</f>
        <v>0.010967128191066822</v>
      </c>
      <c r="D37" s="22">
        <f>SUM('Sem Ajuste Sazonal'!D$28:D37)/SUM('Sem Ajuste Sazonal'!D$16:D25)-1</f>
        <v>-0.023742976943331384</v>
      </c>
      <c r="E37" s="23">
        <f>SUM('Sem Ajuste Sazonal'!E$28:E37)/SUM('Sem Ajuste Sazonal'!E$16:E25)-1</f>
        <v>-0.16112488985668916</v>
      </c>
      <c r="F37" s="22">
        <f>SUM('Sem Ajuste Sazonal'!F$28:F37)/SUM('Sem Ajuste Sazonal'!F$16:F25)-1</f>
        <v>-0.012582713457905736</v>
      </c>
      <c r="G37" s="23">
        <f>SUM('Sem Ajuste Sazonal'!G$28:G37)/SUM('Sem Ajuste Sazonal'!G$16:G25)-1</f>
        <v>0.026049483151486363</v>
      </c>
      <c r="H37" s="24">
        <f>SUM('Sem Ajuste Sazonal'!H$28:H37)/SUM('Sem Ajuste Sazonal'!H$16:H25)-1</f>
        <v>-0.08999188834031946</v>
      </c>
    </row>
    <row r="38" spans="1:8" ht="15">
      <c r="A38" s="10">
        <v>37561</v>
      </c>
      <c r="B38" s="22">
        <f>SUM('Sem Ajuste Sazonal'!B$28:B38)/SUM('Sem Ajuste Sazonal'!B$16:B26)-1</f>
        <v>-0.09283719453773998</v>
      </c>
      <c r="C38" s="23">
        <f>SUM('Sem Ajuste Sazonal'!C$28:C38)/SUM('Sem Ajuste Sazonal'!C$16:C26)-1</f>
        <v>0.013400223253039467</v>
      </c>
      <c r="D38" s="22">
        <f>SUM('Sem Ajuste Sazonal'!D$28:D38)/SUM('Sem Ajuste Sazonal'!D$16:D26)-1</f>
        <v>-0.023150755529096068</v>
      </c>
      <c r="E38" s="23">
        <f>SUM('Sem Ajuste Sazonal'!E$28:E38)/SUM('Sem Ajuste Sazonal'!E$16:E26)-1</f>
        <v>-0.1598308376901033</v>
      </c>
      <c r="F38" s="22">
        <f>SUM('Sem Ajuste Sazonal'!F$28:F38)/SUM('Sem Ajuste Sazonal'!F$16:F26)-1</f>
        <v>-0.012578023288317586</v>
      </c>
      <c r="G38" s="23">
        <f>SUM('Sem Ajuste Sazonal'!G$28:G38)/SUM('Sem Ajuste Sazonal'!G$16:G26)-1</f>
        <v>0.026276937374623666</v>
      </c>
      <c r="H38" s="24">
        <f>SUM('Sem Ajuste Sazonal'!H$28:H38)/SUM('Sem Ajuste Sazonal'!H$16:H26)-1</f>
        <v>-0.0879086370418447</v>
      </c>
    </row>
    <row r="39" spans="1:8" ht="15.75" thickBot="1">
      <c r="A39" s="14">
        <v>37591</v>
      </c>
      <c r="B39" s="25">
        <f>SUM('Sem Ajuste Sazonal'!B$28:B39)/SUM('Sem Ajuste Sazonal'!B$16:B27)-1</f>
        <v>-0.08987844997603522</v>
      </c>
      <c r="C39" s="26">
        <f>SUM('Sem Ajuste Sazonal'!C$28:C39)/SUM('Sem Ajuste Sazonal'!C$16:C27)-1</f>
        <v>0.0318486176692494</v>
      </c>
      <c r="D39" s="25">
        <f>SUM('Sem Ajuste Sazonal'!D$28:D39)/SUM('Sem Ajuste Sazonal'!D$16:D27)-1</f>
        <v>-0.019231550039629508</v>
      </c>
      <c r="E39" s="26">
        <f>SUM('Sem Ajuste Sazonal'!E$28:E39)/SUM('Sem Ajuste Sazonal'!E$16:E27)-1</f>
        <v>-0.15281832765137793</v>
      </c>
      <c r="F39" s="25">
        <f>SUM('Sem Ajuste Sazonal'!F$28:F39)/SUM('Sem Ajuste Sazonal'!F$16:F27)-1</f>
        <v>-0.012031679400306694</v>
      </c>
      <c r="G39" s="26">
        <f>SUM('Sem Ajuste Sazonal'!G$28:G39)/SUM('Sem Ajuste Sazonal'!G$16:G27)-1</f>
        <v>0.02315812453061805</v>
      </c>
      <c r="H39" s="27">
        <f>SUM('Sem Ajuste Sazonal'!H$28:H39)/SUM('Sem Ajuste Sazonal'!H$16:H27)-1</f>
        <v>-0.08059715309316418</v>
      </c>
    </row>
    <row r="40" spans="1:8" ht="15">
      <c r="A40" s="6">
        <v>37622</v>
      </c>
      <c r="B40" s="28">
        <f>SUM('Sem Ajuste Sazonal'!B$40:B40)/SUM('Sem Ajuste Sazonal'!B$28:B28)-1</f>
        <v>-0.012163074400060037</v>
      </c>
      <c r="C40" s="29">
        <f>SUM('Sem Ajuste Sazonal'!C$40:C40)/SUM('Sem Ajuste Sazonal'!C$28:C28)-1</f>
        <v>0.20872908480944652</v>
      </c>
      <c r="D40" s="28">
        <f>SUM('Sem Ajuste Sazonal'!D$40:D40)/SUM('Sem Ajuste Sazonal'!D$28:D28)-1</f>
        <v>0.003636268200597703</v>
      </c>
      <c r="E40" s="29">
        <f>SUM('Sem Ajuste Sazonal'!E$40:E40)/SUM('Sem Ajuste Sazonal'!E$28:E28)-1</f>
        <v>-0.07415231231840336</v>
      </c>
      <c r="F40" s="28">
        <f>SUM('Sem Ajuste Sazonal'!F$40:F40)/SUM('Sem Ajuste Sazonal'!F$28:F28)-1</f>
        <v>-0.05172922394837931</v>
      </c>
      <c r="G40" s="29">
        <f>SUM('Sem Ajuste Sazonal'!G$40:G40)/SUM('Sem Ajuste Sazonal'!G$28:G28)-1</f>
        <v>-0.00926523586901884</v>
      </c>
      <c r="H40" s="30">
        <f>SUM('Sem Ajuste Sazonal'!H$40:H40)/SUM('Sem Ajuste Sazonal'!H$28:H28)-1</f>
        <v>-0.0030408063306538446</v>
      </c>
    </row>
    <row r="41" spans="1:8" ht="15">
      <c r="A41" s="10">
        <v>37653</v>
      </c>
      <c r="B41" s="22">
        <f>SUM('Sem Ajuste Sazonal'!B$40:B41)/SUM('Sem Ajuste Sazonal'!B$28:B29)-1</f>
        <v>-0.006529441011164483</v>
      </c>
      <c r="C41" s="23">
        <f>SUM('Sem Ajuste Sazonal'!C$40:C41)/SUM('Sem Ajuste Sazonal'!C$28:C29)-1</f>
        <v>0.242283426125957</v>
      </c>
      <c r="D41" s="22">
        <f>SUM('Sem Ajuste Sazonal'!D$40:D41)/SUM('Sem Ajuste Sazonal'!D$28:D29)-1</f>
        <v>0.008511710849764764</v>
      </c>
      <c r="E41" s="23">
        <f>SUM('Sem Ajuste Sazonal'!E$40:E41)/SUM('Sem Ajuste Sazonal'!E$28:E29)-1</f>
        <v>-0.007335381651629613</v>
      </c>
      <c r="F41" s="22">
        <f>SUM('Sem Ajuste Sazonal'!F$40:F41)/SUM('Sem Ajuste Sazonal'!F$28:F29)-1</f>
        <v>-0.013805169859194888</v>
      </c>
      <c r="G41" s="23">
        <f>SUM('Sem Ajuste Sazonal'!G$40:G41)/SUM('Sem Ajuste Sazonal'!G$28:G29)-1</f>
        <v>0.006389519878632122</v>
      </c>
      <c r="H41" s="24">
        <f>SUM('Sem Ajuste Sazonal'!H$40:H41)/SUM('Sem Ajuste Sazonal'!H$28:H29)-1</f>
        <v>0.03012101730414085</v>
      </c>
    </row>
    <row r="42" spans="1:8" ht="15">
      <c r="A42" s="10">
        <v>37681</v>
      </c>
      <c r="B42" s="22">
        <f>SUM('Sem Ajuste Sazonal'!B$40:B42)/SUM('Sem Ajuste Sazonal'!B$28:B30)-1</f>
        <v>-0.04926646677049529</v>
      </c>
      <c r="C42" s="23">
        <f>SUM('Sem Ajuste Sazonal'!C$40:C42)/SUM('Sem Ajuste Sazonal'!C$28:C30)-1</f>
        <v>0.13281345823418733</v>
      </c>
      <c r="D42" s="22">
        <f>SUM('Sem Ajuste Sazonal'!D$40:D42)/SUM('Sem Ajuste Sazonal'!D$28:D30)-1</f>
        <v>-0.010752323673366648</v>
      </c>
      <c r="E42" s="23">
        <f>SUM('Sem Ajuste Sazonal'!E$40:E42)/SUM('Sem Ajuste Sazonal'!E$28:E30)-1</f>
        <v>-0.06528725645081201</v>
      </c>
      <c r="F42" s="22">
        <f>SUM('Sem Ajuste Sazonal'!F$40:F42)/SUM('Sem Ajuste Sazonal'!F$28:F30)-1</f>
        <v>-0.042114305374442496</v>
      </c>
      <c r="G42" s="23">
        <f>SUM('Sem Ajuste Sazonal'!G$40:G42)/SUM('Sem Ajuste Sazonal'!G$28:G30)-1</f>
        <v>-0.00763789656645808</v>
      </c>
      <c r="H42" s="24">
        <f>SUM('Sem Ajuste Sazonal'!H$40:H42)/SUM('Sem Ajuste Sazonal'!H$28:H30)-1</f>
        <v>-0.02308036391654078</v>
      </c>
    </row>
    <row r="43" spans="1:8" ht="15">
      <c r="A43" s="10">
        <v>37712</v>
      </c>
      <c r="B43" s="22">
        <f>SUM('Sem Ajuste Sazonal'!B$40:B43)/SUM('Sem Ajuste Sazonal'!B$28:B31)-1</f>
        <v>-0.010894429427378505</v>
      </c>
      <c r="C43" s="23">
        <f>SUM('Sem Ajuste Sazonal'!C$40:C43)/SUM('Sem Ajuste Sazonal'!C$28:C31)-1</f>
        <v>0.10688254124744878</v>
      </c>
      <c r="D43" s="22">
        <f>SUM('Sem Ajuste Sazonal'!D$40:D43)/SUM('Sem Ajuste Sazonal'!D$28:D31)-1</f>
        <v>-0.022306014116106443</v>
      </c>
      <c r="E43" s="23">
        <f>SUM('Sem Ajuste Sazonal'!E$40:E43)/SUM('Sem Ajuste Sazonal'!E$28:E31)-1</f>
        <v>-0.09034611920052771</v>
      </c>
      <c r="F43" s="22">
        <f>SUM('Sem Ajuste Sazonal'!F$40:F43)/SUM('Sem Ajuste Sazonal'!F$28:F31)-1</f>
        <v>-0.04272956481064727</v>
      </c>
      <c r="G43" s="23">
        <f>SUM('Sem Ajuste Sazonal'!G$40:G43)/SUM('Sem Ajuste Sazonal'!G$28:G31)-1</f>
        <v>-0.007027649473992037</v>
      </c>
      <c r="H43" s="24">
        <f>SUM('Sem Ajuste Sazonal'!H$40:H43)/SUM('Sem Ajuste Sazonal'!H$28:H31)-1</f>
        <v>-0.02399951689295987</v>
      </c>
    </row>
    <row r="44" spans="1:8" ht="15">
      <c r="A44" s="10">
        <v>37742</v>
      </c>
      <c r="B44" s="22">
        <f>SUM('Sem Ajuste Sazonal'!B$40:B44)/SUM('Sem Ajuste Sazonal'!B$28:B32)-1</f>
        <v>-0.003067357209453836</v>
      </c>
      <c r="C44" s="23">
        <f>SUM('Sem Ajuste Sazonal'!C$40:C44)/SUM('Sem Ajuste Sazonal'!C$28:C32)-1</f>
        <v>0.10767498613555682</v>
      </c>
      <c r="D44" s="22">
        <f>SUM('Sem Ajuste Sazonal'!D$40:D44)/SUM('Sem Ajuste Sazonal'!D$28:D32)-1</f>
        <v>-0.025970219716698995</v>
      </c>
      <c r="E44" s="23">
        <f>SUM('Sem Ajuste Sazonal'!E$40:E44)/SUM('Sem Ajuste Sazonal'!E$28:E32)-1</f>
        <v>-0.09167996327377503</v>
      </c>
      <c r="F44" s="22">
        <f>SUM('Sem Ajuste Sazonal'!F$40:F44)/SUM('Sem Ajuste Sazonal'!F$28:F32)-1</f>
        <v>-0.04378796266072005</v>
      </c>
      <c r="G44" s="23">
        <f>SUM('Sem Ajuste Sazonal'!G$40:G44)/SUM('Sem Ajuste Sazonal'!G$28:G32)-1</f>
        <v>-0.0024980519213499974</v>
      </c>
      <c r="H44" s="24">
        <f>SUM('Sem Ajuste Sazonal'!H$40:H44)/SUM('Sem Ajuste Sazonal'!H$28:H32)-1</f>
        <v>-0.021072069117593628</v>
      </c>
    </row>
    <row r="45" spans="1:8" ht="15">
      <c r="A45" s="10">
        <v>37773</v>
      </c>
      <c r="B45" s="22">
        <f>SUM('Sem Ajuste Sazonal'!B$40:B45)/SUM('Sem Ajuste Sazonal'!B$28:B33)-1</f>
        <v>-0.0036700718730180437</v>
      </c>
      <c r="C45" s="23">
        <f>SUM('Sem Ajuste Sazonal'!C$40:C45)/SUM('Sem Ajuste Sazonal'!C$28:C33)-1</f>
        <v>0.11736777104014551</v>
      </c>
      <c r="D45" s="22">
        <f>SUM('Sem Ajuste Sazonal'!D$40:D45)/SUM('Sem Ajuste Sazonal'!D$28:D33)-1</f>
        <v>-0.021337931559006762</v>
      </c>
      <c r="E45" s="23">
        <f>SUM('Sem Ajuste Sazonal'!E$40:E45)/SUM('Sem Ajuste Sazonal'!E$28:E33)-1</f>
        <v>-0.07761133721657332</v>
      </c>
      <c r="F45" s="22">
        <f>SUM('Sem Ajuste Sazonal'!F$40:F45)/SUM('Sem Ajuste Sazonal'!F$28:F33)-1</f>
        <v>-0.03764533098786638</v>
      </c>
      <c r="G45" s="23">
        <f>SUM('Sem Ajuste Sazonal'!G$40:G45)/SUM('Sem Ajuste Sazonal'!G$28:G33)-1</f>
        <v>-0.005567091020837189</v>
      </c>
      <c r="H45" s="24">
        <f>SUM('Sem Ajuste Sazonal'!H$40:H45)/SUM('Sem Ajuste Sazonal'!H$28:H33)-1</f>
        <v>-0.013997858828600496</v>
      </c>
    </row>
    <row r="46" spans="1:8" ht="15">
      <c r="A46" s="10">
        <v>37803</v>
      </c>
      <c r="B46" s="22">
        <f>SUM('Sem Ajuste Sazonal'!B$40:B46)/SUM('Sem Ajuste Sazonal'!B$28:B34)-1</f>
        <v>-0.008874977111748561</v>
      </c>
      <c r="C46" s="23">
        <f>SUM('Sem Ajuste Sazonal'!C$40:C46)/SUM('Sem Ajuste Sazonal'!C$28:C34)-1</f>
        <v>0.11324979275054159</v>
      </c>
      <c r="D46" s="22">
        <f>SUM('Sem Ajuste Sazonal'!D$40:D46)/SUM('Sem Ajuste Sazonal'!D$28:D34)-1</f>
        <v>-0.01857855419565191</v>
      </c>
      <c r="E46" s="23">
        <f>SUM('Sem Ajuste Sazonal'!E$40:E46)/SUM('Sem Ajuste Sazonal'!E$28:E34)-1</f>
        <v>-0.07525869301075394</v>
      </c>
      <c r="F46" s="22">
        <f>SUM('Sem Ajuste Sazonal'!F$40:F46)/SUM('Sem Ajuste Sazonal'!F$28:F34)-1</f>
        <v>-0.036422322999554835</v>
      </c>
      <c r="G46" s="23">
        <f>SUM('Sem Ajuste Sazonal'!G$40:G46)/SUM('Sem Ajuste Sazonal'!G$28:G34)-1</f>
        <v>-0.004665773595405542</v>
      </c>
      <c r="H46" s="24">
        <f>SUM('Sem Ajuste Sazonal'!H$40:H46)/SUM('Sem Ajuste Sazonal'!H$28:H34)-1</f>
        <v>-0.014927844490537412</v>
      </c>
    </row>
    <row r="47" spans="1:8" ht="15">
      <c r="A47" s="10">
        <v>37834</v>
      </c>
      <c r="B47" s="22">
        <f>SUM('Sem Ajuste Sazonal'!B$40:B47)/SUM('Sem Ajuste Sazonal'!B$28:B35)-1</f>
        <v>-0.013099978362475229</v>
      </c>
      <c r="C47" s="23">
        <f>SUM('Sem Ajuste Sazonal'!C$40:C47)/SUM('Sem Ajuste Sazonal'!C$28:C35)-1</f>
        <v>0.10619417376327456</v>
      </c>
      <c r="D47" s="22">
        <f>SUM('Sem Ajuste Sazonal'!D$40:D47)/SUM('Sem Ajuste Sazonal'!D$28:D35)-1</f>
        <v>-0.022734476117868718</v>
      </c>
      <c r="E47" s="23">
        <f>SUM('Sem Ajuste Sazonal'!E$40:E47)/SUM('Sem Ajuste Sazonal'!E$28:E35)-1</f>
        <v>-0.08265781734574074</v>
      </c>
      <c r="F47" s="22">
        <f>SUM('Sem Ajuste Sazonal'!F$40:F47)/SUM('Sem Ajuste Sazonal'!F$28:F35)-1</f>
        <v>-0.030511625623730887</v>
      </c>
      <c r="G47" s="23">
        <f>SUM('Sem Ajuste Sazonal'!G$40:G47)/SUM('Sem Ajuste Sazonal'!G$28:G35)-1</f>
        <v>-0.0047956896117105074</v>
      </c>
      <c r="H47" s="24">
        <f>SUM('Sem Ajuste Sazonal'!H$40:H47)/SUM('Sem Ajuste Sazonal'!H$28:H35)-1</f>
        <v>-0.019653635416735926</v>
      </c>
    </row>
    <row r="48" spans="1:8" ht="15">
      <c r="A48" s="10">
        <v>37865</v>
      </c>
      <c r="B48" s="22">
        <f>SUM('Sem Ajuste Sazonal'!B$40:B48)/SUM('Sem Ajuste Sazonal'!B$28:B36)-1</f>
        <v>-0.011303304285925297</v>
      </c>
      <c r="C48" s="23">
        <f>SUM('Sem Ajuste Sazonal'!C$40:C48)/SUM('Sem Ajuste Sazonal'!C$28:C36)-1</f>
        <v>0.11850890845413353</v>
      </c>
      <c r="D48" s="22">
        <f>SUM('Sem Ajuste Sazonal'!D$40:D48)/SUM('Sem Ajuste Sazonal'!D$28:D36)-1</f>
        <v>-0.014092311057576357</v>
      </c>
      <c r="E48" s="23">
        <f>SUM('Sem Ajuste Sazonal'!E$40:E48)/SUM('Sem Ajuste Sazonal'!E$28:E36)-1</f>
        <v>-0.06916612144150547</v>
      </c>
      <c r="F48" s="22">
        <f>SUM('Sem Ajuste Sazonal'!F$40:F48)/SUM('Sem Ajuste Sazonal'!F$28:F36)-1</f>
        <v>-0.02094868432306063</v>
      </c>
      <c r="G48" s="23">
        <f>SUM('Sem Ajuste Sazonal'!G$40:G48)/SUM('Sem Ajuste Sazonal'!G$28:G36)-1</f>
        <v>-0.00862698685943597</v>
      </c>
      <c r="H48" s="24">
        <f>SUM('Sem Ajuste Sazonal'!H$40:H48)/SUM('Sem Ajuste Sazonal'!H$28:H36)-1</f>
        <v>-0.011743620595232263</v>
      </c>
    </row>
    <row r="49" spans="1:8" ht="15">
      <c r="A49" s="10">
        <v>37895</v>
      </c>
      <c r="B49" s="22">
        <f>SUM('Sem Ajuste Sazonal'!B$40:B49)/SUM('Sem Ajuste Sazonal'!B$28:B37)-1</f>
        <v>-0.00932276242597918</v>
      </c>
      <c r="C49" s="23">
        <f>SUM('Sem Ajuste Sazonal'!C$40:C49)/SUM('Sem Ajuste Sazonal'!C$28:C37)-1</f>
        <v>0.12767586666577335</v>
      </c>
      <c r="D49" s="22">
        <f>SUM('Sem Ajuste Sazonal'!D$40:D49)/SUM('Sem Ajuste Sazonal'!D$28:D37)-1</f>
        <v>-0.010826351607521989</v>
      </c>
      <c r="E49" s="23">
        <f>SUM('Sem Ajuste Sazonal'!E$40:E49)/SUM('Sem Ajuste Sazonal'!E$28:E37)-1</f>
        <v>-0.06013226622631418</v>
      </c>
      <c r="F49" s="22">
        <f>SUM('Sem Ajuste Sazonal'!F$40:F49)/SUM('Sem Ajuste Sazonal'!F$28:F37)-1</f>
        <v>-0.012630285391182272</v>
      </c>
      <c r="G49" s="23">
        <f>SUM('Sem Ajuste Sazonal'!G$40:G49)/SUM('Sem Ajuste Sazonal'!G$28:G37)-1</f>
        <v>-0.009811180758862448</v>
      </c>
      <c r="H49" s="24">
        <f>SUM('Sem Ajuste Sazonal'!H$40:H49)/SUM('Sem Ajuste Sazonal'!H$28:H37)-1</f>
        <v>-0.005870210806550924</v>
      </c>
    </row>
    <row r="50" spans="1:8" ht="15">
      <c r="A50" s="10">
        <v>37926</v>
      </c>
      <c r="B50" s="22">
        <f>SUM('Sem Ajuste Sazonal'!B$40:B50)/SUM('Sem Ajuste Sazonal'!B$28:B38)-1</f>
        <v>-0.007756185644942626</v>
      </c>
      <c r="C50" s="23">
        <f>SUM('Sem Ajuste Sazonal'!C$40:C50)/SUM('Sem Ajuste Sazonal'!C$28:C38)-1</f>
        <v>0.1393423639242557</v>
      </c>
      <c r="D50" s="22">
        <f>SUM('Sem Ajuste Sazonal'!D$40:D50)/SUM('Sem Ajuste Sazonal'!D$28:D38)-1</f>
        <v>-0.010937103292148365</v>
      </c>
      <c r="E50" s="23">
        <f>SUM('Sem Ajuste Sazonal'!E$40:E50)/SUM('Sem Ajuste Sazonal'!E$28:E38)-1</f>
        <v>-0.05022391854801145</v>
      </c>
      <c r="F50" s="22">
        <f>SUM('Sem Ajuste Sazonal'!F$40:F50)/SUM('Sem Ajuste Sazonal'!F$28:F38)-1</f>
        <v>-0.004449884518487379</v>
      </c>
      <c r="G50" s="23">
        <f>SUM('Sem Ajuste Sazonal'!G$40:G50)/SUM('Sem Ajuste Sazonal'!G$28:G38)-1</f>
        <v>-0.011756720462601344</v>
      </c>
      <c r="H50" s="24">
        <f>SUM('Sem Ajuste Sazonal'!H$40:H50)/SUM('Sem Ajuste Sazonal'!H$28:H38)-1</f>
        <v>0.0004854784700714099</v>
      </c>
    </row>
    <row r="51" spans="1:8" ht="15.75" thickBot="1">
      <c r="A51" s="14">
        <v>37956</v>
      </c>
      <c r="B51" s="25">
        <f>SUM('Sem Ajuste Sazonal'!B$40:B51)/SUM('Sem Ajuste Sazonal'!B$28:B39)-1</f>
        <v>-0.0058882637171137064</v>
      </c>
      <c r="C51" s="26">
        <f>SUM('Sem Ajuste Sazonal'!C$40:C51)/SUM('Sem Ajuste Sazonal'!C$28:C39)-1</f>
        <v>0.15389915088249162</v>
      </c>
      <c r="D51" s="25">
        <f>SUM('Sem Ajuste Sazonal'!D$40:D51)/SUM('Sem Ajuste Sazonal'!D$28:D39)-1</f>
        <v>-0.006429718903153803</v>
      </c>
      <c r="E51" s="26">
        <f>SUM('Sem Ajuste Sazonal'!E$40:E51)/SUM('Sem Ajuste Sazonal'!E$28:E39)-1</f>
        <v>-0.04295480653287853</v>
      </c>
      <c r="F51" s="25">
        <f>SUM('Sem Ajuste Sazonal'!F$40:F51)/SUM('Sem Ajuste Sazonal'!F$28:F39)-1</f>
        <v>0.007602851503046626</v>
      </c>
      <c r="G51" s="26">
        <f>SUM('Sem Ajuste Sazonal'!G$40:G51)/SUM('Sem Ajuste Sazonal'!G$28:G39)-1</f>
        <v>-0.0054034746253438515</v>
      </c>
      <c r="H51" s="27">
        <f>SUM('Sem Ajuste Sazonal'!H$40:H51)/SUM('Sem Ajuste Sazonal'!H$28:H39)-1</f>
        <v>0.008343811210153707</v>
      </c>
    </row>
    <row r="52" spans="1:8" ht="15">
      <c r="A52" s="6">
        <v>37987</v>
      </c>
      <c r="B52" s="28">
        <f>SUM('Sem Ajuste Sazonal'!B$52:B52)/SUM('Sem Ajuste Sazonal'!B$40:B40)-1</f>
        <v>0.012603968633285056</v>
      </c>
      <c r="C52" s="29">
        <f>SUM('Sem Ajuste Sazonal'!C$52:C52)/SUM('Sem Ajuste Sazonal'!C$40:C40)-1</f>
        <v>0.1508360712620216</v>
      </c>
      <c r="D52" s="28">
        <f>SUM('Sem Ajuste Sazonal'!D$52:D52)/SUM('Sem Ajuste Sazonal'!D$40:D40)-1</f>
        <v>0.037407734250413105</v>
      </c>
      <c r="E52" s="29">
        <f>SUM('Sem Ajuste Sazonal'!E$52:E52)/SUM('Sem Ajuste Sazonal'!E$40:E40)-1</f>
        <v>0.013534593907356784</v>
      </c>
      <c r="F52" s="28">
        <f>SUM('Sem Ajuste Sazonal'!F$52:F52)/SUM('Sem Ajuste Sazonal'!F$40:F40)-1</f>
        <v>0.10030300027347128</v>
      </c>
      <c r="G52" s="29">
        <f>SUM('Sem Ajuste Sazonal'!G$52:G52)/SUM('Sem Ajuste Sazonal'!G$40:G40)-1</f>
        <v>0.007059270979335119</v>
      </c>
      <c r="H52" s="30">
        <f>SUM('Sem Ajuste Sazonal'!H$52:H52)/SUM('Sem Ajuste Sazonal'!H$40:H40)-1</f>
        <v>0.04330317322155475</v>
      </c>
    </row>
    <row r="53" spans="1:8" ht="15">
      <c r="A53" s="10">
        <v>38018</v>
      </c>
      <c r="B53" s="22">
        <f>SUM('Sem Ajuste Sazonal'!B$52:B53)/SUM('Sem Ajuste Sazonal'!B$40:B41)-1</f>
        <v>0.011520664615773724</v>
      </c>
      <c r="C53" s="23">
        <f>SUM('Sem Ajuste Sazonal'!C$52:C53)/SUM('Sem Ajuste Sazonal'!C$40:C41)-1</f>
        <v>0.1259777425208346</v>
      </c>
      <c r="D53" s="22">
        <f>SUM('Sem Ajuste Sazonal'!D$52:D53)/SUM('Sem Ajuste Sazonal'!D$40:D41)-1</f>
        <v>0.03232279742723643</v>
      </c>
      <c r="E53" s="23">
        <f>SUM('Sem Ajuste Sazonal'!E$52:E53)/SUM('Sem Ajuste Sazonal'!E$40:E41)-1</f>
        <v>-0.04838634260070518</v>
      </c>
      <c r="F53" s="22">
        <f>SUM('Sem Ajuste Sazonal'!F$52:F53)/SUM('Sem Ajuste Sazonal'!F$40:F41)-1</f>
        <v>0.06406050414049758</v>
      </c>
      <c r="G53" s="23">
        <f>SUM('Sem Ajuste Sazonal'!G$52:G53)/SUM('Sem Ajuste Sazonal'!G$40:G41)-1</f>
        <v>-0.011026919249737532</v>
      </c>
      <c r="H53" s="24">
        <f>SUM('Sem Ajuste Sazonal'!H$52:H53)/SUM('Sem Ajuste Sazonal'!H$40:H41)-1</f>
        <v>0.013437763654071455</v>
      </c>
    </row>
    <row r="54" spans="1:8" ht="15">
      <c r="A54" s="10">
        <v>38047</v>
      </c>
      <c r="B54" s="22">
        <f>SUM('Sem Ajuste Sazonal'!B$52:B54)/SUM('Sem Ajuste Sazonal'!B$40:B42)-1</f>
        <v>0.01934673421352917</v>
      </c>
      <c r="C54" s="23">
        <f>SUM('Sem Ajuste Sazonal'!C$52:C54)/SUM('Sem Ajuste Sazonal'!C$40:C42)-1</f>
        <v>0.20349162189150483</v>
      </c>
      <c r="D54" s="22">
        <f>SUM('Sem Ajuste Sazonal'!D$52:D54)/SUM('Sem Ajuste Sazonal'!D$40:D42)-1</f>
        <v>0.05977964371166289</v>
      </c>
      <c r="E54" s="23">
        <f>SUM('Sem Ajuste Sazonal'!E$52:E54)/SUM('Sem Ajuste Sazonal'!E$40:E42)-1</f>
        <v>0.04809357890209176</v>
      </c>
      <c r="F54" s="22">
        <f>SUM('Sem Ajuste Sazonal'!F$52:F54)/SUM('Sem Ajuste Sazonal'!F$40:F42)-1</f>
        <v>0.07930234457037044</v>
      </c>
      <c r="G54" s="23">
        <f>SUM('Sem Ajuste Sazonal'!G$52:G54)/SUM('Sem Ajuste Sazonal'!G$40:G42)-1</f>
        <v>0.03763687773213076</v>
      </c>
      <c r="H54" s="24">
        <f>SUM('Sem Ajuste Sazonal'!H$52:H54)/SUM('Sem Ajuste Sazonal'!H$40:H42)-1</f>
        <v>0.06681916793591691</v>
      </c>
    </row>
    <row r="55" spans="1:8" ht="15">
      <c r="A55" s="10">
        <v>38078</v>
      </c>
      <c r="B55" s="22">
        <f>SUM('Sem Ajuste Sazonal'!B$52:B55)/SUM('Sem Ajuste Sazonal'!B$40:B43)-1</f>
        <v>0.013973894914453666</v>
      </c>
      <c r="C55" s="23">
        <f>SUM('Sem Ajuste Sazonal'!C$52:C55)/SUM('Sem Ajuste Sazonal'!C$40:C43)-1</f>
        <v>0.21427501333323073</v>
      </c>
      <c r="D55" s="22">
        <f>SUM('Sem Ajuste Sazonal'!D$52:D55)/SUM('Sem Ajuste Sazonal'!D$40:D43)-1</f>
        <v>0.05853839439519293</v>
      </c>
      <c r="E55" s="23">
        <f>SUM('Sem Ajuste Sazonal'!E$52:E55)/SUM('Sem Ajuste Sazonal'!E$40:E43)-1</f>
        <v>0.0454526108536788</v>
      </c>
      <c r="F55" s="22">
        <f>SUM('Sem Ajuste Sazonal'!F$52:F55)/SUM('Sem Ajuste Sazonal'!F$40:F43)-1</f>
        <v>0.07673071120327446</v>
      </c>
      <c r="G55" s="23">
        <f>SUM('Sem Ajuste Sazonal'!G$52:G55)/SUM('Sem Ajuste Sazonal'!G$40:G43)-1</f>
        <v>0.025423785174469637</v>
      </c>
      <c r="H55" s="24">
        <f>SUM('Sem Ajuste Sazonal'!H$52:H55)/SUM('Sem Ajuste Sazonal'!H$40:H43)-1</f>
        <v>0.0643284439623748</v>
      </c>
    </row>
    <row r="56" spans="1:8" ht="15">
      <c r="A56" s="10">
        <v>38108</v>
      </c>
      <c r="B56" s="22">
        <f>SUM('Sem Ajuste Sazonal'!B$52:B56)/SUM('Sem Ajuste Sazonal'!B$40:B44)-1</f>
        <v>0.005501626980163099</v>
      </c>
      <c r="C56" s="23">
        <f>SUM('Sem Ajuste Sazonal'!C$52:C56)/SUM('Sem Ajuste Sazonal'!C$40:C44)-1</f>
        <v>0.22122417408415496</v>
      </c>
      <c r="D56" s="22">
        <f>SUM('Sem Ajuste Sazonal'!D$52:D56)/SUM('Sem Ajuste Sazonal'!D$40:D44)-1</f>
        <v>0.05451418133631525</v>
      </c>
      <c r="E56" s="23">
        <f>SUM('Sem Ajuste Sazonal'!E$52:E56)/SUM('Sem Ajuste Sazonal'!E$40:E44)-1</f>
        <v>0.06987576451528321</v>
      </c>
      <c r="F56" s="22">
        <f>SUM('Sem Ajuste Sazonal'!F$52:F56)/SUM('Sem Ajuste Sazonal'!F$40:F44)-1</f>
        <v>0.09038800477768327</v>
      </c>
      <c r="G56" s="23">
        <f>SUM('Sem Ajuste Sazonal'!G$52:G56)/SUM('Sem Ajuste Sazonal'!G$40:G44)-1</f>
        <v>0.015325350611494981</v>
      </c>
      <c r="H56" s="24">
        <f>SUM('Sem Ajuste Sazonal'!H$52:H56)/SUM('Sem Ajuste Sazonal'!H$40:H44)-1</f>
        <v>0.07132127750761175</v>
      </c>
    </row>
    <row r="57" spans="1:8" ht="15">
      <c r="A57" s="10">
        <v>38139</v>
      </c>
      <c r="B57" s="22">
        <f>SUM('Sem Ajuste Sazonal'!B$52:B57)/SUM('Sem Ajuste Sazonal'!B$40:B45)-1</f>
        <v>0.008369370655930464</v>
      </c>
      <c r="C57" s="23">
        <f>SUM('Sem Ajuste Sazonal'!C$52:C57)/SUM('Sem Ajuste Sazonal'!C$40:C45)-1</f>
        <v>0.22225456401221222</v>
      </c>
      <c r="D57" s="22">
        <f>SUM('Sem Ajuste Sazonal'!D$52:D57)/SUM('Sem Ajuste Sazonal'!D$40:D45)-1</f>
        <v>0.05908343913243397</v>
      </c>
      <c r="E57" s="23">
        <f>SUM('Sem Ajuste Sazonal'!E$52:E57)/SUM('Sem Ajuste Sazonal'!E$40:E45)-1</f>
        <v>0.09344719962332793</v>
      </c>
      <c r="F57" s="22">
        <f>SUM('Sem Ajuste Sazonal'!F$52:F57)/SUM('Sem Ajuste Sazonal'!F$40:F45)-1</f>
        <v>0.09903260620560017</v>
      </c>
      <c r="G57" s="23">
        <f>SUM('Sem Ajuste Sazonal'!G$52:G57)/SUM('Sem Ajuste Sazonal'!G$40:G45)-1</f>
        <v>0.018212976021798388</v>
      </c>
      <c r="H57" s="24">
        <f>SUM('Sem Ajuste Sazonal'!H$52:H57)/SUM('Sem Ajuste Sazonal'!H$40:H45)-1</f>
        <v>0.08151097915618255</v>
      </c>
    </row>
    <row r="58" spans="1:8" ht="15">
      <c r="A58" s="10">
        <v>38169</v>
      </c>
      <c r="B58" s="22">
        <f>SUM('Sem Ajuste Sazonal'!B$52:B58)/SUM('Sem Ajuste Sazonal'!B$40:B46)-1</f>
        <v>0.018088295273258392</v>
      </c>
      <c r="C58" s="23">
        <f>SUM('Sem Ajuste Sazonal'!C$52:C58)/SUM('Sem Ajuste Sazonal'!C$40:C46)-1</f>
        <v>0.22391031699520658</v>
      </c>
      <c r="D58" s="22">
        <f>SUM('Sem Ajuste Sazonal'!D$52:D58)/SUM('Sem Ajuste Sazonal'!D$40:D46)-1</f>
        <v>0.06001577973265637</v>
      </c>
      <c r="E58" s="23">
        <f>SUM('Sem Ajuste Sazonal'!E$52:E58)/SUM('Sem Ajuste Sazonal'!E$40:E46)-1</f>
        <v>0.10848728074125491</v>
      </c>
      <c r="F58" s="22">
        <f>SUM('Sem Ajuste Sazonal'!F$52:F58)/SUM('Sem Ajuste Sazonal'!F$40:F46)-1</f>
        <v>0.10018053923131442</v>
      </c>
      <c r="G58" s="23">
        <f>SUM('Sem Ajuste Sazonal'!G$52:G58)/SUM('Sem Ajuste Sazonal'!G$40:G46)-1</f>
        <v>0.020397834643963497</v>
      </c>
      <c r="H58" s="24">
        <f>SUM('Sem Ajuste Sazonal'!H$52:H58)/SUM('Sem Ajuste Sazonal'!H$40:H46)-1</f>
        <v>0.09058037364740135</v>
      </c>
    </row>
    <row r="59" spans="1:8" ht="15">
      <c r="A59" s="10">
        <v>38200</v>
      </c>
      <c r="B59" s="22">
        <f>SUM('Sem Ajuste Sazonal'!B$52:B59)/SUM('Sem Ajuste Sazonal'!B$40:B47)-1</f>
        <v>0.024105528189650505</v>
      </c>
      <c r="C59" s="23">
        <f>SUM('Sem Ajuste Sazonal'!C$52:C59)/SUM('Sem Ajuste Sazonal'!C$40:C47)-1</f>
        <v>0.2288323898357023</v>
      </c>
      <c r="D59" s="22">
        <f>SUM('Sem Ajuste Sazonal'!D$52:D59)/SUM('Sem Ajuste Sazonal'!D$40:D47)-1</f>
        <v>0.061715484415215904</v>
      </c>
      <c r="E59" s="23">
        <f>SUM('Sem Ajuste Sazonal'!E$52:E59)/SUM('Sem Ajuste Sazonal'!E$40:E47)-1</f>
        <v>0.12840568976167943</v>
      </c>
      <c r="F59" s="22">
        <f>SUM('Sem Ajuste Sazonal'!F$52:F59)/SUM('Sem Ajuste Sazonal'!F$40:F47)-1</f>
        <v>0.08311868615345475</v>
      </c>
      <c r="G59" s="23">
        <f>SUM('Sem Ajuste Sazonal'!G$52:G59)/SUM('Sem Ajuste Sazonal'!G$40:G47)-1</f>
        <v>0.020262350971745446</v>
      </c>
      <c r="H59" s="24">
        <f>SUM('Sem Ajuste Sazonal'!H$52:H59)/SUM('Sem Ajuste Sazonal'!H$40:H47)-1</f>
        <v>0.09916956937620025</v>
      </c>
    </row>
    <row r="60" spans="1:8" ht="15">
      <c r="A60" s="10">
        <v>38231</v>
      </c>
      <c r="B60" s="22">
        <f>SUM('Sem Ajuste Sazonal'!B$52:B60)/SUM('Sem Ajuste Sazonal'!B$40:B48)-1</f>
        <v>0.03406312689842861</v>
      </c>
      <c r="C60" s="23">
        <f>SUM('Sem Ajuste Sazonal'!C$52:C60)/SUM('Sem Ajuste Sazonal'!C$40:C48)-1</f>
        <v>0.22192090699735867</v>
      </c>
      <c r="D60" s="22">
        <f>SUM('Sem Ajuste Sazonal'!D$52:D60)/SUM('Sem Ajuste Sazonal'!D$40:D48)-1</f>
        <v>0.05227951334912717</v>
      </c>
      <c r="E60" s="23">
        <f>SUM('Sem Ajuste Sazonal'!E$52:E60)/SUM('Sem Ajuste Sazonal'!E$40:E48)-1</f>
        <v>0.116963857365872</v>
      </c>
      <c r="F60" s="22">
        <f>SUM('Sem Ajuste Sazonal'!F$52:F60)/SUM('Sem Ajuste Sazonal'!F$40:F48)-1</f>
        <v>0.06634935601921965</v>
      </c>
      <c r="G60" s="23">
        <f>SUM('Sem Ajuste Sazonal'!G$52:G60)/SUM('Sem Ajuste Sazonal'!G$40:G48)-1</f>
        <v>0.020062934449735836</v>
      </c>
      <c r="H60" s="24">
        <f>SUM('Sem Ajuste Sazonal'!H$52:H60)/SUM('Sem Ajuste Sazonal'!H$40:H48)-1</f>
        <v>0.09634303768582209</v>
      </c>
    </row>
    <row r="61" spans="1:8" ht="15">
      <c r="A61" s="10">
        <v>38261</v>
      </c>
      <c r="B61" s="22">
        <f>SUM('Sem Ajuste Sazonal'!B$52:B61)/SUM('Sem Ajuste Sazonal'!B$40:B49)-1</f>
        <v>0.038245602143930135</v>
      </c>
      <c r="C61" s="23">
        <f>SUM('Sem Ajuste Sazonal'!C$52:C61)/SUM('Sem Ajuste Sazonal'!C$40:C49)-1</f>
        <v>0.21023674468375764</v>
      </c>
      <c r="D61" s="22">
        <f>SUM('Sem Ajuste Sazonal'!D$52:D61)/SUM('Sem Ajuste Sazonal'!D$40:D49)-1</f>
        <v>0.04244652059652099</v>
      </c>
      <c r="E61" s="23">
        <f>SUM('Sem Ajuste Sazonal'!E$52:E61)/SUM('Sem Ajuste Sazonal'!E$40:E49)-1</f>
        <v>0.1099848528251588</v>
      </c>
      <c r="F61" s="22">
        <f>SUM('Sem Ajuste Sazonal'!F$52:F61)/SUM('Sem Ajuste Sazonal'!F$40:F49)-1</f>
        <v>0.04359154781617591</v>
      </c>
      <c r="G61" s="23">
        <f>SUM('Sem Ajuste Sazonal'!G$52:G61)/SUM('Sem Ajuste Sazonal'!G$40:G49)-1</f>
        <v>0.011528789552630814</v>
      </c>
      <c r="H61" s="24">
        <f>SUM('Sem Ajuste Sazonal'!H$52:H61)/SUM('Sem Ajuste Sazonal'!H$40:H49)-1</f>
        <v>0.09114016260884927</v>
      </c>
    </row>
    <row r="62" spans="1:8" ht="15">
      <c r="A62" s="10">
        <v>38292</v>
      </c>
      <c r="B62" s="22">
        <f>SUM('Sem Ajuste Sazonal'!B$52:B62)/SUM('Sem Ajuste Sazonal'!B$40:B50)-1</f>
        <v>0.04130484527816236</v>
      </c>
      <c r="C62" s="23">
        <f>SUM('Sem Ajuste Sazonal'!C$52:C62)/SUM('Sem Ajuste Sazonal'!C$40:C50)-1</f>
        <v>0.20324803936342128</v>
      </c>
      <c r="D62" s="22">
        <f>SUM('Sem Ajuste Sazonal'!D$52:D62)/SUM('Sem Ajuste Sazonal'!D$40:D50)-1</f>
        <v>0.03765744082071665</v>
      </c>
      <c r="E62" s="23">
        <f>SUM('Sem Ajuste Sazonal'!E$52:E62)/SUM('Sem Ajuste Sazonal'!E$40:E50)-1</f>
        <v>0.12164592692827814</v>
      </c>
      <c r="F62" s="22">
        <f>SUM('Sem Ajuste Sazonal'!F$52:F62)/SUM('Sem Ajuste Sazonal'!F$40:F50)-1</f>
        <v>0.026494957499117122</v>
      </c>
      <c r="G62" s="23">
        <f>SUM('Sem Ajuste Sazonal'!G$52:G62)/SUM('Sem Ajuste Sazonal'!G$40:G50)-1</f>
        <v>0.011249776879064477</v>
      </c>
      <c r="H62" s="24">
        <f>SUM('Sem Ajuste Sazonal'!H$52:H62)/SUM('Sem Ajuste Sazonal'!H$40:H50)-1</f>
        <v>0.09356641756623607</v>
      </c>
    </row>
    <row r="63" spans="1:8" ht="15.75" thickBot="1">
      <c r="A63" s="14">
        <v>38322</v>
      </c>
      <c r="B63" s="25">
        <f>SUM('Sem Ajuste Sazonal'!B$52:B63)/SUM('Sem Ajuste Sazonal'!B$40:B51)-1</f>
        <v>0.047330463985187476</v>
      </c>
      <c r="C63" s="26">
        <f>SUM('Sem Ajuste Sazonal'!C$52:C63)/SUM('Sem Ajuste Sazonal'!C$40:C51)-1</f>
        <v>0.20166460227102667</v>
      </c>
      <c r="D63" s="25">
        <f>SUM('Sem Ajuste Sazonal'!D$52:D63)/SUM('Sem Ajuste Sazonal'!D$40:D51)-1</f>
        <v>0.03288742425296309</v>
      </c>
      <c r="E63" s="26">
        <f>SUM('Sem Ajuste Sazonal'!E$52:E63)/SUM('Sem Ajuste Sazonal'!E$40:E51)-1</f>
        <v>0.13387301339747526</v>
      </c>
      <c r="F63" s="25">
        <f>SUM('Sem Ajuste Sazonal'!F$52:F63)/SUM('Sem Ajuste Sazonal'!F$40:F51)-1</f>
        <v>0.017043016137659128</v>
      </c>
      <c r="G63" s="26">
        <f>SUM('Sem Ajuste Sazonal'!G$52:G63)/SUM('Sem Ajuste Sazonal'!G$40:G51)-1</f>
        <v>0.010034419545662754</v>
      </c>
      <c r="H63" s="27">
        <f>SUM('Sem Ajuste Sazonal'!H$52:H63)/SUM('Sem Ajuste Sazonal'!H$40:H51)-1</f>
        <v>0.09855138743716241</v>
      </c>
    </row>
    <row r="64" spans="1:8" ht="15">
      <c r="A64" s="6">
        <v>38353</v>
      </c>
      <c r="B64" s="28">
        <f>SUM('Sem Ajuste Sazonal'!B$64:B64)/SUM('Sem Ajuste Sazonal'!B$52:B52)-1</f>
        <v>0.08465065249060921</v>
      </c>
      <c r="C64" s="29">
        <f>SUM('Sem Ajuste Sazonal'!C$64:C64)/SUM('Sem Ajuste Sazonal'!C$52:C52)-1</f>
        <v>0.1957384875221495</v>
      </c>
      <c r="D64" s="28">
        <f>SUM('Sem Ajuste Sazonal'!D$64:D64)/SUM('Sem Ajuste Sazonal'!D$52:D52)-1</f>
        <v>-0.04583166546830453</v>
      </c>
      <c r="E64" s="29">
        <f>SUM('Sem Ajuste Sazonal'!E$64:E64)/SUM('Sem Ajuste Sazonal'!E$52:E52)-1</f>
        <v>0.169019142302832</v>
      </c>
      <c r="F64" s="28">
        <f>SUM('Sem Ajuste Sazonal'!F$64:F64)/SUM('Sem Ajuste Sazonal'!F$52:F52)-1</f>
        <v>-0.047189942957614917</v>
      </c>
      <c r="G64" s="29">
        <f>SUM('Sem Ajuste Sazonal'!G$64:G64)/SUM('Sem Ajuste Sazonal'!G$52:G52)-1</f>
        <v>0.02165723534800046</v>
      </c>
      <c r="H64" s="30">
        <f>SUM('Sem Ajuste Sazonal'!H$64:H64)/SUM('Sem Ajuste Sazonal'!H$52:H52)-1</f>
        <v>0.11534983394642873</v>
      </c>
    </row>
    <row r="65" spans="1:8" ht="15">
      <c r="A65" s="10">
        <v>38384</v>
      </c>
      <c r="B65" s="22">
        <f>SUM('Sem Ajuste Sazonal'!B$64:B65)/SUM('Sem Ajuste Sazonal'!B$52:B53)-1</f>
        <v>0.07675115826859225</v>
      </c>
      <c r="C65" s="23">
        <f>SUM('Sem Ajuste Sazonal'!C$64:C65)/SUM('Sem Ajuste Sazonal'!C$52:C53)-1</f>
        <v>0.1892774825816157</v>
      </c>
      <c r="D65" s="22">
        <f>SUM('Sem Ajuste Sazonal'!D$64:D65)/SUM('Sem Ajuste Sazonal'!D$52:D53)-1</f>
        <v>-0.04995403975992008</v>
      </c>
      <c r="E65" s="23">
        <f>SUM('Sem Ajuste Sazonal'!E$64:E65)/SUM('Sem Ajuste Sazonal'!E$52:E53)-1</f>
        <v>0.117552354012326</v>
      </c>
      <c r="F65" s="22">
        <f>SUM('Sem Ajuste Sazonal'!F$64:F65)/SUM('Sem Ajuste Sazonal'!F$52:F53)-1</f>
        <v>-0.04810638648669152</v>
      </c>
      <c r="G65" s="23">
        <f>SUM('Sem Ajuste Sazonal'!G$64:G65)/SUM('Sem Ajuste Sazonal'!G$52:G53)-1</f>
        <v>-0.021499001446168897</v>
      </c>
      <c r="H65" s="24">
        <f>SUM('Sem Ajuste Sazonal'!H$64:H65)/SUM('Sem Ajuste Sazonal'!H$52:H53)-1</f>
        <v>0.09120781402594447</v>
      </c>
    </row>
    <row r="66" spans="1:8" ht="15">
      <c r="A66" s="10">
        <v>38412</v>
      </c>
      <c r="B66" s="22">
        <f>SUM('Sem Ajuste Sazonal'!B$64:B66)/SUM('Sem Ajuste Sazonal'!B$52:B54)-1</f>
        <v>0.09103314759790937</v>
      </c>
      <c r="C66" s="23">
        <f>SUM('Sem Ajuste Sazonal'!C$64:C66)/SUM('Sem Ajuste Sazonal'!C$52:C54)-1</f>
        <v>0.18673452878775643</v>
      </c>
      <c r="D66" s="22">
        <f>SUM('Sem Ajuste Sazonal'!D$64:D66)/SUM('Sem Ajuste Sazonal'!D$52:D54)-1</f>
        <v>-0.05797342428496477</v>
      </c>
      <c r="E66" s="23">
        <f>SUM('Sem Ajuste Sazonal'!E$64:E66)/SUM('Sem Ajuste Sazonal'!E$52:E54)-1</f>
        <v>0.1003041546412311</v>
      </c>
      <c r="F66" s="22">
        <f>SUM('Sem Ajuste Sazonal'!F$64:F66)/SUM('Sem Ajuste Sazonal'!F$52:F54)-1</f>
        <v>-0.019632874589818217</v>
      </c>
      <c r="G66" s="23">
        <f>SUM('Sem Ajuste Sazonal'!G$64:G66)/SUM('Sem Ajuste Sazonal'!G$52:G54)-1</f>
        <v>-0.06195193638473384</v>
      </c>
      <c r="H66" s="24">
        <f>SUM('Sem Ajuste Sazonal'!H$64:H66)/SUM('Sem Ajuste Sazonal'!H$52:H54)-1</f>
        <v>0.08849864795872642</v>
      </c>
    </row>
    <row r="67" spans="1:8" ht="15">
      <c r="A67" s="10">
        <v>38443</v>
      </c>
      <c r="B67" s="22">
        <f>SUM('Sem Ajuste Sazonal'!B$64:B67)/SUM('Sem Ajuste Sazonal'!B$52:B55)-1</f>
        <v>0.06867256854240567</v>
      </c>
      <c r="C67" s="23">
        <f>SUM('Sem Ajuste Sazonal'!C$64:C67)/SUM('Sem Ajuste Sazonal'!C$52:C55)-1</f>
        <v>0.22423585580452943</v>
      </c>
      <c r="D67" s="22">
        <f>SUM('Sem Ajuste Sazonal'!D$64:D67)/SUM('Sem Ajuste Sazonal'!D$52:D55)-1</f>
        <v>-0.05065771854466217</v>
      </c>
      <c r="E67" s="23">
        <f>SUM('Sem Ajuste Sazonal'!E$64:E67)/SUM('Sem Ajuste Sazonal'!E$52:E55)-1</f>
        <v>0.11534480496959754</v>
      </c>
      <c r="F67" s="22">
        <f>SUM('Sem Ajuste Sazonal'!F$64:F67)/SUM('Sem Ajuste Sazonal'!F$52:F55)-1</f>
        <v>0.0010884291035977434</v>
      </c>
      <c r="G67" s="23">
        <f>SUM('Sem Ajuste Sazonal'!G$64:G67)/SUM('Sem Ajuste Sazonal'!G$52:G55)-1</f>
        <v>-0.05630171190503863</v>
      </c>
      <c r="H67" s="24">
        <f>SUM('Sem Ajuste Sazonal'!H$64:H67)/SUM('Sem Ajuste Sazonal'!H$52:H55)-1</f>
        <v>0.09516447221939495</v>
      </c>
    </row>
    <row r="68" spans="1:8" ht="15">
      <c r="A68" s="10">
        <v>38473</v>
      </c>
      <c r="B68" s="22">
        <f>SUM('Sem Ajuste Sazonal'!B$64:B68)/SUM('Sem Ajuste Sazonal'!B$52:B56)-1</f>
        <v>0.07233259260590574</v>
      </c>
      <c r="C68" s="23">
        <f>SUM('Sem Ajuste Sazonal'!C$64:C68)/SUM('Sem Ajuste Sazonal'!C$52:C56)-1</f>
        <v>0.23610747630127316</v>
      </c>
      <c r="D68" s="22">
        <f>SUM('Sem Ajuste Sazonal'!D$64:D68)/SUM('Sem Ajuste Sazonal'!D$52:D56)-1</f>
        <v>-0.04686798936893111</v>
      </c>
      <c r="E68" s="23">
        <f>SUM('Sem Ajuste Sazonal'!E$64:E68)/SUM('Sem Ajuste Sazonal'!E$52:E56)-1</f>
        <v>0.11209333484811679</v>
      </c>
      <c r="F68" s="22">
        <f>SUM('Sem Ajuste Sazonal'!F$64:F68)/SUM('Sem Ajuste Sazonal'!F$52:F56)-1</f>
        <v>-0.014767775695928909</v>
      </c>
      <c r="G68" s="23">
        <f>SUM('Sem Ajuste Sazonal'!G$64:G68)/SUM('Sem Ajuste Sazonal'!G$52:G56)-1</f>
        <v>-0.07069102242059522</v>
      </c>
      <c r="H68" s="24">
        <f>SUM('Sem Ajuste Sazonal'!H$64:H68)/SUM('Sem Ajuste Sazonal'!H$52:H56)-1</f>
        <v>0.09663910835329692</v>
      </c>
    </row>
    <row r="69" spans="1:8" ht="15">
      <c r="A69" s="10">
        <v>38504</v>
      </c>
      <c r="B69" s="22">
        <f>SUM('Sem Ajuste Sazonal'!B$64:B69)/SUM('Sem Ajuste Sazonal'!B$52:B57)-1</f>
        <v>0.07363133380109943</v>
      </c>
      <c r="C69" s="23">
        <f>SUM('Sem Ajuste Sazonal'!C$64:C69)/SUM('Sem Ajuste Sazonal'!C$52:C57)-1</f>
        <v>0.263689951399249</v>
      </c>
      <c r="D69" s="22">
        <f>SUM('Sem Ajuste Sazonal'!D$64:D69)/SUM('Sem Ajuste Sazonal'!D$52:D57)-1</f>
        <v>-0.047666926526409026</v>
      </c>
      <c r="E69" s="23">
        <f>SUM('Sem Ajuste Sazonal'!E$64:E69)/SUM('Sem Ajuste Sazonal'!E$52:E57)-1</f>
        <v>0.1112560507114082</v>
      </c>
      <c r="F69" s="22">
        <f>SUM('Sem Ajuste Sazonal'!F$64:F69)/SUM('Sem Ajuste Sazonal'!F$52:F57)-1</f>
        <v>-0.015181311038662049</v>
      </c>
      <c r="G69" s="23">
        <f>SUM('Sem Ajuste Sazonal'!G$64:G69)/SUM('Sem Ajuste Sazonal'!G$52:G57)-1</f>
        <v>-0.07219467518128919</v>
      </c>
      <c r="H69" s="24">
        <f>SUM('Sem Ajuste Sazonal'!H$64:H69)/SUM('Sem Ajuste Sazonal'!H$52:H57)-1</f>
        <v>0.1021758041628118</v>
      </c>
    </row>
    <row r="70" spans="1:8" ht="15">
      <c r="A70" s="10">
        <v>38534</v>
      </c>
      <c r="B70" s="22">
        <f>SUM('Sem Ajuste Sazonal'!B$64:B70)/SUM('Sem Ajuste Sazonal'!B$52:B58)-1</f>
        <v>0.06858988983715997</v>
      </c>
      <c r="C70" s="23">
        <f>SUM('Sem Ajuste Sazonal'!C$64:C70)/SUM('Sem Ajuste Sazonal'!C$52:C58)-1</f>
        <v>0.28056947584738</v>
      </c>
      <c r="D70" s="22">
        <f>SUM('Sem Ajuste Sazonal'!D$64:D70)/SUM('Sem Ajuste Sazonal'!D$52:D58)-1</f>
        <v>-0.049214976303899816</v>
      </c>
      <c r="E70" s="23">
        <f>SUM('Sem Ajuste Sazonal'!E$64:E70)/SUM('Sem Ajuste Sazonal'!E$52:E58)-1</f>
        <v>0.09710853948029685</v>
      </c>
      <c r="F70" s="22">
        <f>SUM('Sem Ajuste Sazonal'!F$64:F70)/SUM('Sem Ajuste Sazonal'!F$52:F58)-1</f>
        <v>-0.006721760179207781</v>
      </c>
      <c r="G70" s="23">
        <f>SUM('Sem Ajuste Sazonal'!G$64:G70)/SUM('Sem Ajuste Sazonal'!G$52:G58)-1</f>
        <v>-0.08229110638528692</v>
      </c>
      <c r="H70" s="24">
        <f>SUM('Sem Ajuste Sazonal'!H$64:H70)/SUM('Sem Ajuste Sazonal'!H$52:H58)-1</f>
        <v>0.09937186065744386</v>
      </c>
    </row>
    <row r="71" spans="1:8" ht="15">
      <c r="A71" s="10">
        <v>38565</v>
      </c>
      <c r="B71" s="22">
        <f>SUM('Sem Ajuste Sazonal'!B$64:B71)/SUM('Sem Ajuste Sazonal'!B$52:B59)-1</f>
        <v>0.06389782444374537</v>
      </c>
      <c r="C71" s="23">
        <f>SUM('Sem Ajuste Sazonal'!C$64:C71)/SUM('Sem Ajuste Sazonal'!C$52:C59)-1</f>
        <v>0.29408706879931445</v>
      </c>
      <c r="D71" s="22">
        <f>SUM('Sem Ajuste Sazonal'!D$64:D71)/SUM('Sem Ajuste Sazonal'!D$52:D59)-1</f>
        <v>-0.048005141390155104</v>
      </c>
      <c r="E71" s="23">
        <f>SUM('Sem Ajuste Sazonal'!E$64:E71)/SUM('Sem Ajuste Sazonal'!E$52:E59)-1</f>
        <v>0.10094336244477198</v>
      </c>
      <c r="F71" s="22">
        <f>SUM('Sem Ajuste Sazonal'!F$64:F71)/SUM('Sem Ajuste Sazonal'!F$52:F59)-1</f>
        <v>0.0054642954891857</v>
      </c>
      <c r="G71" s="23">
        <f>SUM('Sem Ajuste Sazonal'!G$64:G71)/SUM('Sem Ajuste Sazonal'!G$52:G59)-1</f>
        <v>-0.08446710474219732</v>
      </c>
      <c r="H71" s="24">
        <f>SUM('Sem Ajuste Sazonal'!H$64:H71)/SUM('Sem Ajuste Sazonal'!H$52:H59)-1</f>
        <v>0.10294170931398172</v>
      </c>
    </row>
    <row r="72" spans="1:8" ht="15">
      <c r="A72" s="10">
        <v>38596</v>
      </c>
      <c r="B72" s="22">
        <f>SUM('Sem Ajuste Sazonal'!B$64:B72)/SUM('Sem Ajuste Sazonal'!B$52:B60)-1</f>
        <v>0.05912154373496148</v>
      </c>
      <c r="C72" s="23">
        <f>SUM('Sem Ajuste Sazonal'!C$64:C72)/SUM('Sem Ajuste Sazonal'!C$52:C60)-1</f>
        <v>0.30455954088290116</v>
      </c>
      <c r="D72" s="22">
        <f>SUM('Sem Ajuste Sazonal'!D$64:D72)/SUM('Sem Ajuste Sazonal'!D$52:D60)-1</f>
        <v>-0.04442130331246652</v>
      </c>
      <c r="E72" s="23">
        <f>SUM('Sem Ajuste Sazonal'!E$64:E72)/SUM('Sem Ajuste Sazonal'!E$52:E60)-1</f>
        <v>0.10280569184983146</v>
      </c>
      <c r="F72" s="22">
        <f>SUM('Sem Ajuste Sazonal'!F$64:F72)/SUM('Sem Ajuste Sazonal'!F$52:F60)-1</f>
        <v>0.019257941482092145</v>
      </c>
      <c r="G72" s="23">
        <f>SUM('Sem Ajuste Sazonal'!G$64:G72)/SUM('Sem Ajuste Sazonal'!G$52:G60)-1</f>
        <v>-0.08650798102665369</v>
      </c>
      <c r="H72" s="24">
        <f>SUM('Sem Ajuste Sazonal'!H$64:H72)/SUM('Sem Ajuste Sazonal'!H$52:H60)-1</f>
        <v>0.1052576839698971</v>
      </c>
    </row>
    <row r="73" spans="1:8" ht="15">
      <c r="A73" s="10">
        <v>38626</v>
      </c>
      <c r="B73" s="22">
        <f>SUM('Sem Ajuste Sazonal'!B$64:B73)/SUM('Sem Ajuste Sazonal'!B$52:B61)-1</f>
        <v>0.05550790255728577</v>
      </c>
      <c r="C73" s="23">
        <f>SUM('Sem Ajuste Sazonal'!C$64:C73)/SUM('Sem Ajuste Sazonal'!C$52:C61)-1</f>
        <v>0.3162600058588403</v>
      </c>
      <c r="D73" s="22">
        <f>SUM('Sem Ajuste Sazonal'!D$64:D73)/SUM('Sem Ajuste Sazonal'!D$52:D61)-1</f>
        <v>-0.04422928017800054</v>
      </c>
      <c r="E73" s="23">
        <f>SUM('Sem Ajuste Sazonal'!E$64:E73)/SUM('Sem Ajuste Sazonal'!E$52:E61)-1</f>
        <v>0.10457437678372261</v>
      </c>
      <c r="F73" s="22">
        <f>SUM('Sem Ajuste Sazonal'!F$64:F73)/SUM('Sem Ajuste Sazonal'!F$52:F61)-1</f>
        <v>0.04089439278057849</v>
      </c>
      <c r="G73" s="23">
        <f>SUM('Sem Ajuste Sazonal'!G$64:G73)/SUM('Sem Ajuste Sazonal'!G$52:G61)-1</f>
        <v>-0.08467358110627066</v>
      </c>
      <c r="H73" s="24">
        <f>SUM('Sem Ajuste Sazonal'!H$64:H73)/SUM('Sem Ajuste Sazonal'!H$52:H61)-1</f>
        <v>0.10857522516761486</v>
      </c>
    </row>
    <row r="74" spans="1:8" ht="15">
      <c r="A74" s="10">
        <v>38657</v>
      </c>
      <c r="B74" s="22">
        <f>SUM('Sem Ajuste Sazonal'!B$64:B74)/SUM('Sem Ajuste Sazonal'!B$52:B62)-1</f>
        <v>0.05447613831895115</v>
      </c>
      <c r="C74" s="23">
        <f>SUM('Sem Ajuste Sazonal'!C$64:C74)/SUM('Sem Ajuste Sazonal'!C$52:C62)-1</f>
        <v>0.3187437704716618</v>
      </c>
      <c r="D74" s="22">
        <f>SUM('Sem Ajuste Sazonal'!D$64:D74)/SUM('Sem Ajuste Sazonal'!D$52:D62)-1</f>
        <v>-0.04308565827816868</v>
      </c>
      <c r="E74" s="23">
        <f>SUM('Sem Ajuste Sazonal'!E$64:E74)/SUM('Sem Ajuste Sazonal'!E$52:E62)-1</f>
        <v>0.10417070935889394</v>
      </c>
      <c r="F74" s="22">
        <f>SUM('Sem Ajuste Sazonal'!F$64:F74)/SUM('Sem Ajuste Sazonal'!F$52:F62)-1</f>
        <v>0.055819997631966434</v>
      </c>
      <c r="G74" s="23">
        <f>SUM('Sem Ajuste Sazonal'!G$64:G74)/SUM('Sem Ajuste Sazonal'!G$52:G62)-1</f>
        <v>-0.0858402856366175</v>
      </c>
      <c r="H74" s="24">
        <f>SUM('Sem Ajuste Sazonal'!H$64:H74)/SUM('Sem Ajuste Sazonal'!H$52:H62)-1</f>
        <v>0.10974055322459209</v>
      </c>
    </row>
    <row r="75" spans="1:8" ht="15.75" thickBot="1">
      <c r="A75" s="14">
        <v>38687</v>
      </c>
      <c r="B75" s="25">
        <f>SUM('Sem Ajuste Sazonal'!B$64:B75)/SUM('Sem Ajuste Sazonal'!B$52:B63)-1</f>
        <v>0.05174643753629682</v>
      </c>
      <c r="C75" s="26">
        <f>SUM('Sem Ajuste Sazonal'!C$64:C75)/SUM('Sem Ajuste Sazonal'!C$52:C63)-1</f>
        <v>0.312551162133873</v>
      </c>
      <c r="D75" s="25">
        <f>SUM('Sem Ajuste Sazonal'!D$64:D75)/SUM('Sem Ajuste Sazonal'!D$52:D63)-1</f>
        <v>-0.04409011214836511</v>
      </c>
      <c r="E75" s="26">
        <f>SUM('Sem Ajuste Sazonal'!E$64:E75)/SUM('Sem Ajuste Sazonal'!E$52:E63)-1</f>
        <v>0.10385678945999333</v>
      </c>
      <c r="F75" s="25">
        <f>SUM('Sem Ajuste Sazonal'!F$64:F75)/SUM('Sem Ajuste Sazonal'!F$52:F63)-1</f>
        <v>0.07451046116640447</v>
      </c>
      <c r="G75" s="26">
        <f>SUM('Sem Ajuste Sazonal'!G$64:G75)/SUM('Sem Ajuste Sazonal'!G$52:G63)-1</f>
        <v>-0.08601719742436531</v>
      </c>
      <c r="H75" s="27">
        <f>SUM('Sem Ajuste Sazonal'!H$64:H75)/SUM('Sem Ajuste Sazonal'!H$52:H63)-1</f>
        <v>0.11027232302971912</v>
      </c>
    </row>
    <row r="76" spans="1:8" ht="15">
      <c r="A76" s="6">
        <v>38718</v>
      </c>
      <c r="B76" s="28">
        <f>SUM('Sem Ajuste Sazonal'!B$76:B76)/SUM('Sem Ajuste Sazonal'!B$64:B64)-1</f>
        <v>0.018965399793954507</v>
      </c>
      <c r="C76" s="29">
        <f>SUM('Sem Ajuste Sazonal'!C$76:C76)/SUM('Sem Ajuste Sazonal'!C$64:C64)-1</f>
        <v>0.28685627072794273</v>
      </c>
      <c r="D76" s="28">
        <f>SUM('Sem Ajuste Sazonal'!D$76:D76)/SUM('Sem Ajuste Sazonal'!D$64:D64)-1</f>
        <v>-0.06506672786407641</v>
      </c>
      <c r="E76" s="29">
        <f>SUM('Sem Ajuste Sazonal'!E$76:E76)/SUM('Sem Ajuste Sazonal'!E$64:E64)-1</f>
        <v>0.08437329212295053</v>
      </c>
      <c r="F76" s="28">
        <f>SUM('Sem Ajuste Sazonal'!F$76:F76)/SUM('Sem Ajuste Sazonal'!F$64:F64)-1</f>
        <v>0.17342868089400465</v>
      </c>
      <c r="G76" s="29">
        <f>SUM('Sem Ajuste Sazonal'!G$76:G76)/SUM('Sem Ajuste Sazonal'!G$64:G64)-1</f>
        <v>-0.0634992614583949</v>
      </c>
      <c r="H76" s="30">
        <f>SUM('Sem Ajuste Sazonal'!H$76:H76)/SUM('Sem Ajuste Sazonal'!H$64:H64)-1</f>
        <v>0.09631770739339562</v>
      </c>
    </row>
    <row r="77" spans="1:8" ht="15">
      <c r="A77" s="10">
        <v>38749</v>
      </c>
      <c r="B77" s="22">
        <f>SUM('Sem Ajuste Sazonal'!B$76:B77)/SUM('Sem Ajuste Sazonal'!B$64:B65)-1</f>
        <v>0.0032202366089533196</v>
      </c>
      <c r="C77" s="23">
        <f>SUM('Sem Ajuste Sazonal'!C$76:C77)/SUM('Sem Ajuste Sazonal'!C$64:C65)-1</f>
        <v>0.2720198197033714</v>
      </c>
      <c r="D77" s="22">
        <f>SUM('Sem Ajuste Sazonal'!D$76:D77)/SUM('Sem Ajuste Sazonal'!D$64:D65)-1</f>
        <v>-0.07129497904028614</v>
      </c>
      <c r="E77" s="23">
        <f>SUM('Sem Ajuste Sazonal'!E$76:E77)/SUM('Sem Ajuste Sazonal'!E$64:E65)-1</f>
        <v>0.11060032546282672</v>
      </c>
      <c r="F77" s="22">
        <f>SUM('Sem Ajuste Sazonal'!F$76:F77)/SUM('Sem Ajuste Sazonal'!F$64:F65)-1</f>
        <v>0.14340103840648855</v>
      </c>
      <c r="G77" s="23">
        <f>SUM('Sem Ajuste Sazonal'!G$76:G77)/SUM('Sem Ajuste Sazonal'!G$64:G65)-1</f>
        <v>-0.041943162461757666</v>
      </c>
      <c r="H77" s="24">
        <f>SUM('Sem Ajuste Sazonal'!H$76:H77)/SUM('Sem Ajuste Sazonal'!H$64:H65)-1</f>
        <v>0.09507612135071009</v>
      </c>
    </row>
    <row r="78" spans="1:8" ht="15">
      <c r="A78" s="10">
        <v>38777</v>
      </c>
      <c r="B78" s="22">
        <f>SUM('Sem Ajuste Sazonal'!B$76:B78)/SUM('Sem Ajuste Sazonal'!B$64:B66)-1</f>
        <v>-0.016862574224660087</v>
      </c>
      <c r="C78" s="23">
        <f>SUM('Sem Ajuste Sazonal'!C$76:C78)/SUM('Sem Ajuste Sazonal'!C$64:C66)-1</f>
        <v>0.2647794186372714</v>
      </c>
      <c r="D78" s="22">
        <f>SUM('Sem Ajuste Sazonal'!D$76:D78)/SUM('Sem Ajuste Sazonal'!D$64:D66)-1</f>
        <v>-0.0704907353101989</v>
      </c>
      <c r="E78" s="23">
        <f>SUM('Sem Ajuste Sazonal'!E$76:E78)/SUM('Sem Ajuste Sazonal'!E$64:E66)-1</f>
        <v>0.12788414573283013</v>
      </c>
      <c r="F78" s="22">
        <f>SUM('Sem Ajuste Sazonal'!F$76:F78)/SUM('Sem Ajuste Sazonal'!F$64:F66)-1</f>
        <v>0.11265098086358605</v>
      </c>
      <c r="G78" s="23">
        <f>SUM('Sem Ajuste Sazonal'!G$76:G78)/SUM('Sem Ajuste Sazonal'!G$64:G66)-1</f>
        <v>-0.018009139635566274</v>
      </c>
      <c r="H78" s="24">
        <f>SUM('Sem Ajuste Sazonal'!H$76:H78)/SUM('Sem Ajuste Sazonal'!H$64:H66)-1</f>
        <v>0.09293148062302903</v>
      </c>
    </row>
    <row r="79" spans="1:8" ht="15">
      <c r="A79" s="10">
        <v>38808</v>
      </c>
      <c r="B79" s="22">
        <f>SUM('Sem Ajuste Sazonal'!B$76:B79)/SUM('Sem Ajuste Sazonal'!B$64:B67)-1</f>
        <v>0.006360344817718966</v>
      </c>
      <c r="C79" s="23">
        <f>SUM('Sem Ajuste Sazonal'!C$76:C79)/SUM('Sem Ajuste Sazonal'!C$64:C67)-1</f>
        <v>0.22193035559988927</v>
      </c>
      <c r="D79" s="22">
        <f>SUM('Sem Ajuste Sazonal'!D$76:D79)/SUM('Sem Ajuste Sazonal'!D$64:D67)-1</f>
        <v>-0.08029903893591217</v>
      </c>
      <c r="E79" s="23">
        <f>SUM('Sem Ajuste Sazonal'!E$76:E79)/SUM('Sem Ajuste Sazonal'!E$64:E67)-1</f>
        <v>0.09222225730199085</v>
      </c>
      <c r="F79" s="22">
        <f>SUM('Sem Ajuste Sazonal'!F$76:F79)/SUM('Sem Ajuste Sazonal'!F$64:F67)-1</f>
        <v>0.09040662010002531</v>
      </c>
      <c r="G79" s="23">
        <f>SUM('Sem Ajuste Sazonal'!G$76:G79)/SUM('Sem Ajuste Sazonal'!G$64:G67)-1</f>
        <v>-0.028382627508221958</v>
      </c>
      <c r="H79" s="24">
        <f>SUM('Sem Ajuste Sazonal'!H$76:H79)/SUM('Sem Ajuste Sazonal'!H$64:H67)-1</f>
        <v>0.07818998392911514</v>
      </c>
    </row>
    <row r="80" spans="1:8" ht="15">
      <c r="A80" s="10">
        <v>38838</v>
      </c>
      <c r="B80" s="22">
        <f>SUM('Sem Ajuste Sazonal'!B$76:B80)/SUM('Sem Ajuste Sazonal'!B$64:B68)-1</f>
        <v>0.007936882332846729</v>
      </c>
      <c r="C80" s="23">
        <f>SUM('Sem Ajuste Sazonal'!C$76:C80)/SUM('Sem Ajuste Sazonal'!C$64:C68)-1</f>
        <v>0.20343149681140615</v>
      </c>
      <c r="D80" s="22">
        <f>SUM('Sem Ajuste Sazonal'!D$76:D80)/SUM('Sem Ajuste Sazonal'!D$64:D68)-1</f>
        <v>-0.07767527744585623</v>
      </c>
      <c r="E80" s="23">
        <f>SUM('Sem Ajuste Sazonal'!E$76:E80)/SUM('Sem Ajuste Sazonal'!E$64:E68)-1</f>
        <v>0.10660614711450478</v>
      </c>
      <c r="F80" s="22">
        <f>SUM('Sem Ajuste Sazonal'!F$76:F80)/SUM('Sem Ajuste Sazonal'!F$64:F68)-1</f>
        <v>0.09734851909122022</v>
      </c>
      <c r="G80" s="23">
        <f>SUM('Sem Ajuste Sazonal'!G$76:G80)/SUM('Sem Ajuste Sazonal'!G$64:G68)-1</f>
        <v>-0.0016559551135786332</v>
      </c>
      <c r="H80" s="24">
        <f>SUM('Sem Ajuste Sazonal'!H$76:H80)/SUM('Sem Ajuste Sazonal'!H$64:H68)-1</f>
        <v>0.08265538234060776</v>
      </c>
    </row>
    <row r="81" spans="1:8" ht="15">
      <c r="A81" s="10">
        <v>38869</v>
      </c>
      <c r="B81" s="22">
        <f>SUM('Sem Ajuste Sazonal'!B$76:B81)/SUM('Sem Ajuste Sazonal'!B$64:B69)-1</f>
        <v>0.01210515571552806</v>
      </c>
      <c r="C81" s="23">
        <f>SUM('Sem Ajuste Sazonal'!C$76:C81)/SUM('Sem Ajuste Sazonal'!C$64:C69)-1</f>
        <v>0.16442154912090756</v>
      </c>
      <c r="D81" s="22">
        <f>SUM('Sem Ajuste Sazonal'!D$76:D81)/SUM('Sem Ajuste Sazonal'!D$64:D69)-1</f>
        <v>-0.08662784690135639</v>
      </c>
      <c r="E81" s="23">
        <f>SUM('Sem Ajuste Sazonal'!E$76:E81)/SUM('Sem Ajuste Sazonal'!E$64:E69)-1</f>
        <v>0.07408878563906884</v>
      </c>
      <c r="F81" s="22">
        <f>SUM('Sem Ajuste Sazonal'!F$76:F81)/SUM('Sem Ajuste Sazonal'!F$64:F69)-1</f>
        <v>0.0814201450825296</v>
      </c>
      <c r="G81" s="23">
        <f>SUM('Sem Ajuste Sazonal'!G$76:G81)/SUM('Sem Ajuste Sazonal'!G$64:G69)-1</f>
        <v>0.0038988411744786955</v>
      </c>
      <c r="H81" s="24">
        <f>SUM('Sem Ajuste Sazonal'!H$76:H81)/SUM('Sem Ajuste Sazonal'!H$64:H69)-1</f>
        <v>0.0645960611825529</v>
      </c>
    </row>
    <row r="82" spans="1:8" ht="15">
      <c r="A82" s="10">
        <v>38899</v>
      </c>
      <c r="B82" s="22">
        <f>SUM('Sem Ajuste Sazonal'!B$76:B82)/SUM('Sem Ajuste Sazonal'!B$64:B70)-1</f>
        <v>0.023511965733855167</v>
      </c>
      <c r="C82" s="23">
        <f>SUM('Sem Ajuste Sazonal'!C$76:C82)/SUM('Sem Ajuste Sazonal'!C$64:C70)-1</f>
        <v>0.1373664004838484</v>
      </c>
      <c r="D82" s="22">
        <f>SUM('Sem Ajuste Sazonal'!D$76:D82)/SUM('Sem Ajuste Sazonal'!D$64:D70)-1</f>
        <v>-0.08552892705189907</v>
      </c>
      <c r="E82" s="23">
        <f>SUM('Sem Ajuste Sazonal'!E$76:E82)/SUM('Sem Ajuste Sazonal'!E$64:E70)-1</f>
        <v>0.07070202694936589</v>
      </c>
      <c r="F82" s="22">
        <f>SUM('Sem Ajuste Sazonal'!F$76:F82)/SUM('Sem Ajuste Sazonal'!F$64:F70)-1</f>
        <v>0.06648607295189457</v>
      </c>
      <c r="G82" s="23">
        <f>SUM('Sem Ajuste Sazonal'!G$76:G82)/SUM('Sem Ajuste Sazonal'!G$64:G70)-1</f>
        <v>0.023699690406282503</v>
      </c>
      <c r="H82" s="24">
        <f>SUM('Sem Ajuste Sazonal'!H$76:H82)/SUM('Sem Ajuste Sazonal'!H$64:H70)-1</f>
        <v>0.061582535936655525</v>
      </c>
    </row>
    <row r="83" spans="1:8" ht="15">
      <c r="A83" s="10">
        <v>38930</v>
      </c>
      <c r="B83" s="22">
        <f>SUM('Sem Ajuste Sazonal'!B$76:B83)/SUM('Sem Ajuste Sazonal'!B$64:B71)-1</f>
        <v>0.03311611482336008</v>
      </c>
      <c r="C83" s="23">
        <f>SUM('Sem Ajuste Sazonal'!C$76:C83)/SUM('Sem Ajuste Sazonal'!C$64:C71)-1</f>
        <v>0.121138474154741</v>
      </c>
      <c r="D83" s="22">
        <f>SUM('Sem Ajuste Sazonal'!D$76:D83)/SUM('Sem Ajuste Sazonal'!D$64:D71)-1</f>
        <v>-0.08374707182146923</v>
      </c>
      <c r="E83" s="23">
        <f>SUM('Sem Ajuste Sazonal'!E$76:E83)/SUM('Sem Ajuste Sazonal'!E$64:E71)-1</f>
        <v>0.06645836182496367</v>
      </c>
      <c r="F83" s="22">
        <f>SUM('Sem Ajuste Sazonal'!F$76:F83)/SUM('Sem Ajuste Sazonal'!F$64:F71)-1</f>
        <v>0.06746620648122947</v>
      </c>
      <c r="G83" s="23">
        <f>SUM('Sem Ajuste Sazonal'!G$76:G83)/SUM('Sem Ajuste Sazonal'!G$64:G71)-1</f>
        <v>0.03805489321306754</v>
      </c>
      <c r="H83" s="24">
        <f>SUM('Sem Ajuste Sazonal'!H$76:H83)/SUM('Sem Ajuste Sazonal'!H$64:H71)-1</f>
        <v>0.0605138608308986</v>
      </c>
    </row>
    <row r="84" spans="1:8" ht="15">
      <c r="A84" s="10">
        <v>38961</v>
      </c>
      <c r="B84" s="22">
        <f>SUM('Sem Ajuste Sazonal'!B$76:B84)/SUM('Sem Ajuste Sazonal'!B$64:B72)-1</f>
        <v>0.04159104758470389</v>
      </c>
      <c r="C84" s="23">
        <f>SUM('Sem Ajuste Sazonal'!C$76:C84)/SUM('Sem Ajuste Sazonal'!C$64:C72)-1</f>
        <v>0.11510769137083798</v>
      </c>
      <c r="D84" s="22">
        <f>SUM('Sem Ajuste Sazonal'!D$76:D84)/SUM('Sem Ajuste Sazonal'!D$64:D72)-1</f>
        <v>-0.08621871864179143</v>
      </c>
      <c r="E84" s="23">
        <f>SUM('Sem Ajuste Sazonal'!E$76:E84)/SUM('Sem Ajuste Sazonal'!E$64:E72)-1</f>
        <v>0.05778740595009246</v>
      </c>
      <c r="F84" s="22">
        <f>SUM('Sem Ajuste Sazonal'!F$76:F84)/SUM('Sem Ajuste Sazonal'!F$64:F72)-1</f>
        <v>0.07293897482432388</v>
      </c>
      <c r="G84" s="23">
        <f>SUM('Sem Ajuste Sazonal'!G$76:G84)/SUM('Sem Ajuste Sazonal'!G$64:G72)-1</f>
        <v>0.05423995856469355</v>
      </c>
      <c r="H84" s="24">
        <f>SUM('Sem Ajuste Sazonal'!H$76:H84)/SUM('Sem Ajuste Sazonal'!H$64:H72)-1</f>
        <v>0.05978899244835101</v>
      </c>
    </row>
    <row r="85" spans="1:8" ht="15">
      <c r="A85" s="10">
        <v>38991</v>
      </c>
      <c r="B85" s="22">
        <f>SUM('Sem Ajuste Sazonal'!B$76:B85)/SUM('Sem Ajuste Sazonal'!B$64:B73)-1</f>
        <v>0.042571083176349944</v>
      </c>
      <c r="C85" s="23">
        <f>SUM('Sem Ajuste Sazonal'!C$76:C85)/SUM('Sem Ajuste Sazonal'!C$64:C73)-1</f>
        <v>0.1152086646298538</v>
      </c>
      <c r="D85" s="22">
        <f>SUM('Sem Ajuste Sazonal'!D$76:D85)/SUM('Sem Ajuste Sazonal'!D$64:D73)-1</f>
        <v>-0.08355581613982488</v>
      </c>
      <c r="E85" s="23">
        <f>SUM('Sem Ajuste Sazonal'!E$76:E85)/SUM('Sem Ajuste Sazonal'!E$64:E73)-1</f>
        <v>0.05657380424382841</v>
      </c>
      <c r="F85" s="22">
        <f>SUM('Sem Ajuste Sazonal'!F$76:F85)/SUM('Sem Ajuste Sazonal'!F$64:F73)-1</f>
        <v>0.06894505054280908</v>
      </c>
      <c r="G85" s="23">
        <f>SUM('Sem Ajuste Sazonal'!G$76:G85)/SUM('Sem Ajuste Sazonal'!G$64:G73)-1</f>
        <v>0.0695801714371116</v>
      </c>
      <c r="H85" s="24">
        <f>SUM('Sem Ajuste Sazonal'!H$76:H85)/SUM('Sem Ajuste Sazonal'!H$64:H73)-1</f>
        <v>0.06050657002387183</v>
      </c>
    </row>
    <row r="86" spans="1:8" ht="15">
      <c r="A86" s="10">
        <v>39022</v>
      </c>
      <c r="B86" s="22">
        <f>SUM('Sem Ajuste Sazonal'!B$76:B86)/SUM('Sem Ajuste Sazonal'!B$64:B74)-1</f>
        <v>0.042365140253670885</v>
      </c>
      <c r="C86" s="23">
        <f>SUM('Sem Ajuste Sazonal'!C$76:C86)/SUM('Sem Ajuste Sazonal'!C$64:C74)-1</f>
        <v>0.11471151966402693</v>
      </c>
      <c r="D86" s="22">
        <f>SUM('Sem Ajuste Sazonal'!D$76:D86)/SUM('Sem Ajuste Sazonal'!D$64:D74)-1</f>
        <v>-0.08249108150605922</v>
      </c>
      <c r="E86" s="23">
        <f>SUM('Sem Ajuste Sazonal'!E$76:E86)/SUM('Sem Ajuste Sazonal'!E$64:E74)-1</f>
        <v>0.05162721802866721</v>
      </c>
      <c r="F86" s="22">
        <f>SUM('Sem Ajuste Sazonal'!F$76:F86)/SUM('Sem Ajuste Sazonal'!F$64:F74)-1</f>
        <v>0.06984368787137485</v>
      </c>
      <c r="G86" s="23">
        <f>SUM('Sem Ajuste Sazonal'!G$76:G86)/SUM('Sem Ajuste Sazonal'!G$64:G74)-1</f>
        <v>0.07790920699283466</v>
      </c>
      <c r="H86" s="24">
        <f>SUM('Sem Ajuste Sazonal'!H$76:H86)/SUM('Sem Ajuste Sazonal'!H$64:H74)-1</f>
        <v>0.05931108930256923</v>
      </c>
    </row>
    <row r="87" spans="1:8" ht="15.75" thickBot="1">
      <c r="A87" s="14">
        <v>39052</v>
      </c>
      <c r="B87" s="25">
        <f>SUM('Sem Ajuste Sazonal'!B$76:B87)/SUM('Sem Ajuste Sazonal'!B$64:B75)-1</f>
        <v>0.042580451707672884</v>
      </c>
      <c r="C87" s="26">
        <f>SUM('Sem Ajuste Sazonal'!C$76:C87)/SUM('Sem Ajuste Sazonal'!C$64:C75)-1</f>
        <v>0.11117725769268927</v>
      </c>
      <c r="D87" s="25">
        <f>SUM('Sem Ajuste Sazonal'!D$76:D87)/SUM('Sem Ajuste Sazonal'!D$64:D75)-1</f>
        <v>-0.08104519198351012</v>
      </c>
      <c r="E87" s="26">
        <f>SUM('Sem Ajuste Sazonal'!E$76:E87)/SUM('Sem Ajuste Sazonal'!E$64:E75)-1</f>
        <v>0.04427383852108546</v>
      </c>
      <c r="F87" s="25">
        <f>SUM('Sem Ajuste Sazonal'!F$76:F87)/SUM('Sem Ajuste Sazonal'!F$64:F75)-1</f>
        <v>0.06863164981718395</v>
      </c>
      <c r="G87" s="26">
        <f>SUM('Sem Ajuste Sazonal'!G$76:G87)/SUM('Sem Ajuste Sazonal'!G$64:G75)-1</f>
        <v>0.07787826613400561</v>
      </c>
      <c r="H87" s="27">
        <f>SUM('Sem Ajuste Sazonal'!H$76:H87)/SUM('Sem Ajuste Sazonal'!H$64:H75)-1</f>
        <v>0.05671282160284852</v>
      </c>
    </row>
    <row r="88" spans="1:8" ht="15">
      <c r="A88" s="6">
        <v>39083</v>
      </c>
      <c r="B88" s="28">
        <f>SUM('Sem Ajuste Sazonal'!B$88:B88)/SUM('Sem Ajuste Sazonal'!B$76:B76)-1</f>
        <v>0.09983993131912938</v>
      </c>
      <c r="C88" s="29">
        <f>SUM('Sem Ajuste Sazonal'!C$88:C88)/SUM('Sem Ajuste Sazonal'!C$76:C76)-1</f>
        <v>0.2288120205089439</v>
      </c>
      <c r="D88" s="28">
        <f>SUM('Sem Ajuste Sazonal'!D$88:D88)/SUM('Sem Ajuste Sazonal'!D$76:D76)-1</f>
        <v>-0.012820710524763967</v>
      </c>
      <c r="E88" s="29">
        <f>SUM('Sem Ajuste Sazonal'!E$88:E88)/SUM('Sem Ajuste Sazonal'!E$76:E76)-1</f>
        <v>0.05980699030807557</v>
      </c>
      <c r="F88" s="28">
        <f>SUM('Sem Ajuste Sazonal'!F$88:F88)/SUM('Sem Ajuste Sazonal'!F$76:F76)-1</f>
        <v>0.10502650227340626</v>
      </c>
      <c r="G88" s="29">
        <f>SUM('Sem Ajuste Sazonal'!G$88:G88)/SUM('Sem Ajuste Sazonal'!G$76:G76)-1</f>
        <v>0.08570499451329638</v>
      </c>
      <c r="H88" s="30">
        <f>SUM('Sem Ajuste Sazonal'!H$88:H88)/SUM('Sem Ajuste Sazonal'!H$76:H76)-1</f>
        <v>0.11283454973455642</v>
      </c>
    </row>
    <row r="89" spans="1:8" ht="15">
      <c r="A89" s="10">
        <v>39114</v>
      </c>
      <c r="B89" s="22">
        <f>SUM('Sem Ajuste Sazonal'!B$88:B89)/SUM('Sem Ajuste Sazonal'!B$76:B77)-1</f>
        <v>0.10812777169323318</v>
      </c>
      <c r="C89" s="23">
        <f>SUM('Sem Ajuste Sazonal'!C$88:C89)/SUM('Sem Ajuste Sazonal'!C$76:C77)-1</f>
        <v>0.22467535387514848</v>
      </c>
      <c r="D89" s="22">
        <f>SUM('Sem Ajuste Sazonal'!D$88:D89)/SUM('Sem Ajuste Sazonal'!D$76:D77)-1</f>
        <v>-0.0011783739534830806</v>
      </c>
      <c r="E89" s="23">
        <f>SUM('Sem Ajuste Sazonal'!E$88:E89)/SUM('Sem Ajuste Sazonal'!E$76:E77)-1</f>
        <v>0.06021217747058105</v>
      </c>
      <c r="F89" s="22">
        <f>SUM('Sem Ajuste Sazonal'!F$88:F89)/SUM('Sem Ajuste Sazonal'!F$76:F77)-1</f>
        <v>0.10345350737739722</v>
      </c>
      <c r="G89" s="23">
        <f>SUM('Sem Ajuste Sazonal'!G$88:G89)/SUM('Sem Ajuste Sazonal'!G$76:G77)-1</f>
        <v>0.07756382051870925</v>
      </c>
      <c r="H89" s="24">
        <f>SUM('Sem Ajuste Sazonal'!H$88:H89)/SUM('Sem Ajuste Sazonal'!H$76:H77)-1</f>
        <v>0.1138422500661247</v>
      </c>
    </row>
    <row r="90" spans="1:8" ht="15">
      <c r="A90" s="10">
        <v>39142</v>
      </c>
      <c r="B90" s="22">
        <f>SUM('Sem Ajuste Sazonal'!B$88:B90)/SUM('Sem Ajuste Sazonal'!B$76:B78)-1</f>
        <v>0.12808644437700756</v>
      </c>
      <c r="C90" s="23">
        <f>SUM('Sem Ajuste Sazonal'!C$88:C90)/SUM('Sem Ajuste Sazonal'!C$76:C78)-1</f>
        <v>0.2152650817217301</v>
      </c>
      <c r="D90" s="22">
        <f>SUM('Sem Ajuste Sazonal'!D$88:D90)/SUM('Sem Ajuste Sazonal'!D$76:D78)-1</f>
        <v>0.012824865736079438</v>
      </c>
      <c r="E90" s="23">
        <f>SUM('Sem Ajuste Sazonal'!E$88:E90)/SUM('Sem Ajuste Sazonal'!E$76:E78)-1</f>
        <v>0.058395635585807515</v>
      </c>
      <c r="F90" s="22">
        <f>SUM('Sem Ajuste Sazonal'!F$88:F90)/SUM('Sem Ajuste Sazonal'!F$76:F78)-1</f>
        <v>0.09780639311615169</v>
      </c>
      <c r="G90" s="23">
        <f>SUM('Sem Ajuste Sazonal'!G$88:G90)/SUM('Sem Ajuste Sazonal'!G$76:G78)-1</f>
        <v>0.06345385783607371</v>
      </c>
      <c r="H90" s="24">
        <f>SUM('Sem Ajuste Sazonal'!H$88:H90)/SUM('Sem Ajuste Sazonal'!H$76:H78)-1</f>
        <v>0.11579157787247762</v>
      </c>
    </row>
    <row r="91" spans="1:8" ht="15">
      <c r="A91" s="10">
        <v>39173</v>
      </c>
      <c r="B91" s="22">
        <f>SUM('Sem Ajuste Sazonal'!B$88:B91)/SUM('Sem Ajuste Sazonal'!B$76:B79)-1</f>
        <v>0.10890824916461983</v>
      </c>
      <c r="C91" s="23">
        <f>SUM('Sem Ajuste Sazonal'!C$88:C91)/SUM('Sem Ajuste Sazonal'!C$76:C79)-1</f>
        <v>0.22416359789389562</v>
      </c>
      <c r="D91" s="22">
        <f>SUM('Sem Ajuste Sazonal'!D$88:D91)/SUM('Sem Ajuste Sazonal'!D$76:D79)-1</f>
        <v>0.014071964118453462</v>
      </c>
      <c r="E91" s="23">
        <f>SUM('Sem Ajuste Sazonal'!E$88:E91)/SUM('Sem Ajuste Sazonal'!E$76:E79)-1</f>
        <v>0.086088866015122</v>
      </c>
      <c r="F91" s="22">
        <f>SUM('Sem Ajuste Sazonal'!F$88:F91)/SUM('Sem Ajuste Sazonal'!F$76:F79)-1</f>
        <v>0.08104340327745474</v>
      </c>
      <c r="G91" s="23">
        <f>SUM('Sem Ajuste Sazonal'!G$88:G91)/SUM('Sem Ajuste Sazonal'!G$76:G79)-1</f>
        <v>0.0594490761609876</v>
      </c>
      <c r="H91" s="24">
        <f>SUM('Sem Ajuste Sazonal'!H$88:H91)/SUM('Sem Ajuste Sazonal'!H$76:H79)-1</f>
        <v>0.1210615713283616</v>
      </c>
    </row>
    <row r="92" spans="1:8" ht="15">
      <c r="A92" s="10">
        <v>39203</v>
      </c>
      <c r="B92" s="22">
        <f>SUM('Sem Ajuste Sazonal'!B$88:B92)/SUM('Sem Ajuste Sazonal'!B$76:B80)-1</f>
        <v>0.10397503249005768</v>
      </c>
      <c r="C92" s="23">
        <f>SUM('Sem Ajuste Sazonal'!C$88:C92)/SUM('Sem Ajuste Sazonal'!C$76:C80)-1</f>
        <v>0.22201500100470684</v>
      </c>
      <c r="D92" s="22">
        <f>SUM('Sem Ajuste Sazonal'!D$88:D92)/SUM('Sem Ajuste Sazonal'!D$76:D80)-1</f>
        <v>0.013176783521803959</v>
      </c>
      <c r="E92" s="23">
        <f>SUM('Sem Ajuste Sazonal'!E$88:E92)/SUM('Sem Ajuste Sazonal'!E$76:E80)-1</f>
        <v>0.08403238222598097</v>
      </c>
      <c r="F92" s="22">
        <f>SUM('Sem Ajuste Sazonal'!F$88:F92)/SUM('Sem Ajuste Sazonal'!F$76:F80)-1</f>
        <v>0.09522131595456784</v>
      </c>
      <c r="G92" s="23">
        <f>SUM('Sem Ajuste Sazonal'!G$88:G92)/SUM('Sem Ajuste Sazonal'!G$76:G80)-1</f>
        <v>0.05175334249451513</v>
      </c>
      <c r="H92" s="24">
        <f>SUM('Sem Ajuste Sazonal'!H$88:H92)/SUM('Sem Ajuste Sazonal'!H$76:H80)-1</f>
        <v>0.11913140367451502</v>
      </c>
    </row>
    <row r="93" spans="1:8" ht="15">
      <c r="A93" s="10">
        <v>39234</v>
      </c>
      <c r="B93" s="22">
        <f>SUM('Sem Ajuste Sazonal'!B$88:B93)/SUM('Sem Ajuste Sazonal'!B$76:B81)-1</f>
        <v>0.10157207528583467</v>
      </c>
      <c r="C93" s="23">
        <f>SUM('Sem Ajuste Sazonal'!C$88:C93)/SUM('Sem Ajuste Sazonal'!C$76:C81)-1</f>
        <v>0.22837376203846782</v>
      </c>
      <c r="D93" s="22">
        <f>SUM('Sem Ajuste Sazonal'!D$88:D93)/SUM('Sem Ajuste Sazonal'!D$76:D81)-1</f>
        <v>0.015334884155834727</v>
      </c>
      <c r="E93" s="23">
        <f>SUM('Sem Ajuste Sazonal'!E$88:E93)/SUM('Sem Ajuste Sazonal'!E$76:E81)-1</f>
        <v>0.11129568010540036</v>
      </c>
      <c r="F93" s="22">
        <f>SUM('Sem Ajuste Sazonal'!F$88:F93)/SUM('Sem Ajuste Sazonal'!F$76:F81)-1</f>
        <v>0.1135421749983101</v>
      </c>
      <c r="G93" s="23">
        <f>SUM('Sem Ajuste Sazonal'!G$88:G93)/SUM('Sem Ajuste Sazonal'!G$76:G81)-1</f>
        <v>0.05452750709407472</v>
      </c>
      <c r="H93" s="24">
        <f>SUM('Sem Ajuste Sazonal'!H$88:H93)/SUM('Sem Ajuste Sazonal'!H$76:H81)-1</f>
        <v>0.13042643651816022</v>
      </c>
    </row>
    <row r="94" spans="1:8" ht="15">
      <c r="A94" s="10">
        <v>39264</v>
      </c>
      <c r="B94" s="22">
        <f>SUM('Sem Ajuste Sazonal'!B$88:B94)/SUM('Sem Ajuste Sazonal'!B$76:B82)-1</f>
        <v>0.09035293776826347</v>
      </c>
      <c r="C94" s="23">
        <f>SUM('Sem Ajuste Sazonal'!C$88:C94)/SUM('Sem Ajuste Sazonal'!C$76:C82)-1</f>
        <v>0.22856562156006843</v>
      </c>
      <c r="D94" s="22">
        <f>SUM('Sem Ajuste Sazonal'!D$88:D94)/SUM('Sem Ajuste Sazonal'!D$76:D82)-1</f>
        <v>0.009733059111517894</v>
      </c>
      <c r="E94" s="23">
        <f>SUM('Sem Ajuste Sazonal'!E$88:E94)/SUM('Sem Ajuste Sazonal'!E$76:E82)-1</f>
        <v>0.12061400883718099</v>
      </c>
      <c r="F94" s="22">
        <f>SUM('Sem Ajuste Sazonal'!F$88:F94)/SUM('Sem Ajuste Sazonal'!F$76:F82)-1</f>
        <v>0.11795378251423494</v>
      </c>
      <c r="G94" s="23">
        <f>SUM('Sem Ajuste Sazonal'!G$88:G94)/SUM('Sem Ajuste Sazonal'!G$76:G82)-1</f>
        <v>0.049027754379388</v>
      </c>
      <c r="H94" s="24">
        <f>SUM('Sem Ajuste Sazonal'!H$88:H94)/SUM('Sem Ajuste Sazonal'!H$76:H82)-1</f>
        <v>0.13005499241875262</v>
      </c>
    </row>
    <row r="95" spans="1:8" ht="15">
      <c r="A95" s="10">
        <v>39295</v>
      </c>
      <c r="B95" s="22">
        <f>SUM('Sem Ajuste Sazonal'!B$88:B95)/SUM('Sem Ajuste Sazonal'!B$76:B83)-1</f>
        <v>0.0880226746048074</v>
      </c>
      <c r="C95" s="23">
        <f>SUM('Sem Ajuste Sazonal'!C$88:C95)/SUM('Sem Ajuste Sazonal'!C$76:C83)-1</f>
        <v>0.23604087126101758</v>
      </c>
      <c r="D95" s="22">
        <f>SUM('Sem Ajuste Sazonal'!D$88:D95)/SUM('Sem Ajuste Sazonal'!D$76:D83)-1</f>
        <v>0.014066256709706515</v>
      </c>
      <c r="E95" s="23">
        <f>SUM('Sem Ajuste Sazonal'!E$88:E95)/SUM('Sem Ajuste Sazonal'!E$76:E83)-1</f>
        <v>0.12952196474861033</v>
      </c>
      <c r="F95" s="22">
        <f>SUM('Sem Ajuste Sazonal'!F$88:F95)/SUM('Sem Ajuste Sazonal'!F$76:F83)-1</f>
        <v>0.12069643171654865</v>
      </c>
      <c r="G95" s="23">
        <f>SUM('Sem Ajuste Sazonal'!G$88:G95)/SUM('Sem Ajuste Sazonal'!G$76:G83)-1</f>
        <v>0.05250652054493621</v>
      </c>
      <c r="H95" s="24">
        <f>SUM('Sem Ajuste Sazonal'!H$88:H95)/SUM('Sem Ajuste Sazonal'!H$76:H83)-1</f>
        <v>0.13468187930218734</v>
      </c>
    </row>
    <row r="96" spans="1:8" ht="15">
      <c r="A96" s="10">
        <v>39326</v>
      </c>
      <c r="B96" s="22">
        <f>SUM('Sem Ajuste Sazonal'!B$88:B96)/SUM('Sem Ajuste Sazonal'!B$76:B84)-1</f>
        <v>0.08567393248276978</v>
      </c>
      <c r="C96" s="23">
        <f>SUM('Sem Ajuste Sazonal'!C$88:C96)/SUM('Sem Ajuste Sazonal'!C$76:C84)-1</f>
        <v>0.2355386364206573</v>
      </c>
      <c r="D96" s="22">
        <f>SUM('Sem Ajuste Sazonal'!D$88:D96)/SUM('Sem Ajuste Sazonal'!D$76:D84)-1</f>
        <v>0.012862831178479972</v>
      </c>
      <c r="E96" s="23">
        <f>SUM('Sem Ajuste Sazonal'!E$88:E96)/SUM('Sem Ajuste Sazonal'!E$76:E84)-1</f>
        <v>0.130605341035958</v>
      </c>
      <c r="F96" s="22">
        <f>SUM('Sem Ajuste Sazonal'!F$88:F96)/SUM('Sem Ajuste Sazonal'!F$76:F84)-1</f>
        <v>0.10836822510424926</v>
      </c>
      <c r="G96" s="23">
        <f>SUM('Sem Ajuste Sazonal'!G$88:G96)/SUM('Sem Ajuste Sazonal'!G$76:G84)-1</f>
        <v>0.04424206108876927</v>
      </c>
      <c r="H96" s="24">
        <f>SUM('Sem Ajuste Sazonal'!H$88:H96)/SUM('Sem Ajuste Sazonal'!H$76:H84)-1</f>
        <v>0.13319141805038237</v>
      </c>
    </row>
    <row r="97" spans="1:8" ht="15">
      <c r="A97" s="10">
        <v>39356</v>
      </c>
      <c r="B97" s="22">
        <f>SUM('Sem Ajuste Sazonal'!B$88:B97)/SUM('Sem Ajuste Sazonal'!B$76:B85)-1</f>
        <v>0.08529474561961381</v>
      </c>
      <c r="C97" s="23">
        <f>SUM('Sem Ajuste Sazonal'!C$88:C97)/SUM('Sem Ajuste Sazonal'!C$76:C85)-1</f>
        <v>0.23662453243251624</v>
      </c>
      <c r="D97" s="22">
        <f>SUM('Sem Ajuste Sazonal'!D$88:D97)/SUM('Sem Ajuste Sazonal'!D$76:D85)-1</f>
        <v>0.018300562829541622</v>
      </c>
      <c r="E97" s="23">
        <f>SUM('Sem Ajuste Sazonal'!E$88:E97)/SUM('Sem Ajuste Sazonal'!E$76:E85)-1</f>
        <v>0.14057576126368931</v>
      </c>
      <c r="F97" s="22">
        <f>SUM('Sem Ajuste Sazonal'!F$88:F97)/SUM('Sem Ajuste Sazonal'!F$76:F85)-1</f>
        <v>0.1045203256989422</v>
      </c>
      <c r="G97" s="23">
        <f>SUM('Sem Ajuste Sazonal'!G$88:G97)/SUM('Sem Ajuste Sazonal'!G$76:G85)-1</f>
        <v>0.04779242050514565</v>
      </c>
      <c r="H97" s="24">
        <f>SUM('Sem Ajuste Sazonal'!H$88:H97)/SUM('Sem Ajuste Sazonal'!H$76:H85)-1</f>
        <v>0.13706124485547844</v>
      </c>
    </row>
    <row r="98" spans="1:8" ht="15">
      <c r="A98" s="10">
        <v>39387</v>
      </c>
      <c r="B98" s="22">
        <f>SUM('Sem Ajuste Sazonal'!B$88:B98)/SUM('Sem Ajuste Sazonal'!B$76:B86)-1</f>
        <v>0.08505853351567527</v>
      </c>
      <c r="C98" s="23">
        <f>SUM('Sem Ajuste Sazonal'!C$88:C98)/SUM('Sem Ajuste Sazonal'!C$76:C86)-1</f>
        <v>0.24197386169998736</v>
      </c>
      <c r="D98" s="22">
        <f>SUM('Sem Ajuste Sazonal'!D$88:D98)/SUM('Sem Ajuste Sazonal'!D$76:D86)-1</f>
        <v>0.02214166126812178</v>
      </c>
      <c r="E98" s="23">
        <f>SUM('Sem Ajuste Sazonal'!E$88:E98)/SUM('Sem Ajuste Sazonal'!E$76:E86)-1</f>
        <v>0.1400732461686094</v>
      </c>
      <c r="F98" s="22">
        <f>SUM('Sem Ajuste Sazonal'!F$88:F98)/SUM('Sem Ajuste Sazonal'!F$76:F86)-1</f>
        <v>0.10970122666228677</v>
      </c>
      <c r="G98" s="23">
        <f>SUM('Sem Ajuste Sazonal'!G$88:G98)/SUM('Sem Ajuste Sazonal'!G$76:G86)-1</f>
        <v>0.049311712472813074</v>
      </c>
      <c r="H98" s="24">
        <f>SUM('Sem Ajuste Sazonal'!H$88:H98)/SUM('Sem Ajuste Sazonal'!H$76:H86)-1</f>
        <v>0.13882824619692635</v>
      </c>
    </row>
    <row r="99" spans="1:8" ht="15.75" thickBot="1">
      <c r="A99" s="14">
        <v>39417</v>
      </c>
      <c r="B99" s="25">
        <f>SUM('Sem Ajuste Sazonal'!B$88:B99)/SUM('Sem Ajuste Sazonal'!B$76:B87)-1</f>
        <v>0.08654429869236924</v>
      </c>
      <c r="C99" s="26">
        <f>SUM('Sem Ajuste Sazonal'!C$88:C99)/SUM('Sem Ajuste Sazonal'!C$76:C87)-1</f>
        <v>0.24191265775976212</v>
      </c>
      <c r="D99" s="25">
        <f>SUM('Sem Ajuste Sazonal'!D$88:D99)/SUM('Sem Ajuste Sazonal'!D$76:D87)-1</f>
        <v>0.02519163779615896</v>
      </c>
      <c r="E99" s="26">
        <f>SUM('Sem Ajuste Sazonal'!E$88:E99)/SUM('Sem Ajuste Sazonal'!E$76:E87)-1</f>
        <v>0.1381972207748885</v>
      </c>
      <c r="F99" s="25">
        <f>SUM('Sem Ajuste Sazonal'!F$88:F99)/SUM('Sem Ajuste Sazonal'!F$76:F87)-1</f>
        <v>0.10720542248369314</v>
      </c>
      <c r="G99" s="26">
        <f>SUM('Sem Ajuste Sazonal'!G$88:G99)/SUM('Sem Ajuste Sazonal'!G$76:G87)-1</f>
        <v>0.0439077275957418</v>
      </c>
      <c r="H99" s="27">
        <f>SUM('Sem Ajuste Sazonal'!H$88:H99)/SUM('Sem Ajuste Sazonal'!H$76:H87)-1</f>
        <v>0.13909505732706795</v>
      </c>
    </row>
    <row r="100" spans="1:8" ht="15">
      <c r="A100" s="6">
        <v>39448</v>
      </c>
      <c r="B100" s="28">
        <f>SUM('Sem Ajuste Sazonal'!B$100:B100)/SUM('Sem Ajuste Sazonal'!B$88:B88)-1</f>
        <v>0.1126610606242664</v>
      </c>
      <c r="C100" s="29">
        <f>SUM('Sem Ajuste Sazonal'!C$100:C100)/SUM('Sem Ajuste Sazonal'!C$88:C88)-1</f>
        <v>0.17866099001852254</v>
      </c>
      <c r="D100" s="28">
        <f>SUM('Sem Ajuste Sazonal'!D$100:D100)/SUM('Sem Ajuste Sazonal'!D$88:D88)-1</f>
        <v>0.06205560379688557</v>
      </c>
      <c r="E100" s="29">
        <f>SUM('Sem Ajuste Sazonal'!E$100:E100)/SUM('Sem Ajuste Sazonal'!E$88:E88)-1</f>
        <v>0.1447567306177464</v>
      </c>
      <c r="F100" s="28">
        <f>SUM('Sem Ajuste Sazonal'!F$100:F100)/SUM('Sem Ajuste Sazonal'!F$88:F88)-1</f>
        <v>0.10148595840988728</v>
      </c>
      <c r="G100" s="29">
        <f>SUM('Sem Ajuste Sazonal'!G$100:G100)/SUM('Sem Ajuste Sazonal'!G$88:G88)-1</f>
        <v>0.09359860205783654</v>
      </c>
      <c r="H100" s="30">
        <f>SUM('Sem Ajuste Sazonal'!H$100:H100)/SUM('Sem Ajuste Sazonal'!H$88:H88)-1</f>
        <v>0.13768933395421157</v>
      </c>
    </row>
    <row r="101" spans="1:8" ht="15">
      <c r="A101" s="10">
        <v>39479</v>
      </c>
      <c r="B101" s="22">
        <f>SUM('Sem Ajuste Sazonal'!B$100:B101)/SUM('Sem Ajuste Sazonal'!B$88:B89)-1</f>
        <v>0.11354064707809552</v>
      </c>
      <c r="C101" s="23">
        <f>SUM('Sem Ajuste Sazonal'!C$100:C101)/SUM('Sem Ajuste Sazonal'!C$88:C89)-1</f>
        <v>0.2102226149128681</v>
      </c>
      <c r="D101" s="22">
        <f>SUM('Sem Ajuste Sazonal'!D$100:D101)/SUM('Sem Ajuste Sazonal'!D$88:D89)-1</f>
        <v>0.05527616596775986</v>
      </c>
      <c r="E101" s="23">
        <f>SUM('Sem Ajuste Sazonal'!E$100:E101)/SUM('Sem Ajuste Sazonal'!E$88:E89)-1</f>
        <v>0.2100162388634177</v>
      </c>
      <c r="F101" s="22">
        <f>SUM('Sem Ajuste Sazonal'!F$100:F101)/SUM('Sem Ajuste Sazonal'!F$88:F89)-1</f>
        <v>0.10906254839761775</v>
      </c>
      <c r="G101" s="23">
        <f>SUM('Sem Ajuste Sazonal'!G$100:G101)/SUM('Sem Ajuste Sazonal'!G$88:G89)-1</f>
        <v>0.1310657530651318</v>
      </c>
      <c r="H101" s="24">
        <f>SUM('Sem Ajuste Sazonal'!H$100:H101)/SUM('Sem Ajuste Sazonal'!H$88:H89)-1</f>
        <v>0.168165916037615</v>
      </c>
    </row>
    <row r="102" spans="1:8" ht="15">
      <c r="A102" s="10">
        <v>39508</v>
      </c>
      <c r="B102" s="22">
        <f>SUM('Sem Ajuste Sazonal'!B$100:B102)/SUM('Sem Ajuste Sazonal'!B$88:B90)-1</f>
        <v>0.10453451705001715</v>
      </c>
      <c r="C102" s="23">
        <f>SUM('Sem Ajuste Sazonal'!C$100:C102)/SUM('Sem Ajuste Sazonal'!C$88:C90)-1</f>
        <v>0.21082389945164848</v>
      </c>
      <c r="D102" s="22">
        <f>SUM('Sem Ajuste Sazonal'!D$100:D102)/SUM('Sem Ajuste Sazonal'!D$88:D90)-1</f>
        <v>0.05228039185320266</v>
      </c>
      <c r="E102" s="23">
        <f>SUM('Sem Ajuste Sazonal'!E$100:E102)/SUM('Sem Ajuste Sazonal'!E$88:E90)-1</f>
        <v>0.16878376670504536</v>
      </c>
      <c r="F102" s="22">
        <f>SUM('Sem Ajuste Sazonal'!F$100:F102)/SUM('Sem Ajuste Sazonal'!F$88:F90)-1</f>
        <v>0.10931971293967835</v>
      </c>
      <c r="G102" s="23">
        <f>SUM('Sem Ajuste Sazonal'!G$100:G102)/SUM('Sem Ajuste Sazonal'!G$88:G90)-1</f>
        <v>0.11519750603377465</v>
      </c>
      <c r="H102" s="24">
        <f>SUM('Sem Ajuste Sazonal'!H$100:H102)/SUM('Sem Ajuste Sazonal'!H$88:H90)-1</f>
        <v>0.1517714778233501</v>
      </c>
    </row>
    <row r="103" spans="1:8" ht="15">
      <c r="A103" s="10">
        <v>39539</v>
      </c>
      <c r="B103" s="22">
        <f>SUM('Sem Ajuste Sazonal'!B$100:B103)/SUM('Sem Ajuste Sazonal'!B$88:B91)-1</f>
        <v>0.1016118490725415</v>
      </c>
      <c r="C103" s="23">
        <f>SUM('Sem Ajuste Sazonal'!C$100:C103)/SUM('Sem Ajuste Sazonal'!C$88:C91)-1</f>
        <v>0.21560380371459043</v>
      </c>
      <c r="D103" s="22">
        <f>SUM('Sem Ajuste Sazonal'!D$100:D103)/SUM('Sem Ajuste Sazonal'!D$88:D91)-1</f>
        <v>0.07874130447063465</v>
      </c>
      <c r="E103" s="23">
        <f>SUM('Sem Ajuste Sazonal'!E$100:E103)/SUM('Sem Ajuste Sazonal'!E$88:E91)-1</f>
        <v>0.19301542197944932</v>
      </c>
      <c r="F103" s="22">
        <f>SUM('Sem Ajuste Sazonal'!F$100:F103)/SUM('Sem Ajuste Sazonal'!F$88:F91)-1</f>
        <v>0.1327566340777111</v>
      </c>
      <c r="G103" s="23">
        <f>SUM('Sem Ajuste Sazonal'!G$100:G103)/SUM('Sem Ajuste Sazonal'!G$88:G91)-1</f>
        <v>0.1443737403706371</v>
      </c>
      <c r="H103" s="24">
        <f>SUM('Sem Ajuste Sazonal'!H$100:H103)/SUM('Sem Ajuste Sazonal'!H$88:H91)-1</f>
        <v>0.16343784959272134</v>
      </c>
    </row>
    <row r="104" spans="1:8" ht="15">
      <c r="A104" s="10">
        <v>39569</v>
      </c>
      <c r="B104" s="22">
        <f>SUM('Sem Ajuste Sazonal'!B$100:B104)/SUM('Sem Ajuste Sazonal'!B$88:B92)-1</f>
        <v>0.1075528389928404</v>
      </c>
      <c r="C104" s="23">
        <f>SUM('Sem Ajuste Sazonal'!C$100:C104)/SUM('Sem Ajuste Sazonal'!C$88:C92)-1</f>
        <v>0.22289617772449621</v>
      </c>
      <c r="D104" s="22">
        <f>SUM('Sem Ajuste Sazonal'!D$100:D104)/SUM('Sem Ajuste Sazonal'!D$88:D92)-1</f>
        <v>0.08681200407880074</v>
      </c>
      <c r="E104" s="23">
        <f>SUM('Sem Ajuste Sazonal'!E$100:E104)/SUM('Sem Ajuste Sazonal'!E$88:E92)-1</f>
        <v>0.18582437371496785</v>
      </c>
      <c r="F104" s="22">
        <f>SUM('Sem Ajuste Sazonal'!F$100:F104)/SUM('Sem Ajuste Sazonal'!F$88:F92)-1</f>
        <v>0.1144081089862623</v>
      </c>
      <c r="G104" s="23">
        <f>SUM('Sem Ajuste Sazonal'!G$100:G104)/SUM('Sem Ajuste Sazonal'!G$88:G92)-1</f>
        <v>0.14953473404274753</v>
      </c>
      <c r="H104" s="24">
        <f>SUM('Sem Ajuste Sazonal'!H$100:H104)/SUM('Sem Ajuste Sazonal'!H$88:H92)-1</f>
        <v>0.16479753080849213</v>
      </c>
    </row>
    <row r="105" spans="1:8" ht="15">
      <c r="A105" s="10">
        <v>39600</v>
      </c>
      <c r="B105" s="22">
        <f>SUM('Sem Ajuste Sazonal'!B$100:B105)/SUM('Sem Ajuste Sazonal'!B$88:B93)-1</f>
        <v>0.10580145437686128</v>
      </c>
      <c r="C105" s="23">
        <f>SUM('Sem Ajuste Sazonal'!C$100:C105)/SUM('Sem Ajuste Sazonal'!C$88:C93)-1</f>
        <v>0.22501123158307257</v>
      </c>
      <c r="D105" s="22">
        <f>SUM('Sem Ajuste Sazonal'!D$100:D105)/SUM('Sem Ajuste Sazonal'!D$88:D93)-1</f>
        <v>0.102678002560193</v>
      </c>
      <c r="E105" s="23">
        <f>SUM('Sem Ajuste Sazonal'!E$100:E105)/SUM('Sem Ajuste Sazonal'!E$88:E93)-1</f>
        <v>0.19632121431949345</v>
      </c>
      <c r="F105" s="22">
        <f>SUM('Sem Ajuste Sazonal'!F$100:F105)/SUM('Sem Ajuste Sazonal'!F$88:F93)-1</f>
        <v>0.11622270403276058</v>
      </c>
      <c r="G105" s="23">
        <f>SUM('Sem Ajuste Sazonal'!G$100:G105)/SUM('Sem Ajuste Sazonal'!G$88:G93)-1</f>
        <v>0.16354654963296955</v>
      </c>
      <c r="H105" s="24">
        <f>SUM('Sem Ajuste Sazonal'!H$100:H105)/SUM('Sem Ajuste Sazonal'!H$88:H93)-1</f>
        <v>0.16976580539756259</v>
      </c>
    </row>
    <row r="106" spans="1:8" ht="15">
      <c r="A106" s="10">
        <v>39630</v>
      </c>
      <c r="B106" s="22">
        <f>SUM('Sem Ajuste Sazonal'!B$100:B106)/SUM('Sem Ajuste Sazonal'!B$88:B94)-1</f>
        <v>0.10429449648785516</v>
      </c>
      <c r="C106" s="23">
        <f>SUM('Sem Ajuste Sazonal'!C$100:C106)/SUM('Sem Ajuste Sazonal'!C$88:C94)-1</f>
        <v>0.23202885372935134</v>
      </c>
      <c r="D106" s="22">
        <f>SUM('Sem Ajuste Sazonal'!D$100:D106)/SUM('Sem Ajuste Sazonal'!D$88:D94)-1</f>
        <v>0.1200584749878626</v>
      </c>
      <c r="E106" s="23">
        <f>SUM('Sem Ajuste Sazonal'!E$100:E106)/SUM('Sem Ajuste Sazonal'!E$88:E94)-1</f>
        <v>0.21873353875573098</v>
      </c>
      <c r="F106" s="22">
        <f>SUM('Sem Ajuste Sazonal'!F$100:F106)/SUM('Sem Ajuste Sazonal'!F$88:F94)-1</f>
        <v>0.103046826608159</v>
      </c>
      <c r="G106" s="23">
        <f>SUM('Sem Ajuste Sazonal'!G$100:G106)/SUM('Sem Ajuste Sazonal'!G$88:G94)-1</f>
        <v>0.18435008525174368</v>
      </c>
      <c r="H106" s="24">
        <f>SUM('Sem Ajuste Sazonal'!H$100:H106)/SUM('Sem Ajuste Sazonal'!H$88:H94)-1</f>
        <v>0.17960168018685696</v>
      </c>
    </row>
    <row r="107" spans="1:8" ht="15">
      <c r="A107" s="10">
        <v>39661</v>
      </c>
      <c r="B107" s="22">
        <f>SUM('Sem Ajuste Sazonal'!B$100:B107)/SUM('Sem Ajuste Sazonal'!B$88:B95)-1</f>
        <v>0.09849123975083951</v>
      </c>
      <c r="C107" s="23">
        <f>SUM('Sem Ajuste Sazonal'!C$100:C107)/SUM('Sem Ajuste Sazonal'!C$88:C95)-1</f>
        <v>0.22545807703758203</v>
      </c>
      <c r="D107" s="22">
        <f>SUM('Sem Ajuste Sazonal'!D$100:D107)/SUM('Sem Ajuste Sazonal'!D$88:D95)-1</f>
        <v>0.11766141511202433</v>
      </c>
      <c r="E107" s="23">
        <f>SUM('Sem Ajuste Sazonal'!E$100:E107)/SUM('Sem Ajuste Sazonal'!E$88:E95)-1</f>
        <v>0.20327491594198133</v>
      </c>
      <c r="F107" s="22">
        <f>SUM('Sem Ajuste Sazonal'!F$100:F107)/SUM('Sem Ajuste Sazonal'!F$88:F95)-1</f>
        <v>0.092218926914442</v>
      </c>
      <c r="G107" s="23">
        <f>SUM('Sem Ajuste Sazonal'!G$100:G107)/SUM('Sem Ajuste Sazonal'!G$88:G95)-1</f>
        <v>0.1776289195730123</v>
      </c>
      <c r="H107" s="24">
        <f>SUM('Sem Ajuste Sazonal'!H$100:H107)/SUM('Sem Ajuste Sazonal'!H$88:H95)-1</f>
        <v>0.17058088556288564</v>
      </c>
    </row>
    <row r="108" spans="1:8" ht="15">
      <c r="A108" s="10">
        <v>39692</v>
      </c>
      <c r="B108" s="22">
        <f>SUM('Sem Ajuste Sazonal'!B$100:B108)/SUM('Sem Ajuste Sazonal'!B$88:B96)-1</f>
        <v>0.08996895778009284</v>
      </c>
      <c r="C108" s="23">
        <f>SUM('Sem Ajuste Sazonal'!C$100:C108)/SUM('Sem Ajuste Sazonal'!C$88:C96)-1</f>
        <v>0.22483657895143883</v>
      </c>
      <c r="D108" s="22">
        <f>SUM('Sem Ajuste Sazonal'!D$100:D108)/SUM('Sem Ajuste Sazonal'!D$88:D96)-1</f>
        <v>0.12457561743416234</v>
      </c>
      <c r="E108" s="23">
        <f>SUM('Sem Ajuste Sazonal'!E$100:E108)/SUM('Sem Ajuste Sazonal'!E$88:E96)-1</f>
        <v>0.22121658138750333</v>
      </c>
      <c r="F108" s="22">
        <f>SUM('Sem Ajuste Sazonal'!F$100:F108)/SUM('Sem Ajuste Sazonal'!F$88:F96)-1</f>
        <v>0.09613293374997745</v>
      </c>
      <c r="G108" s="23">
        <f>SUM('Sem Ajuste Sazonal'!G$100:G108)/SUM('Sem Ajuste Sazonal'!G$88:G96)-1</f>
        <v>0.18937305457732378</v>
      </c>
      <c r="H108" s="24">
        <f>SUM('Sem Ajuste Sazonal'!H$100:H108)/SUM('Sem Ajuste Sazonal'!H$88:H96)-1</f>
        <v>0.17507478981596614</v>
      </c>
    </row>
    <row r="109" spans="1:8" ht="15">
      <c r="A109" s="10">
        <v>39722</v>
      </c>
      <c r="B109" s="22">
        <f>SUM('Sem Ajuste Sazonal'!B$100:B109)/SUM('Sem Ajuste Sazonal'!B$88:B97)-1</f>
        <v>0.0862882445301627</v>
      </c>
      <c r="C109" s="23">
        <f>SUM('Sem Ajuste Sazonal'!C$100:C109)/SUM('Sem Ajuste Sazonal'!C$88:C97)-1</f>
        <v>0.21806755853487325</v>
      </c>
      <c r="D109" s="22">
        <f>SUM('Sem Ajuste Sazonal'!D$100:D109)/SUM('Sem Ajuste Sazonal'!D$88:D97)-1</f>
        <v>0.12412538165824238</v>
      </c>
      <c r="E109" s="23">
        <f>SUM('Sem Ajuste Sazonal'!E$100:E109)/SUM('Sem Ajuste Sazonal'!E$88:E97)-1</f>
        <v>0.19673030996104135</v>
      </c>
      <c r="F109" s="22">
        <f>SUM('Sem Ajuste Sazonal'!F$100:F109)/SUM('Sem Ajuste Sazonal'!F$88:F97)-1</f>
        <v>0.08966667957443741</v>
      </c>
      <c r="G109" s="23">
        <f>SUM('Sem Ajuste Sazonal'!G$100:G109)/SUM('Sem Ajuste Sazonal'!G$88:G97)-1</f>
        <v>0.18638987852338706</v>
      </c>
      <c r="H109" s="24">
        <f>SUM('Sem Ajuste Sazonal'!H$100:H109)/SUM('Sem Ajuste Sazonal'!H$88:H97)-1</f>
        <v>0.16400895912683322</v>
      </c>
    </row>
    <row r="110" spans="1:8" ht="15">
      <c r="A110" s="10">
        <v>39753</v>
      </c>
      <c r="B110" s="22">
        <f>SUM('Sem Ajuste Sazonal'!B$100:B110)/SUM('Sem Ajuste Sazonal'!B$88:B98)-1</f>
        <v>0.08213605125093948</v>
      </c>
      <c r="C110" s="23">
        <f>SUM('Sem Ajuste Sazonal'!C$100:C110)/SUM('Sem Ajuste Sazonal'!C$88:C98)-1</f>
        <v>0.1981374474829094</v>
      </c>
      <c r="D110" s="22">
        <f>SUM('Sem Ajuste Sazonal'!D$100:D110)/SUM('Sem Ajuste Sazonal'!D$88:D98)-1</f>
        <v>0.11985175022837335</v>
      </c>
      <c r="E110" s="23">
        <f>SUM('Sem Ajuste Sazonal'!E$100:E110)/SUM('Sem Ajuste Sazonal'!E$88:E98)-1</f>
        <v>0.17163730256028664</v>
      </c>
      <c r="F110" s="22">
        <f>SUM('Sem Ajuste Sazonal'!F$100:F110)/SUM('Sem Ajuste Sazonal'!F$88:F98)-1</f>
        <v>0.06777897752590034</v>
      </c>
      <c r="G110" s="23">
        <f>SUM('Sem Ajuste Sazonal'!G$100:G110)/SUM('Sem Ajuste Sazonal'!G$88:G98)-1</f>
        <v>0.18036531462493066</v>
      </c>
      <c r="H110" s="24">
        <f>SUM('Sem Ajuste Sazonal'!H$100:H110)/SUM('Sem Ajuste Sazonal'!H$88:H98)-1</f>
        <v>0.14783734110907853</v>
      </c>
    </row>
    <row r="111" spans="1:8" ht="15.75" thickBot="1">
      <c r="A111" s="14">
        <v>39783</v>
      </c>
      <c r="B111" s="25">
        <f>SUM('Sem Ajuste Sazonal'!B$100:B111)/SUM('Sem Ajuste Sazonal'!B$88:B99)-1</f>
        <v>0.07630880647375538</v>
      </c>
      <c r="C111" s="26">
        <f>SUM('Sem Ajuste Sazonal'!C$100:C111)/SUM('Sem Ajuste Sazonal'!C$88:C99)-1</f>
        <v>0.1838898224555634</v>
      </c>
      <c r="D111" s="25">
        <f>SUM('Sem Ajuste Sazonal'!D$100:D111)/SUM('Sem Ajuste Sazonal'!D$88:D99)-1</f>
        <v>0.11669991839740002</v>
      </c>
      <c r="E111" s="26">
        <f>SUM('Sem Ajuste Sazonal'!E$100:E111)/SUM('Sem Ajuste Sazonal'!E$88:E99)-1</f>
        <v>0.15945133169448034</v>
      </c>
      <c r="F111" s="25">
        <f>SUM('Sem Ajuste Sazonal'!F$100:F111)/SUM('Sem Ajuste Sazonal'!F$88:F99)-1</f>
        <v>0.03779415365487604</v>
      </c>
      <c r="G111" s="26">
        <f>SUM('Sem Ajuste Sazonal'!G$100:G111)/SUM('Sem Ajuste Sazonal'!G$88:G99)-1</f>
        <v>0.17140968497488518</v>
      </c>
      <c r="H111" s="27">
        <f>SUM('Sem Ajuste Sazonal'!H$100:H111)/SUM('Sem Ajuste Sazonal'!H$88:H99)-1</f>
        <v>0.1360788287637218</v>
      </c>
    </row>
    <row r="112" spans="1:9" ht="15">
      <c r="A112" s="6">
        <v>39814</v>
      </c>
      <c r="B112" s="28">
        <f>SUM('Sem Ajuste Sazonal'!B$112:B112)/SUM('Sem Ajuste Sazonal'!B$100:B100)-1</f>
        <v>0.030585502441571766</v>
      </c>
      <c r="C112" s="29">
        <f>SUM('Sem Ajuste Sazonal'!C$112:C112)/SUM('Sem Ajuste Sazonal'!C$100:C100)-1</f>
        <v>0.08161671140248306</v>
      </c>
      <c r="D112" s="28">
        <f>SUM('Sem Ajuste Sazonal'!D$112:D112)/SUM('Sem Ajuste Sazonal'!D$100:D100)-1</f>
        <v>0.05810392130074904</v>
      </c>
      <c r="E112" s="29">
        <f>SUM('Sem Ajuste Sazonal'!E$112:E112)/SUM('Sem Ajuste Sazonal'!E$100:E100)-1</f>
        <v>0.08584492314178149</v>
      </c>
      <c r="F112" s="28">
        <f>SUM('Sem Ajuste Sazonal'!F$112:F112)/SUM('Sem Ajuste Sazonal'!F$100:F100)-1</f>
        <v>-0.04623372635491463</v>
      </c>
      <c r="G112" s="29">
        <f>SUM('Sem Ajuste Sazonal'!G$112:G112)/SUM('Sem Ajuste Sazonal'!G$100:G100)-1</f>
        <v>-0.06269196582003778</v>
      </c>
      <c r="H112" s="30">
        <f>SUM('Sem Ajuste Sazonal'!H$112:H112)/SUM('Sem Ajuste Sazonal'!H$100:H100)-1</f>
        <v>0.0564435885724226</v>
      </c>
      <c r="I112" s="21"/>
    </row>
    <row r="113" spans="1:9" ht="15">
      <c r="A113" s="10">
        <v>39845</v>
      </c>
      <c r="B113" s="22">
        <f>SUM('Sem Ajuste Sazonal'!B$112:B113)/SUM('Sem Ajuste Sazonal'!B$100:B101)-1</f>
        <v>0.02601728549288218</v>
      </c>
      <c r="C113" s="23">
        <f>SUM('Sem Ajuste Sazonal'!C$112:C113)/SUM('Sem Ajuste Sazonal'!C$100:C101)-1</f>
        <v>0.08591694637415914</v>
      </c>
      <c r="D113" s="22">
        <f>SUM('Sem Ajuste Sazonal'!D$112:D113)/SUM('Sem Ajuste Sazonal'!D$100:D101)-1</f>
        <v>0.060516152146866675</v>
      </c>
      <c r="E113" s="23">
        <f>SUM('Sem Ajuste Sazonal'!E$112:E113)/SUM('Sem Ajuste Sazonal'!E$100:E101)-1</f>
        <v>0.05881227157576907</v>
      </c>
      <c r="F113" s="22">
        <f>SUM('Sem Ajuste Sazonal'!F$112:F113)/SUM('Sem Ajuste Sazonal'!F$100:F101)-1</f>
        <v>-0.027763021200858384</v>
      </c>
      <c r="G113" s="23">
        <f>SUM('Sem Ajuste Sazonal'!G$112:G113)/SUM('Sem Ajuste Sazonal'!G$100:G101)-1</f>
        <v>-0.08813782583165608</v>
      </c>
      <c r="H113" s="24">
        <f>SUM('Sem Ajuste Sazonal'!H$112:H113)/SUM('Sem Ajuste Sazonal'!H$100:H101)-1</f>
        <v>0.04735269756029403</v>
      </c>
      <c r="I113" s="21"/>
    </row>
    <row r="114" spans="1:9" ht="15">
      <c r="A114" s="10">
        <v>39873</v>
      </c>
      <c r="B114" s="22">
        <f>SUM('Sem Ajuste Sazonal'!B$112:B114)/SUM('Sem Ajuste Sazonal'!B$100:B102)-1</f>
        <v>0.01828271446877605</v>
      </c>
      <c r="C114" s="23">
        <f>SUM('Sem Ajuste Sazonal'!C$112:C114)/SUM('Sem Ajuste Sazonal'!C$100:C102)-1</f>
        <v>0.0880085066174745</v>
      </c>
      <c r="D114" s="22">
        <f>SUM('Sem Ajuste Sazonal'!D$112:D114)/SUM('Sem Ajuste Sazonal'!D$100:D102)-1</f>
        <v>0.047089039599659044</v>
      </c>
      <c r="E114" s="23">
        <f>SUM('Sem Ajuste Sazonal'!E$112:E114)/SUM('Sem Ajuste Sazonal'!E$100:E102)-1</f>
        <v>0.07748702244139971</v>
      </c>
      <c r="F114" s="22">
        <f>SUM('Sem Ajuste Sazonal'!F$112:F114)/SUM('Sem Ajuste Sazonal'!F$100:F102)-1</f>
        <v>-0.012547415302465392</v>
      </c>
      <c r="G114" s="23">
        <f>SUM('Sem Ajuste Sazonal'!G$112:G114)/SUM('Sem Ajuste Sazonal'!G$100:G102)-1</f>
        <v>-0.08113070760627983</v>
      </c>
      <c r="H114" s="24">
        <f>SUM('Sem Ajuste Sazonal'!H$112:H114)/SUM('Sem Ajuste Sazonal'!H$100:H102)-1</f>
        <v>0.05247831667196512</v>
      </c>
      <c r="I114" s="21"/>
    </row>
    <row r="115" spans="1:9" ht="15">
      <c r="A115" s="10">
        <v>39904</v>
      </c>
      <c r="B115" s="22">
        <f>SUM('Sem Ajuste Sazonal'!B$112:B115)/SUM('Sem Ajuste Sazonal'!B$100:B103)-1</f>
        <v>0.022504186016973238</v>
      </c>
      <c r="C115" s="23">
        <f>SUM('Sem Ajuste Sazonal'!C$112:C115)/SUM('Sem Ajuste Sazonal'!C$100:C103)-1</f>
        <v>0.08554018565861399</v>
      </c>
      <c r="D115" s="22">
        <f>SUM('Sem Ajuste Sazonal'!D$112:D115)/SUM('Sem Ajuste Sazonal'!D$100:D103)-1</f>
        <v>0.018632103003802136</v>
      </c>
      <c r="E115" s="23">
        <f>SUM('Sem Ajuste Sazonal'!E$112:E115)/SUM('Sem Ajuste Sazonal'!E$100:E103)-1</f>
        <v>0.045055181822841295</v>
      </c>
      <c r="F115" s="22">
        <f>SUM('Sem Ajuste Sazonal'!F$112:F115)/SUM('Sem Ajuste Sazonal'!F$100:F103)-1</f>
        <v>-0.01734210801506031</v>
      </c>
      <c r="G115" s="23">
        <f>SUM('Sem Ajuste Sazonal'!G$112:G115)/SUM('Sem Ajuste Sazonal'!G$100:G103)-1</f>
        <v>-0.10167731257993673</v>
      </c>
      <c r="H115" s="24">
        <f>SUM('Sem Ajuste Sazonal'!H$112:H115)/SUM('Sem Ajuste Sazonal'!H$100:H103)-1</f>
        <v>0.04005517629225852</v>
      </c>
      <c r="I115" s="21"/>
    </row>
    <row r="116" spans="1:9" ht="15">
      <c r="A116" s="10">
        <v>39934</v>
      </c>
      <c r="B116" s="22">
        <f>SUM('Sem Ajuste Sazonal'!B$112:B116)/SUM('Sem Ajuste Sazonal'!B$100:B104)-1</f>
        <v>0.01430897205983861</v>
      </c>
      <c r="C116" s="23">
        <f>SUM('Sem Ajuste Sazonal'!C$112:C116)/SUM('Sem Ajuste Sazonal'!C$100:C104)-1</f>
        <v>0.0809843339594074</v>
      </c>
      <c r="D116" s="22">
        <f>SUM('Sem Ajuste Sazonal'!D$112:D116)/SUM('Sem Ajuste Sazonal'!D$100:D104)-1</f>
        <v>0.00850535965248378</v>
      </c>
      <c r="E116" s="23">
        <f>SUM('Sem Ajuste Sazonal'!E$112:E116)/SUM('Sem Ajuste Sazonal'!E$100:E104)-1</f>
        <v>0.03869811911707077</v>
      </c>
      <c r="F116" s="22">
        <f>SUM('Sem Ajuste Sazonal'!F$112:F116)/SUM('Sem Ajuste Sazonal'!F$100:F104)-1</f>
        <v>-0.014117910969444258</v>
      </c>
      <c r="G116" s="23">
        <f>SUM('Sem Ajuste Sazonal'!G$112:G116)/SUM('Sem Ajuste Sazonal'!G$100:G104)-1</f>
        <v>-0.10913428834515393</v>
      </c>
      <c r="H116" s="24">
        <f>SUM('Sem Ajuste Sazonal'!H$112:H116)/SUM('Sem Ajuste Sazonal'!H$100:H104)-1</f>
        <v>0.03419987318093343</v>
      </c>
      <c r="I116" s="21"/>
    </row>
    <row r="117" spans="1:9" ht="15">
      <c r="A117" s="10">
        <v>39965</v>
      </c>
      <c r="B117" s="22">
        <f>SUM('Sem Ajuste Sazonal'!B$112:B117)/SUM('Sem Ajuste Sazonal'!B$100:B105)-1</f>
        <v>0.012709435257640012</v>
      </c>
      <c r="C117" s="23">
        <f>SUM('Sem Ajuste Sazonal'!C$112:C117)/SUM('Sem Ajuste Sazonal'!C$100:C105)-1</f>
        <v>0.0889019981941912</v>
      </c>
      <c r="D117" s="22">
        <f>SUM('Sem Ajuste Sazonal'!D$112:D117)/SUM('Sem Ajuste Sazonal'!D$100:D105)-1</f>
        <v>-0.0040515849005903215</v>
      </c>
      <c r="E117" s="23">
        <f>SUM('Sem Ajuste Sazonal'!E$112:E117)/SUM('Sem Ajuste Sazonal'!E$100:E105)-1</f>
        <v>0.03615725126178382</v>
      </c>
      <c r="F117" s="22">
        <f>SUM('Sem Ajuste Sazonal'!F$112:F117)/SUM('Sem Ajuste Sazonal'!F$100:F105)-1</f>
        <v>-0.0012182499074936404</v>
      </c>
      <c r="G117" s="23">
        <f>SUM('Sem Ajuste Sazonal'!G$112:G117)/SUM('Sem Ajuste Sazonal'!G$100:G105)-1</f>
        <v>-0.11708819093534928</v>
      </c>
      <c r="H117" s="24">
        <f>SUM('Sem Ajuste Sazonal'!H$112:H117)/SUM('Sem Ajuste Sazonal'!H$100:H105)-1</f>
        <v>0.03493036559327667</v>
      </c>
      <c r="I117" s="21"/>
    </row>
    <row r="118" spans="1:9" ht="15">
      <c r="A118" s="10">
        <v>39995</v>
      </c>
      <c r="B118" s="22">
        <f>SUM('Sem Ajuste Sazonal'!B$112:B118)/SUM('Sem Ajuste Sazonal'!B$100:B106)-1</f>
        <v>0.012477569008896294</v>
      </c>
      <c r="C118" s="23">
        <f>SUM('Sem Ajuste Sazonal'!C$112:C118)/SUM('Sem Ajuste Sazonal'!C$100:C106)-1</f>
        <v>0.0949585196927829</v>
      </c>
      <c r="D118" s="22">
        <f>SUM('Sem Ajuste Sazonal'!D$112:D118)/SUM('Sem Ajuste Sazonal'!D$100:D106)-1</f>
        <v>-0.014305686002157758</v>
      </c>
      <c r="E118" s="23">
        <f>SUM('Sem Ajuste Sazonal'!E$112:E118)/SUM('Sem Ajuste Sazonal'!E$100:E106)-1</f>
        <v>0.023154437248535054</v>
      </c>
      <c r="F118" s="22">
        <f>SUM('Sem Ajuste Sazonal'!F$112:F118)/SUM('Sem Ajuste Sazonal'!F$100:F106)-1</f>
        <v>0.01734551758829217</v>
      </c>
      <c r="G118" s="23">
        <f>SUM('Sem Ajuste Sazonal'!G$112:G118)/SUM('Sem Ajuste Sazonal'!G$100:G106)-1</f>
        <v>-0.13503971043399743</v>
      </c>
      <c r="H118" s="24">
        <f>SUM('Sem Ajuste Sazonal'!H$112:H118)/SUM('Sem Ajuste Sazonal'!H$100:H106)-1</f>
        <v>0.031861862726061174</v>
      </c>
      <c r="I118" s="21"/>
    </row>
    <row r="119" spans="1:9" ht="15">
      <c r="A119" s="10">
        <v>40026</v>
      </c>
      <c r="B119" s="22">
        <f>SUM('Sem Ajuste Sazonal'!B$112:B119)/SUM('Sem Ajuste Sazonal'!B$100:B107)-1</f>
        <v>0.012299389023254781</v>
      </c>
      <c r="C119" s="23">
        <f>SUM('Sem Ajuste Sazonal'!C$112:C119)/SUM('Sem Ajuste Sazonal'!C$100:C107)-1</f>
        <v>0.10068555059050577</v>
      </c>
      <c r="D119" s="22">
        <f>SUM('Sem Ajuste Sazonal'!D$112:D119)/SUM('Sem Ajuste Sazonal'!D$100:D107)-1</f>
        <v>-0.016640979785194743</v>
      </c>
      <c r="E119" s="23">
        <f>SUM('Sem Ajuste Sazonal'!E$112:E119)/SUM('Sem Ajuste Sazonal'!E$100:E107)-1</f>
        <v>0.02612805931235962</v>
      </c>
      <c r="F119" s="22">
        <f>SUM('Sem Ajuste Sazonal'!F$112:F119)/SUM('Sem Ajuste Sazonal'!F$100:F107)-1</f>
        <v>0.03029189081314798</v>
      </c>
      <c r="G119" s="23">
        <f>SUM('Sem Ajuste Sazonal'!G$112:G119)/SUM('Sem Ajuste Sazonal'!G$100:G107)-1</f>
        <v>-0.13775574905487142</v>
      </c>
      <c r="H119" s="24">
        <f>SUM('Sem Ajuste Sazonal'!H$112:H119)/SUM('Sem Ajuste Sazonal'!H$100:H107)-1</f>
        <v>0.03488080598545196</v>
      </c>
      <c r="I119" s="21"/>
    </row>
    <row r="120" spans="1:9" ht="15">
      <c r="A120" s="10">
        <v>40057</v>
      </c>
      <c r="B120" s="22">
        <f>SUM('Sem Ajuste Sazonal'!B$112:B120)/SUM('Sem Ajuste Sazonal'!B$100:B108)-1</f>
        <v>0.014075713551267466</v>
      </c>
      <c r="C120" s="23">
        <f>SUM('Sem Ajuste Sazonal'!C$112:C120)/SUM('Sem Ajuste Sazonal'!C$100:C108)-1</f>
        <v>0.10052056581483826</v>
      </c>
      <c r="D120" s="22">
        <f>SUM('Sem Ajuste Sazonal'!D$112:D120)/SUM('Sem Ajuste Sazonal'!D$100:D108)-1</f>
        <v>-0.017661504866248956</v>
      </c>
      <c r="E120" s="23">
        <f>SUM('Sem Ajuste Sazonal'!E$112:E120)/SUM('Sem Ajuste Sazonal'!E$100:E108)-1</f>
        <v>0.026893370803589667</v>
      </c>
      <c r="F120" s="22">
        <f>SUM('Sem Ajuste Sazonal'!F$112:F120)/SUM('Sem Ajuste Sazonal'!F$100:F108)-1</f>
        <v>0.03329986073003455</v>
      </c>
      <c r="G120" s="23">
        <f>SUM('Sem Ajuste Sazonal'!G$112:G120)/SUM('Sem Ajuste Sazonal'!G$100:G108)-1</f>
        <v>-0.14403272423570268</v>
      </c>
      <c r="H120" s="24">
        <f>SUM('Sem Ajuste Sazonal'!H$112:H120)/SUM('Sem Ajuste Sazonal'!H$100:H108)-1</f>
        <v>0.03532772560536013</v>
      </c>
      <c r="I120" s="21"/>
    </row>
    <row r="121" spans="1:9" ht="15">
      <c r="A121" s="10">
        <v>40087</v>
      </c>
      <c r="B121" s="22">
        <f>SUM('Sem Ajuste Sazonal'!B$112:B121)/SUM('Sem Ajuste Sazonal'!B$100:B109)-1</f>
        <v>0.01433735592335661</v>
      </c>
      <c r="C121" s="23">
        <f>SUM('Sem Ajuste Sazonal'!C$112:C121)/SUM('Sem Ajuste Sazonal'!C$100:C109)-1</f>
        <v>0.10283557633903273</v>
      </c>
      <c r="D121" s="22">
        <f>SUM('Sem Ajuste Sazonal'!D$112:D121)/SUM('Sem Ajuste Sazonal'!D$100:D109)-1</f>
        <v>-0.019220963415131243</v>
      </c>
      <c r="E121" s="23">
        <f>SUM('Sem Ajuste Sazonal'!E$112:E121)/SUM('Sem Ajuste Sazonal'!E$100:E109)-1</f>
        <v>0.04425854365406923</v>
      </c>
      <c r="F121" s="22">
        <f>SUM('Sem Ajuste Sazonal'!F$112:F121)/SUM('Sem Ajuste Sazonal'!F$100:F109)-1</f>
        <v>0.040843367393721186</v>
      </c>
      <c r="G121" s="23">
        <f>SUM('Sem Ajuste Sazonal'!G$112:G121)/SUM('Sem Ajuste Sazonal'!G$100:G109)-1</f>
        <v>-0.14841816350552306</v>
      </c>
      <c r="H121" s="24">
        <f>SUM('Sem Ajuste Sazonal'!H$112:H121)/SUM('Sem Ajuste Sazonal'!H$100:H109)-1</f>
        <v>0.04213187758439174</v>
      </c>
      <c r="I121" s="21"/>
    </row>
    <row r="122" spans="1:9" ht="15">
      <c r="A122" s="10">
        <v>40118</v>
      </c>
      <c r="B122" s="22">
        <f>SUM('Sem Ajuste Sazonal'!B$112:B122)/SUM('Sem Ajuste Sazonal'!B$100:B110)-1</f>
        <v>0.012709765442571408</v>
      </c>
      <c r="C122" s="23">
        <f>SUM('Sem Ajuste Sazonal'!C$112:C122)/SUM('Sem Ajuste Sazonal'!C$100:C110)-1</f>
        <v>0.11692393632088871</v>
      </c>
      <c r="D122" s="22">
        <f>SUM('Sem Ajuste Sazonal'!D$112:D122)/SUM('Sem Ajuste Sazonal'!D$100:D110)-1</f>
        <v>-0.018415750745745862</v>
      </c>
      <c r="E122" s="23">
        <f>SUM('Sem Ajuste Sazonal'!E$112:E122)/SUM('Sem Ajuste Sazonal'!E$100:E110)-1</f>
        <v>0.06617547643851518</v>
      </c>
      <c r="F122" s="22">
        <f>SUM('Sem Ajuste Sazonal'!F$112:F122)/SUM('Sem Ajuste Sazonal'!F$100:F110)-1</f>
        <v>0.05511700103589434</v>
      </c>
      <c r="G122" s="23">
        <f>SUM('Sem Ajuste Sazonal'!G$112:G122)/SUM('Sem Ajuste Sazonal'!G$100:G110)-1</f>
        <v>-0.14696129819815018</v>
      </c>
      <c r="H122" s="24">
        <f>SUM('Sem Ajuste Sazonal'!H$112:H122)/SUM('Sem Ajuste Sazonal'!H$100:H110)-1</f>
        <v>0.0537907675794822</v>
      </c>
      <c r="I122" s="21"/>
    </row>
    <row r="123" spans="1:9" ht="15.75" thickBot="1">
      <c r="A123" s="14">
        <v>40148</v>
      </c>
      <c r="B123" s="25">
        <f>SUM('Sem Ajuste Sazonal'!B$112:B123)/SUM('Sem Ajuste Sazonal'!B$100:B111)-1</f>
        <v>0.010183911852872596</v>
      </c>
      <c r="C123" s="26">
        <f>SUM('Sem Ajuste Sazonal'!C$112:C123)/SUM('Sem Ajuste Sazonal'!C$100:C111)-1</f>
        <v>0.1275401694206173</v>
      </c>
      <c r="D123" s="25">
        <f>SUM('Sem Ajuste Sazonal'!D$112:D123)/SUM('Sem Ajuste Sazonal'!D$100:D111)-1</f>
        <v>-0.020496518823994947</v>
      </c>
      <c r="E123" s="26">
        <f>SUM('Sem Ajuste Sazonal'!E$112:E123)/SUM('Sem Ajuste Sazonal'!E$100:E111)-1</f>
        <v>0.0790580172996933</v>
      </c>
      <c r="F123" s="25">
        <f>SUM('Sem Ajuste Sazonal'!F$112:F123)/SUM('Sem Ajuste Sazonal'!F$100:F111)-1</f>
        <v>0.07915509762913375</v>
      </c>
      <c r="G123" s="26">
        <f>SUM('Sem Ajuste Sazonal'!G$112:G123)/SUM('Sem Ajuste Sazonal'!G$100:G111)-1</f>
        <v>-0.13654041383963844</v>
      </c>
      <c r="H123" s="27">
        <f>SUM('Sem Ajuste Sazonal'!H$112:H123)/SUM('Sem Ajuste Sazonal'!H$100:H111)-1</f>
        <v>0.06261420425659003</v>
      </c>
      <c r="I123" s="21"/>
    </row>
    <row r="124" spans="1:9" ht="15">
      <c r="A124" s="6">
        <v>40179</v>
      </c>
      <c r="B124" s="28">
        <f>SUM('Sem Ajuste Sazonal'!B124:B$124)/SUM('Sem Ajuste Sazonal'!B$112:B112)-1</f>
        <v>0.021103039133361312</v>
      </c>
      <c r="C124" s="29">
        <f>SUM('Sem Ajuste Sazonal'!C124:C$124)/SUM('Sem Ajuste Sazonal'!C$112:C112)-1</f>
        <v>0.20496496141272047</v>
      </c>
      <c r="D124" s="28">
        <f>SUM('Sem Ajuste Sazonal'!D124:D$124)/SUM('Sem Ajuste Sazonal'!D$112:D112)-1</f>
        <v>-0.0404880757210383</v>
      </c>
      <c r="E124" s="29">
        <f>SUM('Sem Ajuste Sazonal'!E124:E$124)/SUM('Sem Ajuste Sazonal'!E$112:E112)-1</f>
        <v>0.20805347122137552</v>
      </c>
      <c r="F124" s="28">
        <f>SUM('Sem Ajuste Sazonal'!F124:F$124)/SUM('Sem Ajuste Sazonal'!F$112:F112)-1</f>
        <v>0.17965773315407008</v>
      </c>
      <c r="G124" s="29">
        <f>SUM('Sem Ajuste Sazonal'!G124:G$124)/SUM('Sem Ajuste Sazonal'!G$112:G112)-1</f>
        <v>0.09997295095491343</v>
      </c>
      <c r="H124" s="30">
        <f>SUM('Sem Ajuste Sazonal'!H124:H$124)/SUM('Sem Ajuste Sazonal'!H$112:H112)-1</f>
        <v>0.14431365375187433</v>
      </c>
      <c r="I124" s="21"/>
    </row>
    <row r="125" spans="1:8" ht="15">
      <c r="A125" s="10">
        <v>40210</v>
      </c>
      <c r="B125" s="22">
        <f>SUM('Sem Ajuste Sazonal'!B$124:B125)/SUM('Sem Ajuste Sazonal'!B$112:B113)-1</f>
        <v>0.030097481277568283</v>
      </c>
      <c r="C125" s="23">
        <f>SUM('Sem Ajuste Sazonal'!C$124:C125)/SUM('Sem Ajuste Sazonal'!C$112:C113)-1</f>
        <v>0.19973592671083207</v>
      </c>
      <c r="D125" s="22">
        <f>SUM('Sem Ajuste Sazonal'!D$124:D125)/SUM('Sem Ajuste Sazonal'!D$112:D113)-1</f>
        <v>-0.0328905275130742</v>
      </c>
      <c r="E125" s="23">
        <f>SUM('Sem Ajuste Sazonal'!E$124:E125)/SUM('Sem Ajuste Sazonal'!E$112:E113)-1</f>
        <v>0.2101119648147043</v>
      </c>
      <c r="F125" s="22">
        <f>SUM('Sem Ajuste Sazonal'!F$124:F125)/SUM('Sem Ajuste Sazonal'!F$112:F113)-1</f>
        <v>0.16842428259094233</v>
      </c>
      <c r="G125" s="23">
        <f>SUM('Sem Ajuste Sazonal'!G$124:G125)/SUM('Sem Ajuste Sazonal'!G$112:G113)-1</f>
        <v>0.12518151320810267</v>
      </c>
      <c r="H125" s="24">
        <f>SUM('Sem Ajuste Sazonal'!H$124:H125)/SUM('Sem Ajuste Sazonal'!H$112:H113)-1</f>
        <v>0.1457458754863521</v>
      </c>
    </row>
    <row r="126" spans="1:9" ht="15">
      <c r="A126" s="10">
        <v>40238</v>
      </c>
      <c r="B126" s="22">
        <f>SUM('Sem Ajuste Sazonal'!B$124:B126)/SUM('Sem Ajuste Sazonal'!B$112:B114)-1</f>
        <v>0.04746631102554799</v>
      </c>
      <c r="C126" s="23">
        <f>SUM('Sem Ajuste Sazonal'!C$124:C126)/SUM('Sem Ajuste Sazonal'!C$112:C114)-1</f>
        <v>0.2032099900604576</v>
      </c>
      <c r="D126" s="22">
        <f>SUM('Sem Ajuste Sazonal'!D$124:D126)/SUM('Sem Ajuste Sazonal'!D$112:D114)-1</f>
        <v>-0.015935034354470523</v>
      </c>
      <c r="E126" s="23">
        <f>SUM('Sem Ajuste Sazonal'!E$124:E126)/SUM('Sem Ajuste Sazonal'!E$112:E114)-1</f>
        <v>0.2473443992501223</v>
      </c>
      <c r="F126" s="22">
        <f>SUM('Sem Ajuste Sazonal'!F$124:F126)/SUM('Sem Ajuste Sazonal'!F$112:F114)-1</f>
        <v>0.17191782931132638</v>
      </c>
      <c r="G126" s="23">
        <f>SUM('Sem Ajuste Sazonal'!G$124:G126)/SUM('Sem Ajuste Sazonal'!G$112:G114)-1</f>
        <v>0.15544667645934807</v>
      </c>
      <c r="H126" s="24">
        <f>SUM('Sem Ajuste Sazonal'!H$124:H126)/SUM('Sem Ajuste Sazonal'!H$112:H114)-1</f>
        <v>0.1660016489399645</v>
      </c>
      <c r="I126" s="21"/>
    </row>
    <row r="127" spans="1:9" ht="15">
      <c r="A127" s="10">
        <v>40269</v>
      </c>
      <c r="B127" s="22">
        <f>SUM('Sem Ajuste Sazonal'!B$124:B127)/SUM('Sem Ajuste Sazonal'!B$112:B115)-1</f>
        <v>0.0457352323107687</v>
      </c>
      <c r="C127" s="23">
        <f>SUM('Sem Ajuste Sazonal'!C$124:C127)/SUM('Sem Ajuste Sazonal'!C$112:C115)-1</f>
        <v>0.19870926968530211</v>
      </c>
      <c r="D127" s="22">
        <f>SUM('Sem Ajuste Sazonal'!D$124:D127)/SUM('Sem Ajuste Sazonal'!D$112:D115)-1</f>
        <v>-0.009852734552795894</v>
      </c>
      <c r="E127" s="23">
        <f>SUM('Sem Ajuste Sazonal'!E$124:E127)/SUM('Sem Ajuste Sazonal'!E$112:E115)-1</f>
        <v>0.233197397730738</v>
      </c>
      <c r="F127" s="22">
        <f>SUM('Sem Ajuste Sazonal'!F$124:F127)/SUM('Sem Ajuste Sazonal'!F$112:F115)-1</f>
        <v>0.16737286073933322</v>
      </c>
      <c r="G127" s="23">
        <f>SUM('Sem Ajuste Sazonal'!G$124:G127)/SUM('Sem Ajuste Sazonal'!G$112:G115)-1</f>
        <v>0.16229110334074437</v>
      </c>
      <c r="H127" s="24">
        <f>SUM('Sem Ajuste Sazonal'!H$124:H127)/SUM('Sem Ajuste Sazonal'!H$112:H115)-1</f>
        <v>0.15950489272227464</v>
      </c>
      <c r="I127" s="21"/>
    </row>
    <row r="128" spans="1:9" ht="15">
      <c r="A128" s="10">
        <v>40299</v>
      </c>
      <c r="B128" s="22">
        <f>SUM('Sem Ajuste Sazonal'!B$124:B128)/SUM('Sem Ajuste Sazonal'!B$112:B116)-1</f>
        <v>0.04732168457727526</v>
      </c>
      <c r="C128" s="23">
        <f>SUM('Sem Ajuste Sazonal'!C$124:C128)/SUM('Sem Ajuste Sazonal'!C$112:C116)-1</f>
        <v>0.18888415206746245</v>
      </c>
      <c r="D128" s="22">
        <f>SUM('Sem Ajuste Sazonal'!D$124:D128)/SUM('Sem Ajuste Sazonal'!D$112:D116)-1</f>
        <v>-0.008048733043608314</v>
      </c>
      <c r="E128" s="23">
        <f>SUM('Sem Ajuste Sazonal'!E$124:E128)/SUM('Sem Ajuste Sazonal'!E$112:E116)-1</f>
        <v>0.2165895812221701</v>
      </c>
      <c r="F128" s="22">
        <f>SUM('Sem Ajuste Sazonal'!F$124:F128)/SUM('Sem Ajuste Sazonal'!F$112:F116)-1</f>
        <v>0.15836471842388256</v>
      </c>
      <c r="G128" s="23">
        <f>SUM('Sem Ajuste Sazonal'!G$124:G128)/SUM('Sem Ajuste Sazonal'!G$112:G116)-1</f>
        <v>0.17271081531884525</v>
      </c>
      <c r="H128" s="24">
        <f>SUM('Sem Ajuste Sazonal'!H$124:H128)/SUM('Sem Ajuste Sazonal'!H$112:H116)-1</f>
        <v>0.15228289346904855</v>
      </c>
      <c r="I128" s="21"/>
    </row>
    <row r="129" spans="1:9" ht="15">
      <c r="A129" s="10">
        <v>40330</v>
      </c>
      <c r="B129" s="22">
        <f>SUM('Sem Ajuste Sazonal'!B$124:B129)/SUM('Sem Ajuste Sazonal'!B$112:B117)-1</f>
        <v>0.04723157059501437</v>
      </c>
      <c r="C129" s="23">
        <f>SUM('Sem Ajuste Sazonal'!C$124:C129)/SUM('Sem Ajuste Sazonal'!C$112:C117)-1</f>
        <v>0.18050567406051</v>
      </c>
      <c r="D129" s="22">
        <f>SUM('Sem Ajuste Sazonal'!D$124:D129)/SUM('Sem Ajuste Sazonal'!D$112:D117)-1</f>
        <v>-0.007647800797176196</v>
      </c>
      <c r="E129" s="23">
        <f>SUM('Sem Ajuste Sazonal'!E$124:E129)/SUM('Sem Ajuste Sazonal'!E$112:E117)-1</f>
        <v>0.18688089724736145</v>
      </c>
      <c r="F129" s="22">
        <f>SUM('Sem Ajuste Sazonal'!F$124:F129)/SUM('Sem Ajuste Sazonal'!F$112:F117)-1</f>
        <v>0.1381503720585957</v>
      </c>
      <c r="G129" s="23">
        <f>SUM('Sem Ajuste Sazonal'!G$124:G129)/SUM('Sem Ajuste Sazonal'!G$112:G117)-1</f>
        <v>0.16611215583953554</v>
      </c>
      <c r="H129" s="24">
        <f>SUM('Sem Ajuste Sazonal'!H$124:H129)/SUM('Sem Ajuste Sazonal'!H$112:H117)-1</f>
        <v>0.13942835147267552</v>
      </c>
      <c r="I129" s="21"/>
    </row>
    <row r="130" spans="1:9" ht="15">
      <c r="A130" s="10">
        <v>40360</v>
      </c>
      <c r="B130" s="22">
        <f>SUM('Sem Ajuste Sazonal'!B$124:B130)/SUM('Sem Ajuste Sazonal'!B$112:B118)-1</f>
        <v>0.04750268706018912</v>
      </c>
      <c r="C130" s="23">
        <f>SUM('Sem Ajuste Sazonal'!C$124:C130)/SUM('Sem Ajuste Sazonal'!C$112:C118)-1</f>
        <v>0.17247105586085532</v>
      </c>
      <c r="D130" s="22">
        <f>SUM('Sem Ajuste Sazonal'!D$124:D130)/SUM('Sem Ajuste Sazonal'!D$112:D118)-1</f>
        <v>-0.005271410971090185</v>
      </c>
      <c r="E130" s="23">
        <f>SUM('Sem Ajuste Sazonal'!E$124:E130)/SUM('Sem Ajuste Sazonal'!E$112:E118)-1</f>
        <v>0.17629488923366998</v>
      </c>
      <c r="F130" s="22">
        <f>SUM('Sem Ajuste Sazonal'!F$124:F130)/SUM('Sem Ajuste Sazonal'!F$112:F118)-1</f>
        <v>0.1255037200909559</v>
      </c>
      <c r="G130" s="23">
        <f>SUM('Sem Ajuste Sazonal'!G$124:G130)/SUM('Sem Ajuste Sazonal'!G$112:G118)-1</f>
        <v>0.16739488184936646</v>
      </c>
      <c r="H130" s="24">
        <f>SUM('Sem Ajuste Sazonal'!H$124:H130)/SUM('Sem Ajuste Sazonal'!H$112:H118)-1</f>
        <v>0.13364279450353034</v>
      </c>
      <c r="I130" s="21"/>
    </row>
    <row r="131" spans="1:9" ht="15">
      <c r="A131" s="10">
        <v>40391</v>
      </c>
      <c r="B131" s="22">
        <f>SUM('Sem Ajuste Sazonal'!B$124:B131)/SUM('Sem Ajuste Sazonal'!B$112:B119)-1</f>
        <v>0.04717310165238531</v>
      </c>
      <c r="C131" s="23">
        <f>SUM('Sem Ajuste Sazonal'!C$124:C131)/SUM('Sem Ajuste Sazonal'!C$112:C119)-1</f>
        <v>0.16491850690141674</v>
      </c>
      <c r="D131" s="22">
        <f>SUM('Sem Ajuste Sazonal'!D$124:D131)/SUM('Sem Ajuste Sazonal'!D$112:D119)-1</f>
        <v>-0.005286143011840494</v>
      </c>
      <c r="E131" s="23">
        <f>SUM('Sem Ajuste Sazonal'!E$124:E131)/SUM('Sem Ajuste Sazonal'!E$112:E119)-1</f>
        <v>0.16537664148445552</v>
      </c>
      <c r="F131" s="22">
        <f>SUM('Sem Ajuste Sazonal'!F$124:F131)/SUM('Sem Ajuste Sazonal'!F$112:F119)-1</f>
        <v>0.1153536667921462</v>
      </c>
      <c r="G131" s="23">
        <f>SUM('Sem Ajuste Sazonal'!G$124:G131)/SUM('Sem Ajuste Sazonal'!G$112:G119)-1</f>
        <v>0.16760552187331923</v>
      </c>
      <c r="H131" s="24">
        <f>SUM('Sem Ajuste Sazonal'!H$124:H131)/SUM('Sem Ajuste Sazonal'!H$112:H119)-1</f>
        <v>0.1275308980642571</v>
      </c>
      <c r="I131" s="21"/>
    </row>
    <row r="132" spans="1:9" ht="15">
      <c r="A132" s="10">
        <v>40422</v>
      </c>
      <c r="B132" s="22">
        <f>SUM('Sem Ajuste Sazonal'!B$124:B132)/SUM('Sem Ajuste Sazonal'!B$112:B120)-1</f>
        <v>0.04854130639358023</v>
      </c>
      <c r="C132" s="23">
        <f>SUM('Sem Ajuste Sazonal'!C$124:C132)/SUM('Sem Ajuste Sazonal'!C$112:C120)-1</f>
        <v>0.15945726256044357</v>
      </c>
      <c r="D132" s="22">
        <f>SUM('Sem Ajuste Sazonal'!D$124:D132)/SUM('Sem Ajuste Sazonal'!D$112:D120)-1</f>
        <v>-0.006585521807547012</v>
      </c>
      <c r="E132" s="23">
        <f>SUM('Sem Ajuste Sazonal'!E$124:E132)/SUM('Sem Ajuste Sazonal'!E$112:E120)-1</f>
        <v>0.14552112607607537</v>
      </c>
      <c r="F132" s="22">
        <f>SUM('Sem Ajuste Sazonal'!F$124:F132)/SUM('Sem Ajuste Sazonal'!F$112:F120)-1</f>
        <v>0.10653809631642286</v>
      </c>
      <c r="G132" s="23">
        <f>SUM('Sem Ajuste Sazonal'!G$124:G132)/SUM('Sem Ajuste Sazonal'!G$112:G120)-1</f>
        <v>0.1680410284002125</v>
      </c>
      <c r="H132" s="24">
        <f>SUM('Sem Ajuste Sazonal'!H$124:H132)/SUM('Sem Ajuste Sazonal'!H$112:H120)-1</f>
        <v>0.11936817601444893</v>
      </c>
      <c r="I132" s="21"/>
    </row>
    <row r="133" spans="1:8" ht="15">
      <c r="A133" s="10">
        <v>40452</v>
      </c>
      <c r="B133" s="22">
        <f>SUM('Sem Ajuste Sazonal'!B$124:B133)/SUM('Sem Ajuste Sazonal'!B$112:B121)-1</f>
        <v>0.05158845034819248</v>
      </c>
      <c r="C133" s="23">
        <f>SUM('Sem Ajuste Sazonal'!C$124:C133)/SUM('Sem Ajuste Sazonal'!C$112:C121)-1</f>
        <v>0.15485136311610437</v>
      </c>
      <c r="D133" s="22">
        <f>SUM('Sem Ajuste Sazonal'!D$124:D133)/SUM('Sem Ajuste Sazonal'!D$112:D121)-1</f>
        <v>-0.007427361051029702</v>
      </c>
      <c r="E133" s="23">
        <f>SUM('Sem Ajuste Sazonal'!E$124:E133)/SUM('Sem Ajuste Sazonal'!E$112:E121)-1</f>
        <v>0.12976661623812857</v>
      </c>
      <c r="F133" s="22">
        <f>SUM('Sem Ajuste Sazonal'!F$124:F133)/SUM('Sem Ajuste Sazonal'!F$112:F121)-1</f>
        <v>0.09826084607010865</v>
      </c>
      <c r="G133" s="23">
        <f>SUM('Sem Ajuste Sazonal'!G$124:G133)/SUM('Sem Ajuste Sazonal'!G$112:G121)-1</f>
        <v>0.16918857712487956</v>
      </c>
      <c r="H133" s="24">
        <f>SUM('Sem Ajuste Sazonal'!H$124:H133)/SUM('Sem Ajuste Sazonal'!H$112:H121)-1</f>
        <v>0.1132126388331347</v>
      </c>
    </row>
    <row r="134" spans="1:8" ht="15">
      <c r="A134" s="10">
        <v>40483</v>
      </c>
      <c r="B134" s="22">
        <f>SUM('Sem Ajuste Sazonal'!B$124:B134)/SUM('Sem Ajuste Sazonal'!B$112:B122)-1</f>
        <v>0.05608928861837814</v>
      </c>
      <c r="C134" s="23">
        <f>SUM('Sem Ajuste Sazonal'!C$124:C134)/SUM('Sem Ajuste Sazonal'!C$112:C122)-1</f>
        <v>0.15148282670267688</v>
      </c>
      <c r="D134" s="22">
        <f>SUM('Sem Ajuste Sazonal'!D$124:D134)/SUM('Sem Ajuste Sazonal'!D$112:D122)-1</f>
        <v>-0.006519068154235974</v>
      </c>
      <c r="E134" s="23">
        <f>SUM('Sem Ajuste Sazonal'!E$124:E134)/SUM('Sem Ajuste Sazonal'!E$112:E122)-1</f>
        <v>0.12028364785357049</v>
      </c>
      <c r="F134" s="22">
        <f>SUM('Sem Ajuste Sazonal'!F$124:F134)/SUM('Sem Ajuste Sazonal'!F$112:F122)-1</f>
        <v>0.09273640719121357</v>
      </c>
      <c r="G134" s="23">
        <f>SUM('Sem Ajuste Sazonal'!G$124:G134)/SUM('Sem Ajuste Sazonal'!G$112:G122)-1</f>
        <v>0.17130882089812105</v>
      </c>
      <c r="H134" s="24">
        <f>SUM('Sem Ajuste Sazonal'!H$124:H134)/SUM('Sem Ajuste Sazonal'!H$112:H122)-1</f>
        <v>0.11012718420568723</v>
      </c>
    </row>
    <row r="135" spans="1:8" ht="15.75" thickBot="1">
      <c r="A135" s="14">
        <v>40513</v>
      </c>
      <c r="B135" s="25">
        <f>SUM('Sem Ajuste Sazonal'!B$124:B135)/SUM('Sem Ajuste Sazonal'!B$112:B123)-1</f>
        <v>0.05968813083321223</v>
      </c>
      <c r="C135" s="26">
        <f>SUM('Sem Ajuste Sazonal'!C$124:C135)/SUM('Sem Ajuste Sazonal'!C$112:C123)-1</f>
        <v>0.14875597954724418</v>
      </c>
      <c r="D135" s="25">
        <f>SUM('Sem Ajuste Sazonal'!D$124:D135)/SUM('Sem Ajuste Sazonal'!D$112:D123)-1</f>
        <v>-0.004008145812704922</v>
      </c>
      <c r="E135" s="26">
        <f>SUM('Sem Ajuste Sazonal'!E$124:E135)/SUM('Sem Ajuste Sazonal'!E$112:E123)-1</f>
        <v>0.108836101480005</v>
      </c>
      <c r="F135" s="25">
        <f>SUM('Sem Ajuste Sazonal'!F$124:F135)/SUM('Sem Ajuste Sazonal'!F$112:F123)-1</f>
        <v>0.08162013768329945</v>
      </c>
      <c r="G135" s="26">
        <f>SUM('Sem Ajuste Sazonal'!G$124:G135)/SUM('Sem Ajuste Sazonal'!G$112:G123)-1</f>
        <v>0.1695280513591808</v>
      </c>
      <c r="H135" s="27">
        <f>SUM('Sem Ajuste Sazonal'!H$124:H135)/SUM('Sem Ajuste Sazonal'!H$112:H123)-1</f>
        <v>0.10605496306815554</v>
      </c>
    </row>
    <row r="136" spans="1:9" ht="15">
      <c r="A136" s="6">
        <v>40544</v>
      </c>
      <c r="B136" s="28">
        <f>SUM('Sem Ajuste Sazonal'!B$136:B136)/SUM('Sem Ajuste Sazonal'!B$124:B124)-1</f>
        <v>0.05963237020095158</v>
      </c>
      <c r="C136" s="29">
        <f>SUM('Sem Ajuste Sazonal'!C$136:C136)/SUM('Sem Ajuste Sazonal'!C$124:C124)-1</f>
        <v>0.10358397834674249</v>
      </c>
      <c r="D136" s="28">
        <f>SUM('Sem Ajuste Sazonal'!D$136:D136)/SUM('Sem Ajuste Sazonal'!D$124:D124)-1</f>
        <v>0.04654258222382013</v>
      </c>
      <c r="E136" s="29">
        <f>SUM('Sem Ajuste Sazonal'!E$136:E136)/SUM('Sem Ajuste Sazonal'!E$124:E124)-1</f>
        <v>-0.00015350940235892008</v>
      </c>
      <c r="F136" s="28">
        <f>SUM('Sem Ajuste Sazonal'!F$136:F136)/SUM('Sem Ajuste Sazonal'!F$124:F124)-1</f>
        <v>-0.014065356473885626</v>
      </c>
      <c r="G136" s="29">
        <f>SUM('Sem Ajuste Sazonal'!G$136:G136)/SUM('Sem Ajuste Sazonal'!G$124:G124)-1</f>
        <v>0.15049373750465533</v>
      </c>
      <c r="H136" s="30">
        <f>SUM('Sem Ajuste Sazonal'!H$136:H136)/SUM('Sem Ajuste Sazonal'!H$124:H124)-1</f>
        <v>0.05163005474217841</v>
      </c>
      <c r="I136" s="21"/>
    </row>
    <row r="137" spans="1:9" ht="15">
      <c r="A137" s="10">
        <v>40575</v>
      </c>
      <c r="B137" s="22">
        <f>SUM('Sem Ajuste Sazonal'!B$136:B137)/SUM('Sem Ajuste Sazonal'!B$124:B125)-1</f>
        <v>0.06106847000246862</v>
      </c>
      <c r="C137" s="23">
        <f>SUM('Sem Ajuste Sazonal'!C$136:C137)/SUM('Sem Ajuste Sazonal'!C$124:C125)-1</f>
        <v>0.10145132486707165</v>
      </c>
      <c r="D137" s="22">
        <f>SUM('Sem Ajuste Sazonal'!D$136:D137)/SUM('Sem Ajuste Sazonal'!D$124:D125)-1</f>
        <v>0.06178201544174988</v>
      </c>
      <c r="E137" s="23">
        <f>SUM('Sem Ajuste Sazonal'!E$136:E137)/SUM('Sem Ajuste Sazonal'!E$124:E125)-1</f>
        <v>0.032357040344850985</v>
      </c>
      <c r="F137" s="22">
        <f>SUM('Sem Ajuste Sazonal'!F$136:F137)/SUM('Sem Ajuste Sazonal'!F$124:F125)-1</f>
        <v>0.003811167075651767</v>
      </c>
      <c r="G137" s="23">
        <f>SUM('Sem Ajuste Sazonal'!G$136:G137)/SUM('Sem Ajuste Sazonal'!G$124:G125)-1</f>
        <v>0.15987058210468552</v>
      </c>
      <c r="H137" s="24">
        <f>SUM('Sem Ajuste Sazonal'!H$136:H137)/SUM('Sem Ajuste Sazonal'!H$124:H125)-1</f>
        <v>0.06415882599498657</v>
      </c>
      <c r="I137" s="21"/>
    </row>
    <row r="138" spans="1:9" ht="15">
      <c r="A138" s="10">
        <v>40603</v>
      </c>
      <c r="B138" s="22">
        <f>SUM('Sem Ajuste Sazonal'!B$136:B138)/SUM('Sem Ajuste Sazonal'!B$124:B126)-1</f>
        <v>0.04244064268047398</v>
      </c>
      <c r="C138" s="23">
        <f>SUM('Sem Ajuste Sazonal'!C$136:C138)/SUM('Sem Ajuste Sazonal'!C$124:C126)-1</f>
        <v>0.08949781981616045</v>
      </c>
      <c r="D138" s="22">
        <f>SUM('Sem Ajuste Sazonal'!D$136:D138)/SUM('Sem Ajuste Sazonal'!D$124:D126)-1</f>
        <v>0.06123710897676138</v>
      </c>
      <c r="E138" s="23">
        <f>SUM('Sem Ajuste Sazonal'!E$136:E138)/SUM('Sem Ajuste Sazonal'!E$124:E126)-1</f>
        <v>-0.015522711605054917</v>
      </c>
      <c r="F138" s="22">
        <f>SUM('Sem Ajuste Sazonal'!F$136:F138)/SUM('Sem Ajuste Sazonal'!F$124:F126)-1</f>
        <v>-0.010145089993927825</v>
      </c>
      <c r="G138" s="23">
        <f>SUM('Sem Ajuste Sazonal'!G$136:G138)/SUM('Sem Ajuste Sazonal'!G$124:G126)-1</f>
        <v>0.14096911246907262</v>
      </c>
      <c r="H138" s="24">
        <f>SUM('Sem Ajuste Sazonal'!H$136:H138)/SUM('Sem Ajuste Sazonal'!H$124:H126)-1</f>
        <v>0.03729580618339301</v>
      </c>
      <c r="I138" s="21"/>
    </row>
    <row r="139" spans="1:9" ht="15">
      <c r="A139" s="10">
        <v>40634</v>
      </c>
      <c r="B139" s="22">
        <f>SUM('Sem Ajuste Sazonal'!B$136:B139)/SUM('Sem Ajuste Sazonal'!B$124:B127)-1</f>
        <v>0.05483995347207271</v>
      </c>
      <c r="C139" s="23">
        <f>SUM('Sem Ajuste Sazonal'!C$136:C139)/SUM('Sem Ajuste Sazonal'!C$124:C127)-1</f>
        <v>0.09110205947405814</v>
      </c>
      <c r="D139" s="22">
        <f>SUM('Sem Ajuste Sazonal'!D$136:D139)/SUM('Sem Ajuste Sazonal'!D$124:D127)-1</f>
        <v>0.07052682702217394</v>
      </c>
      <c r="E139" s="23">
        <f>SUM('Sem Ajuste Sazonal'!E$136:E139)/SUM('Sem Ajuste Sazonal'!E$124:E127)-1</f>
        <v>-0.00690815337678885</v>
      </c>
      <c r="F139" s="22">
        <f>SUM('Sem Ajuste Sazonal'!F$136:F139)/SUM('Sem Ajuste Sazonal'!F$124:F127)-1</f>
        <v>-0.013827425302269325</v>
      </c>
      <c r="G139" s="23">
        <f>SUM('Sem Ajuste Sazonal'!G$136:G139)/SUM('Sem Ajuste Sazonal'!G$124:G127)-1</f>
        <v>0.13721177270385843</v>
      </c>
      <c r="H139" s="24">
        <f>SUM('Sem Ajuste Sazonal'!H$136:H139)/SUM('Sem Ajuste Sazonal'!H$124:H127)-1</f>
        <v>0.044005425020462896</v>
      </c>
      <c r="I139" s="21"/>
    </row>
    <row r="140" spans="1:9" ht="15">
      <c r="A140" s="10">
        <v>40664</v>
      </c>
      <c r="B140" s="22">
        <f>SUM('Sem Ajuste Sazonal'!B$136:B140)/SUM('Sem Ajuste Sazonal'!B$124:B128)-1</f>
        <v>0.05341628502520601</v>
      </c>
      <c r="C140" s="23">
        <f>SUM('Sem Ajuste Sazonal'!C$136:C140)/SUM('Sem Ajuste Sazonal'!C$124:C128)-1</f>
        <v>0.09492893683931869</v>
      </c>
      <c r="D140" s="22">
        <f>SUM('Sem Ajuste Sazonal'!D$136:D140)/SUM('Sem Ajuste Sazonal'!D$124:D128)-1</f>
        <v>0.0788069884475755</v>
      </c>
      <c r="E140" s="23">
        <f>SUM('Sem Ajuste Sazonal'!E$136:E140)/SUM('Sem Ajuste Sazonal'!E$124:E128)-1</f>
        <v>0.005333888388885155</v>
      </c>
      <c r="F140" s="22">
        <f>SUM('Sem Ajuste Sazonal'!F$136:F140)/SUM('Sem Ajuste Sazonal'!F$124:F128)-1</f>
        <v>-0.011194164110837401</v>
      </c>
      <c r="G140" s="23">
        <f>SUM('Sem Ajuste Sazonal'!G$136:G140)/SUM('Sem Ajuste Sazonal'!G$124:G128)-1</f>
        <v>0.1336242993638197</v>
      </c>
      <c r="H140" s="24">
        <f>SUM('Sem Ajuste Sazonal'!H$136:H140)/SUM('Sem Ajuste Sazonal'!H$124:H128)-1</f>
        <v>0.049696140391955135</v>
      </c>
      <c r="I140" s="21"/>
    </row>
    <row r="141" spans="1:9" ht="15">
      <c r="A141" s="10">
        <v>40695</v>
      </c>
      <c r="B141" s="22">
        <f>SUM('Sem Ajuste Sazonal'!B$136:B141)/SUM('Sem Ajuste Sazonal'!B$124:B129)-1</f>
        <v>0.054613465891780955</v>
      </c>
      <c r="C141" s="23">
        <f>SUM('Sem Ajuste Sazonal'!C$136:C141)/SUM('Sem Ajuste Sazonal'!C$124:C129)-1</f>
        <v>0.09288216678584904</v>
      </c>
      <c r="D141" s="22">
        <f>SUM('Sem Ajuste Sazonal'!D$136:D141)/SUM('Sem Ajuste Sazonal'!D$124:D129)-1</f>
        <v>0.0846745204553827</v>
      </c>
      <c r="E141" s="23">
        <f>SUM('Sem Ajuste Sazonal'!E$136:E141)/SUM('Sem Ajuste Sazonal'!E$124:E129)-1</f>
        <v>0.013358018045942055</v>
      </c>
      <c r="F141" s="22">
        <f>SUM('Sem Ajuste Sazonal'!F$136:F141)/SUM('Sem Ajuste Sazonal'!F$124:F129)-1</f>
        <v>-0.008739291219227785</v>
      </c>
      <c r="G141" s="23">
        <f>SUM('Sem Ajuste Sazonal'!G$136:G141)/SUM('Sem Ajuste Sazonal'!G$124:G129)-1</f>
        <v>0.1278041372940435</v>
      </c>
      <c r="H141" s="24">
        <f>SUM('Sem Ajuste Sazonal'!H$136:H141)/SUM('Sem Ajuste Sazonal'!H$124:H129)-1</f>
        <v>0.05239964086860849</v>
      </c>
      <c r="I141" s="21"/>
    </row>
    <row r="142" spans="1:9" ht="15">
      <c r="A142" s="10">
        <v>40725</v>
      </c>
      <c r="B142" s="22">
        <f>SUM('Sem Ajuste Sazonal'!B$136:B142)/SUM('Sem Ajuste Sazonal'!B$124:B130)-1</f>
        <v>0.055020438879656686</v>
      </c>
      <c r="C142" s="23">
        <f>SUM('Sem Ajuste Sazonal'!C$136:C142)/SUM('Sem Ajuste Sazonal'!C$124:C130)-1</f>
        <v>0.0905273203942214</v>
      </c>
      <c r="D142" s="22">
        <f>SUM('Sem Ajuste Sazonal'!D$136:D142)/SUM('Sem Ajuste Sazonal'!D$124:D130)-1</f>
        <v>0.08432044426657193</v>
      </c>
      <c r="E142" s="23">
        <f>SUM('Sem Ajuste Sazonal'!E$136:E142)/SUM('Sem Ajuste Sazonal'!E$124:E130)-1</f>
        <v>0.007695211500479138</v>
      </c>
      <c r="F142" s="22">
        <f>SUM('Sem Ajuste Sazonal'!F$136:F142)/SUM('Sem Ajuste Sazonal'!F$124:F130)-1</f>
        <v>-0.007023591439235144</v>
      </c>
      <c r="G142" s="23">
        <f>SUM('Sem Ajuste Sazonal'!G$136:G142)/SUM('Sem Ajuste Sazonal'!G$124:G130)-1</f>
        <v>0.11967556404821611</v>
      </c>
      <c r="H142" s="24">
        <f>SUM('Sem Ajuste Sazonal'!H$136:H142)/SUM('Sem Ajuste Sazonal'!H$124:H130)-1</f>
        <v>0.04959347213590015</v>
      </c>
      <c r="I142" s="21"/>
    </row>
    <row r="143" spans="1:8" ht="15">
      <c r="A143" s="10">
        <v>40756</v>
      </c>
      <c r="B143" s="22">
        <f>SUM('Sem Ajuste Sazonal'!B$136:B143)/SUM('Sem Ajuste Sazonal'!B$124:B131)-1</f>
        <v>0.051954066735187876</v>
      </c>
      <c r="C143" s="23">
        <f>SUM('Sem Ajuste Sazonal'!C$136:C143)/SUM('Sem Ajuste Sazonal'!C$124:C131)-1</f>
        <v>0.0898225675683264</v>
      </c>
      <c r="D143" s="22">
        <f>SUM('Sem Ajuste Sazonal'!D$136:D143)/SUM('Sem Ajuste Sazonal'!D$124:D131)-1</f>
        <v>0.086694463739307</v>
      </c>
      <c r="E143" s="23">
        <f>SUM('Sem Ajuste Sazonal'!E$136:E143)/SUM('Sem Ajuste Sazonal'!E$124:E131)-1</f>
        <v>0.014532409498029697</v>
      </c>
      <c r="F143" s="22">
        <f>SUM('Sem Ajuste Sazonal'!F$136:F143)/SUM('Sem Ajuste Sazonal'!F$124:F131)-1</f>
        <v>-0.0016337292084001032</v>
      </c>
      <c r="G143" s="23">
        <f>SUM('Sem Ajuste Sazonal'!G$136:G143)/SUM('Sem Ajuste Sazonal'!G$124:G131)-1</f>
        <v>0.11816517082706102</v>
      </c>
      <c r="H143" s="24">
        <f>SUM('Sem Ajuste Sazonal'!H$136:H143)/SUM('Sem Ajuste Sazonal'!H$124:H131)-1</f>
        <v>0.05140235157341144</v>
      </c>
    </row>
    <row r="144" spans="1:8" ht="15">
      <c r="A144" s="10">
        <v>40787</v>
      </c>
      <c r="B144" s="22">
        <f>SUM('Sem Ajuste Sazonal'!B$136:B144)/SUM('Sem Ajuste Sazonal'!B$124:B132)-1</f>
        <v>0.04822843936369514</v>
      </c>
      <c r="C144" s="23">
        <f>SUM('Sem Ajuste Sazonal'!C$136:C144)/SUM('Sem Ajuste Sazonal'!C$124:C132)-1</f>
        <v>0.08739967620806466</v>
      </c>
      <c r="D144" s="22">
        <f>SUM('Sem Ajuste Sazonal'!D$136:D144)/SUM('Sem Ajuste Sazonal'!D$124:D132)-1</f>
        <v>0.0884685809289445</v>
      </c>
      <c r="E144" s="23">
        <f>SUM('Sem Ajuste Sazonal'!E$136:E144)/SUM('Sem Ajuste Sazonal'!E$124:E132)-1</f>
        <v>0.023148156891711347</v>
      </c>
      <c r="F144" s="22">
        <f>SUM('Sem Ajuste Sazonal'!F$136:F144)/SUM('Sem Ajuste Sazonal'!F$124:F132)-1</f>
        <v>0.0034917456632552746</v>
      </c>
      <c r="G144" s="23">
        <f>SUM('Sem Ajuste Sazonal'!G$136:G144)/SUM('Sem Ajuste Sazonal'!G$124:G132)-1</f>
        <v>0.11715317709056983</v>
      </c>
      <c r="H144" s="24">
        <f>SUM('Sem Ajuste Sazonal'!H$136:H144)/SUM('Sem Ajuste Sazonal'!H$124:H132)-1</f>
        <v>0.05311184130382762</v>
      </c>
    </row>
    <row r="145" spans="1:8" ht="15">
      <c r="A145" s="10">
        <v>40817</v>
      </c>
      <c r="B145" s="22">
        <f>SUM('Sem Ajuste Sazonal'!B$136:B145)/SUM('Sem Ajuste Sazonal'!B$124:B133)-1</f>
        <v>0.04418728410728523</v>
      </c>
      <c r="C145" s="23">
        <f>SUM('Sem Ajuste Sazonal'!C$136:C145)/SUM('Sem Ajuste Sazonal'!C$124:C133)-1</f>
        <v>0.08342118581046054</v>
      </c>
      <c r="D145" s="22">
        <f>SUM('Sem Ajuste Sazonal'!D$136:D145)/SUM('Sem Ajuste Sazonal'!D$124:D133)-1</f>
        <v>0.08739269466655952</v>
      </c>
      <c r="E145" s="23">
        <f>SUM('Sem Ajuste Sazonal'!E$136:E145)/SUM('Sem Ajuste Sazonal'!E$124:E133)-1</f>
        <v>0.028472566558915835</v>
      </c>
      <c r="F145" s="22">
        <f>SUM('Sem Ajuste Sazonal'!F$136:F145)/SUM('Sem Ajuste Sazonal'!F$124:F133)-1</f>
        <v>0.009022076564680903</v>
      </c>
      <c r="G145" s="23">
        <f>SUM('Sem Ajuste Sazonal'!G$136:G145)/SUM('Sem Ajuste Sazonal'!G$124:G133)-1</f>
        <v>0.11384708568622304</v>
      </c>
      <c r="H145" s="24">
        <f>SUM('Sem Ajuste Sazonal'!H$136:H145)/SUM('Sem Ajuste Sazonal'!H$124:H133)-1</f>
        <v>0.05303519281832103</v>
      </c>
    </row>
    <row r="146" spans="1:8" ht="15">
      <c r="A146" s="10">
        <v>40848</v>
      </c>
      <c r="B146" s="22">
        <f>SUM('Sem Ajuste Sazonal'!B$136:B146)/SUM('Sem Ajuste Sazonal'!B$124:B134)-1</f>
        <v>0.0403637736644642</v>
      </c>
      <c r="C146" s="23">
        <f>SUM('Sem Ajuste Sazonal'!C$136:C146)/SUM('Sem Ajuste Sazonal'!C$124:C134)-1</f>
        <v>0.07993805343186433</v>
      </c>
      <c r="D146" s="22">
        <f>SUM('Sem Ajuste Sazonal'!D$136:D146)/SUM('Sem Ajuste Sazonal'!D$124:D134)-1</f>
        <v>0.08737756294377053</v>
      </c>
      <c r="E146" s="23">
        <f>SUM('Sem Ajuste Sazonal'!E$136:E146)/SUM('Sem Ajuste Sazonal'!E$124:E134)-1</f>
        <v>0.03736353674146575</v>
      </c>
      <c r="F146" s="22">
        <f>SUM('Sem Ajuste Sazonal'!F$136:F146)/SUM('Sem Ajuste Sazonal'!F$124:F134)-1</f>
        <v>0.01379370732988261</v>
      </c>
      <c r="G146" s="23">
        <f>SUM('Sem Ajuste Sazonal'!G$136:G146)/SUM('Sem Ajuste Sazonal'!G$124:G134)-1</f>
        <v>0.11024468462891224</v>
      </c>
      <c r="H146" s="24">
        <f>SUM('Sem Ajuste Sazonal'!H$136:H146)/SUM('Sem Ajuste Sazonal'!H$124:H134)-1</f>
        <v>0.05434401610300221</v>
      </c>
    </row>
    <row r="147" spans="1:8" ht="15.75" thickBot="1">
      <c r="A147" s="14">
        <v>40878</v>
      </c>
      <c r="B147" s="25">
        <f>SUM('Sem Ajuste Sazonal'!B$136:B147)/SUM('Sem Ajuste Sazonal'!B$124:B135)-1</f>
        <v>0.03571939431540727</v>
      </c>
      <c r="C147" s="26">
        <f>SUM('Sem Ajuste Sazonal'!C$136:C147)/SUM('Sem Ajuste Sazonal'!C$124:C135)-1</f>
        <v>0.07425392970253464</v>
      </c>
      <c r="D147" s="25">
        <f>SUM('Sem Ajuste Sazonal'!D$136:D147)/SUM('Sem Ajuste Sazonal'!D$124:D135)-1</f>
        <v>0.08653074490366164</v>
      </c>
      <c r="E147" s="26">
        <f>SUM('Sem Ajuste Sazonal'!E$136:E147)/SUM('Sem Ajuste Sazonal'!E$124:E135)-1</f>
        <v>0.047713278382296886</v>
      </c>
      <c r="F147" s="25">
        <f>SUM('Sem Ajuste Sazonal'!F$136:F147)/SUM('Sem Ajuste Sazonal'!F$124:F135)-1</f>
        <v>0.023007764161554922</v>
      </c>
      <c r="G147" s="26">
        <f>SUM('Sem Ajuste Sazonal'!G$136:G147)/SUM('Sem Ajuste Sazonal'!G$124:G135)-1</f>
        <v>0.10865321309856646</v>
      </c>
      <c r="H147" s="27">
        <f>SUM('Sem Ajuste Sazonal'!H$136:H147)/SUM('Sem Ajuste Sazonal'!H$124:H135)-1</f>
        <v>0.055509392599411234</v>
      </c>
    </row>
    <row r="148" spans="1:8" ht="15">
      <c r="A148" s="6">
        <v>40909</v>
      </c>
      <c r="B148" s="28">
        <f>SUM('Sem Ajuste Sazonal'!B$148:B148)/SUM('Sem Ajuste Sazonal'!B$136:B136)-1</f>
        <v>0.0007489221508620858</v>
      </c>
      <c r="C148" s="29">
        <f>SUM('Sem Ajuste Sazonal'!C$148:C148)/SUM('Sem Ajuste Sazonal'!C$136:C136)-1</f>
        <v>0.03177658675142392</v>
      </c>
      <c r="D148" s="28">
        <f>SUM('Sem Ajuste Sazonal'!D$148:D148)/SUM('Sem Ajuste Sazonal'!D$136:D136)-1</f>
        <v>0.07681939163432583</v>
      </c>
      <c r="E148" s="29">
        <f>SUM('Sem Ajuste Sazonal'!E$148:E148)/SUM('Sem Ajuste Sazonal'!E$136:E136)-1</f>
        <v>0.09888569449238793</v>
      </c>
      <c r="F148" s="28">
        <f>SUM('Sem Ajuste Sazonal'!F$148:F148)/SUM('Sem Ajuste Sazonal'!F$136:F136)-1</f>
        <v>0.05501792424526397</v>
      </c>
      <c r="G148" s="29">
        <f>SUM('Sem Ajuste Sazonal'!G$148:G148)/SUM('Sem Ajuste Sazonal'!G$136:G136)-1</f>
        <v>0.07319422953378485</v>
      </c>
      <c r="H148" s="30">
        <f>SUM('Sem Ajuste Sazonal'!H$148:H148)/SUM('Sem Ajuste Sazonal'!H$136:H136)-1</f>
        <v>-0.021954597656190122</v>
      </c>
    </row>
    <row r="149" spans="1:8" ht="15">
      <c r="A149" s="10">
        <v>40940</v>
      </c>
      <c r="B149" s="22">
        <f>SUM('Sem Ajuste Sazonal'!B$148:B149)/SUM('Sem Ajuste Sazonal'!B$136:B137)-1</f>
        <v>0.010718401833584634</v>
      </c>
      <c r="C149" s="23">
        <f>SUM('Sem Ajuste Sazonal'!C$148:C149)/SUM('Sem Ajuste Sazonal'!C$136:C137)-1</f>
        <v>0.02184983726252221</v>
      </c>
      <c r="D149" s="22">
        <f>SUM('Sem Ajuste Sazonal'!D$148:D149)/SUM('Sem Ajuste Sazonal'!D$136:D137)-1</f>
        <v>0.03904655010310387</v>
      </c>
      <c r="E149" s="23">
        <f>SUM('Sem Ajuste Sazonal'!E$148:E149)/SUM('Sem Ajuste Sazonal'!E$136:E137)-1</f>
        <v>0.06081426864908379</v>
      </c>
      <c r="F149" s="22">
        <f>SUM('Sem Ajuste Sazonal'!F$148:F149)/SUM('Sem Ajuste Sazonal'!F$136:F137)-1</f>
        <v>0.05518200314716459</v>
      </c>
      <c r="G149" s="23">
        <f>SUM('Sem Ajuste Sazonal'!G$148:G149)/SUM('Sem Ajuste Sazonal'!G$136:G137)-1</f>
        <v>0.0541030330081369</v>
      </c>
      <c r="H149" s="24">
        <f>SUM('Sem Ajuste Sazonal'!H$148:H149)/SUM('Sem Ajuste Sazonal'!H$136:H137)-1</f>
        <v>-0.03355261888711303</v>
      </c>
    </row>
    <row r="150" spans="1:8" ht="15">
      <c r="A150" s="10">
        <v>40969</v>
      </c>
      <c r="B150" s="22">
        <f>SUM('Sem Ajuste Sazonal'!B$148:B150)/SUM('Sem Ajuste Sazonal'!B$136:B138)-1</f>
        <v>0.02253050874927287</v>
      </c>
      <c r="C150" s="23">
        <f>SUM('Sem Ajuste Sazonal'!C$148:C150)/SUM('Sem Ajuste Sazonal'!C$136:C138)-1</f>
        <v>0.02973855963310834</v>
      </c>
      <c r="D150" s="22">
        <f>SUM('Sem Ajuste Sazonal'!D$148:D150)/SUM('Sem Ajuste Sazonal'!D$136:D138)-1</f>
        <v>0.021322185515081138</v>
      </c>
      <c r="E150" s="23">
        <f>SUM('Sem Ajuste Sazonal'!E$148:E150)/SUM('Sem Ajuste Sazonal'!E$136:E138)-1</f>
        <v>0.07321699286314653</v>
      </c>
      <c r="F150" s="22">
        <f>SUM('Sem Ajuste Sazonal'!F$148:F150)/SUM('Sem Ajuste Sazonal'!F$136:F138)-1</f>
        <v>0.06762326709902267</v>
      </c>
      <c r="G150" s="23">
        <f>SUM('Sem Ajuste Sazonal'!G$148:G150)/SUM('Sem Ajuste Sazonal'!G$136:G138)-1</f>
        <v>0.051011668664818544</v>
      </c>
      <c r="H150" s="24">
        <f>SUM('Sem Ajuste Sazonal'!H$148:H150)/SUM('Sem Ajuste Sazonal'!H$136:H138)-1</f>
        <v>-0.0244197990199454</v>
      </c>
    </row>
    <row r="151" spans="1:8" ht="15">
      <c r="A151" s="10">
        <v>41000</v>
      </c>
      <c r="B151" s="22">
        <f>SUM('Sem Ajuste Sazonal'!B$148:B151)/SUM('Sem Ajuste Sazonal'!B$136:B139)-1</f>
        <v>0.01571703030982552</v>
      </c>
      <c r="C151" s="23">
        <f>SUM('Sem Ajuste Sazonal'!C$148:C151)/SUM('Sem Ajuste Sazonal'!C$136:C139)-1</f>
        <v>0.03183017798088761</v>
      </c>
      <c r="D151" s="22">
        <f>SUM('Sem Ajuste Sazonal'!D$148:D151)/SUM('Sem Ajuste Sazonal'!D$136:D139)-1</f>
        <v>0.013502640867081306</v>
      </c>
      <c r="E151" s="23">
        <f>SUM('Sem Ajuste Sazonal'!E$148:E151)/SUM('Sem Ajuste Sazonal'!E$136:E139)-1</f>
        <v>0.07077290663213898</v>
      </c>
      <c r="F151" s="22">
        <f>SUM('Sem Ajuste Sazonal'!F$148:F151)/SUM('Sem Ajuste Sazonal'!F$136:F139)-1</f>
        <v>0.07800118676315915</v>
      </c>
      <c r="G151" s="23">
        <f>SUM('Sem Ajuste Sazonal'!G$148:G151)/SUM('Sem Ajuste Sazonal'!G$136:G139)-1</f>
        <v>0.055658908588358535</v>
      </c>
      <c r="H151" s="24">
        <f>SUM('Sem Ajuste Sazonal'!H$148:H151)/SUM('Sem Ajuste Sazonal'!H$136:H139)-1</f>
        <v>-0.025632664275561545</v>
      </c>
    </row>
    <row r="152" spans="1:8" ht="15">
      <c r="A152" s="10">
        <v>41030</v>
      </c>
      <c r="B152" s="22">
        <f>SUM('Sem Ajuste Sazonal'!B$148:B152)/SUM('Sem Ajuste Sazonal'!B$136:B140)-1</f>
        <v>0.020805809544954812</v>
      </c>
      <c r="C152" s="23">
        <f>SUM('Sem Ajuste Sazonal'!C$148:C152)/SUM('Sem Ajuste Sazonal'!C$136:C140)-1</f>
        <v>0.042632568505111657</v>
      </c>
      <c r="D152" s="22">
        <f>SUM('Sem Ajuste Sazonal'!D$148:D152)/SUM('Sem Ajuste Sazonal'!D$136:D140)-1</f>
        <v>0.007012346086692878</v>
      </c>
      <c r="E152" s="23">
        <f>SUM('Sem Ajuste Sazonal'!E$148:E152)/SUM('Sem Ajuste Sazonal'!E$136:E140)-1</f>
        <v>0.07820263774669267</v>
      </c>
      <c r="F152" s="22">
        <f>SUM('Sem Ajuste Sazonal'!F$148:F152)/SUM('Sem Ajuste Sazonal'!F$136:F140)-1</f>
        <v>0.08224426359944248</v>
      </c>
      <c r="G152" s="23">
        <f>SUM('Sem Ajuste Sazonal'!G$148:G152)/SUM('Sem Ajuste Sazonal'!G$136:G140)-1</f>
        <v>0.06570542560674153</v>
      </c>
      <c r="H152" s="24">
        <f>SUM('Sem Ajuste Sazonal'!H$148:H152)/SUM('Sem Ajuste Sazonal'!H$136:H140)-1</f>
        <v>-0.01992181043074759</v>
      </c>
    </row>
    <row r="153" spans="1:8" ht="15">
      <c r="A153" s="10">
        <v>41061</v>
      </c>
      <c r="B153" s="22">
        <f>SUM('Sem Ajuste Sazonal'!B$148:B153)/SUM('Sem Ajuste Sazonal'!B$136:B141)-1</f>
        <v>0.023053192144117718</v>
      </c>
      <c r="C153" s="23">
        <f>SUM('Sem Ajuste Sazonal'!C$148:C153)/SUM('Sem Ajuste Sazonal'!C$136:C141)-1</f>
        <v>0.05164842693201055</v>
      </c>
      <c r="D153" s="22">
        <f>SUM('Sem Ajuste Sazonal'!D$148:D153)/SUM('Sem Ajuste Sazonal'!D$136:D141)-1</f>
        <v>0.002261985715245496</v>
      </c>
      <c r="E153" s="23">
        <f>SUM('Sem Ajuste Sazonal'!E$148:E153)/SUM('Sem Ajuste Sazonal'!E$136:E141)-1</f>
        <v>0.07419193393644696</v>
      </c>
      <c r="F153" s="22">
        <f>SUM('Sem Ajuste Sazonal'!F$148:F153)/SUM('Sem Ajuste Sazonal'!F$136:F141)-1</f>
        <v>0.07618409192525277</v>
      </c>
      <c r="G153" s="23">
        <f>SUM('Sem Ajuste Sazonal'!G$148:G153)/SUM('Sem Ajuste Sazonal'!G$136:G141)-1</f>
        <v>0.07691768629574214</v>
      </c>
      <c r="H153" s="24">
        <f>SUM('Sem Ajuste Sazonal'!H$148:H153)/SUM('Sem Ajuste Sazonal'!H$136:H141)-1</f>
        <v>-0.01861256215894236</v>
      </c>
    </row>
    <row r="154" spans="1:8" ht="15">
      <c r="A154" s="10">
        <v>41091</v>
      </c>
      <c r="B154" s="22">
        <f>SUM('Sem Ajuste Sazonal'!B$148:B154)/SUM('Sem Ajuste Sazonal'!B$136:B142)-1</f>
        <v>0.02600094349068649</v>
      </c>
      <c r="C154" s="23">
        <f>SUM('Sem Ajuste Sazonal'!C$148:C154)/SUM('Sem Ajuste Sazonal'!C$136:C142)-1</f>
        <v>0.06161406085568055</v>
      </c>
      <c r="D154" s="22">
        <f>SUM('Sem Ajuste Sazonal'!D$148:D154)/SUM('Sem Ajuste Sazonal'!D$136:D142)-1</f>
        <v>0.0009948231621204062</v>
      </c>
      <c r="E154" s="23">
        <f>SUM('Sem Ajuste Sazonal'!E$148:E154)/SUM('Sem Ajuste Sazonal'!E$136:E142)-1</f>
        <v>0.073537926944379</v>
      </c>
      <c r="F154" s="22">
        <f>SUM('Sem Ajuste Sazonal'!F$148:F154)/SUM('Sem Ajuste Sazonal'!F$136:F142)-1</f>
        <v>0.07043909417655381</v>
      </c>
      <c r="G154" s="23">
        <f>SUM('Sem Ajuste Sazonal'!G$148:G154)/SUM('Sem Ajuste Sazonal'!G$136:G142)-1</f>
        <v>0.08678547697597816</v>
      </c>
      <c r="H154" s="24">
        <f>SUM('Sem Ajuste Sazonal'!H$148:H154)/SUM('Sem Ajuste Sazonal'!H$136:H142)-1</f>
        <v>-0.015803045280864625</v>
      </c>
    </row>
    <row r="155" spans="1:8" ht="15">
      <c r="A155" s="10">
        <v>41122</v>
      </c>
      <c r="B155" s="22">
        <f>SUM('Sem Ajuste Sazonal'!B$148:B155)/SUM('Sem Ajuste Sazonal'!B$136:B143)-1</f>
        <v>0.03371341982466536</v>
      </c>
      <c r="C155" s="23">
        <f>SUM('Sem Ajuste Sazonal'!C$148:C155)/SUM('Sem Ajuste Sazonal'!C$136:C143)-1</f>
        <v>0.06922912714763485</v>
      </c>
      <c r="D155" s="22">
        <f>SUM('Sem Ajuste Sazonal'!D$148:D155)/SUM('Sem Ajuste Sazonal'!D$136:D143)-1</f>
        <v>0.0014251189462610725</v>
      </c>
      <c r="E155" s="23">
        <f>SUM('Sem Ajuste Sazonal'!E$148:E155)/SUM('Sem Ajuste Sazonal'!E$136:E143)-1</f>
        <v>0.085407074621622</v>
      </c>
      <c r="F155" s="22">
        <f>SUM('Sem Ajuste Sazonal'!F$148:F155)/SUM('Sem Ajuste Sazonal'!F$136:F143)-1</f>
        <v>0.06460486626783224</v>
      </c>
      <c r="G155" s="23">
        <f>SUM('Sem Ajuste Sazonal'!G$148:G155)/SUM('Sem Ajuste Sazonal'!G$136:G143)-1</f>
        <v>0.09164734133624997</v>
      </c>
      <c r="H155" s="24">
        <f>SUM('Sem Ajuste Sazonal'!H$148:H155)/SUM('Sem Ajuste Sazonal'!H$136:H143)-1</f>
        <v>-0.00849229708230348</v>
      </c>
    </row>
    <row r="156" spans="1:8" ht="15">
      <c r="A156" s="10">
        <v>41153</v>
      </c>
      <c r="B156" s="22">
        <f>SUM('Sem Ajuste Sazonal'!B$148:B156)/SUM('Sem Ajuste Sazonal'!B$136:B144)-1</f>
        <v>0.03643795801935923</v>
      </c>
      <c r="C156" s="23">
        <f>SUM('Sem Ajuste Sazonal'!C$148:C156)/SUM('Sem Ajuste Sazonal'!C$136:C144)-1</f>
        <v>0.07391728609786563</v>
      </c>
      <c r="D156" s="22">
        <f>SUM('Sem Ajuste Sazonal'!D$148:D156)/SUM('Sem Ajuste Sazonal'!D$136:D144)-1</f>
        <v>-8.180304886817868E-05</v>
      </c>
      <c r="E156" s="23">
        <f>SUM('Sem Ajuste Sazonal'!E$148:E156)/SUM('Sem Ajuste Sazonal'!E$136:E144)-1</f>
        <v>0.07743188955871694</v>
      </c>
      <c r="F156" s="22">
        <f>SUM('Sem Ajuste Sazonal'!F$148:F156)/SUM('Sem Ajuste Sazonal'!F$136:F144)-1</f>
        <v>0.0574041826560161</v>
      </c>
      <c r="G156" s="23">
        <f>SUM('Sem Ajuste Sazonal'!G$148:G156)/SUM('Sem Ajuste Sazonal'!G$136:G144)-1</f>
        <v>0.07983294523683826</v>
      </c>
      <c r="H156" s="24">
        <f>SUM('Sem Ajuste Sazonal'!H$148:H156)/SUM('Sem Ajuste Sazonal'!H$136:H144)-1</f>
        <v>-0.010125532368748469</v>
      </c>
    </row>
    <row r="157" spans="1:8" ht="15">
      <c r="A157" s="10">
        <v>41183</v>
      </c>
      <c r="B157" s="22">
        <f>SUM('Sem Ajuste Sazonal'!B$148:B157)/SUM('Sem Ajuste Sazonal'!B$136:B145)-1</f>
        <v>0.03852556321577416</v>
      </c>
      <c r="C157" s="23">
        <f>SUM('Sem Ajuste Sazonal'!C$148:C157)/SUM('Sem Ajuste Sazonal'!C$136:C145)-1</f>
        <v>0.08140975565673259</v>
      </c>
      <c r="D157" s="22">
        <f>SUM('Sem Ajuste Sazonal'!D$148:D157)/SUM('Sem Ajuste Sazonal'!D$136:D145)-1</f>
        <v>0.006523094835271692</v>
      </c>
      <c r="E157" s="23">
        <f>SUM('Sem Ajuste Sazonal'!E$148:E157)/SUM('Sem Ajuste Sazonal'!E$136:E145)-1</f>
        <v>0.07482902309753992</v>
      </c>
      <c r="F157" s="22">
        <f>SUM('Sem Ajuste Sazonal'!F$148:F157)/SUM('Sem Ajuste Sazonal'!F$136:F145)-1</f>
        <v>0.04936639600437709</v>
      </c>
      <c r="G157" s="23">
        <f>SUM('Sem Ajuste Sazonal'!G$148:G157)/SUM('Sem Ajuste Sazonal'!G$136:G145)-1</f>
        <v>0.08241298100564975</v>
      </c>
      <c r="H157" s="24">
        <f>SUM('Sem Ajuste Sazonal'!H$148:H157)/SUM('Sem Ajuste Sazonal'!H$136:H145)-1</f>
        <v>-0.008743920398382787</v>
      </c>
    </row>
    <row r="158" spans="1:8" ht="15">
      <c r="A158" s="10">
        <v>41214</v>
      </c>
      <c r="B158" s="22">
        <f>SUM('Sem Ajuste Sazonal'!B$148:B158)/SUM('Sem Ajuste Sazonal'!B$136:B146)-1</f>
        <v>0.039896017166213715</v>
      </c>
      <c r="C158" s="23">
        <f>SUM('Sem Ajuste Sazonal'!C$148:C158)/SUM('Sem Ajuste Sazonal'!C$136:C146)-1</f>
        <v>0.08106988035198537</v>
      </c>
      <c r="D158" s="22">
        <f>SUM('Sem Ajuste Sazonal'!D$148:D158)/SUM('Sem Ajuste Sazonal'!D$136:D146)-1</f>
        <v>0.010661757930915616</v>
      </c>
      <c r="E158" s="23">
        <f>SUM('Sem Ajuste Sazonal'!E$148:E158)/SUM('Sem Ajuste Sazonal'!E$136:E146)-1</f>
        <v>0.060682663124556724</v>
      </c>
      <c r="F158" s="22">
        <f>SUM('Sem Ajuste Sazonal'!F$148:F158)/SUM('Sem Ajuste Sazonal'!F$136:F146)-1</f>
        <v>0.039929012903690664</v>
      </c>
      <c r="G158" s="23">
        <f>SUM('Sem Ajuste Sazonal'!G$148:G158)/SUM('Sem Ajuste Sazonal'!G$136:G146)-1</f>
        <v>0.08092242129669924</v>
      </c>
      <c r="H158" s="24">
        <f>SUM('Sem Ajuste Sazonal'!H$148:H158)/SUM('Sem Ajuste Sazonal'!H$136:H146)-1</f>
        <v>-0.01348239478709945</v>
      </c>
    </row>
    <row r="159" spans="1:8" ht="15.75" thickBot="1">
      <c r="A159" s="14">
        <v>41244</v>
      </c>
      <c r="B159" s="25">
        <f>SUM('Sem Ajuste Sazonal'!B$148:B159)/SUM('Sem Ajuste Sazonal'!B$136:B147)-1</f>
        <v>0.041084132537368534</v>
      </c>
      <c r="C159" s="26">
        <f>SUM('Sem Ajuste Sazonal'!C$148:C159)/SUM('Sem Ajuste Sazonal'!C$136:C147)-1</f>
        <v>0.07749003006367317</v>
      </c>
      <c r="D159" s="25">
        <f>SUM('Sem Ajuste Sazonal'!D$148:D159)/SUM('Sem Ajuste Sazonal'!D$136:D147)-1</f>
        <v>0.018067033158820633</v>
      </c>
      <c r="E159" s="26">
        <f>SUM('Sem Ajuste Sazonal'!E$148:E159)/SUM('Sem Ajuste Sazonal'!E$136:E147)-1</f>
        <v>0.047221522891317314</v>
      </c>
      <c r="F159" s="25">
        <f>SUM('Sem Ajuste Sazonal'!F$148:F159)/SUM('Sem Ajuste Sazonal'!F$136:F147)-1</f>
        <v>0.02989428853274867</v>
      </c>
      <c r="G159" s="26">
        <f>SUM('Sem Ajuste Sazonal'!G$148:G159)/SUM('Sem Ajuste Sazonal'!G$136:G147)-1</f>
        <v>0.0757078497582635</v>
      </c>
      <c r="H159" s="27">
        <f>SUM('Sem Ajuste Sazonal'!H$148:H159)/SUM('Sem Ajuste Sazonal'!H$136:H147)-1</f>
        <v>-0.020581154751818764</v>
      </c>
    </row>
    <row r="160" spans="1:8" ht="15">
      <c r="A160" s="6">
        <v>41275</v>
      </c>
      <c r="B160" s="28">
        <f>SUM('Sem Ajuste Sazonal'!B$160:B160)/SUM('Sem Ajuste Sazonal'!B$148:B148)-1</f>
        <v>0.06342850372706277</v>
      </c>
      <c r="C160" s="29">
        <f>SUM('Sem Ajuste Sazonal'!C$160:C160)/SUM('Sem Ajuste Sazonal'!C$148:C148)-1</f>
        <v>0.1556960649586261</v>
      </c>
      <c r="D160" s="28">
        <f>SUM('Sem Ajuste Sazonal'!D$160:D160)/SUM('Sem Ajuste Sazonal'!D$148:D148)-1</f>
        <v>0.07792544114614808</v>
      </c>
      <c r="E160" s="29">
        <f>SUM('Sem Ajuste Sazonal'!E$160:E160)/SUM('Sem Ajuste Sazonal'!E$148:E148)-1</f>
        <v>0.04762145590221345</v>
      </c>
      <c r="F160" s="28">
        <f>SUM('Sem Ajuste Sazonal'!F$160:F160)/SUM('Sem Ajuste Sazonal'!F$148:F148)-1</f>
        <v>0.03854083947529663</v>
      </c>
      <c r="G160" s="29">
        <f>SUM('Sem Ajuste Sazonal'!G$160:G160)/SUM('Sem Ajuste Sazonal'!G$148:G148)-1</f>
        <v>0.06165756432505742</v>
      </c>
      <c r="H160" s="30">
        <f>SUM('Sem Ajuste Sazonal'!H$160:H160)/SUM('Sem Ajuste Sazonal'!H$148:H148)-1</f>
        <v>0.07904250357790477</v>
      </c>
    </row>
    <row r="161" spans="1:8" ht="15">
      <c r="A161" s="10">
        <v>41306</v>
      </c>
      <c r="B161" s="22">
        <f>SUM('Sem Ajuste Sazonal'!B$160:B161)/SUM('Sem Ajuste Sazonal'!B$148:B149)-1</f>
        <v>0.06217887559382396</v>
      </c>
      <c r="C161" s="23">
        <f>SUM('Sem Ajuste Sazonal'!C$160:C161)/SUM('Sem Ajuste Sazonal'!C$148:C149)-1</f>
        <v>0.16092336189129086</v>
      </c>
      <c r="D161" s="22">
        <f>SUM('Sem Ajuste Sazonal'!D$160:D161)/SUM('Sem Ajuste Sazonal'!D$148:D149)-1</f>
        <v>0.1020012552794316</v>
      </c>
      <c r="E161" s="23">
        <f>SUM('Sem Ajuste Sazonal'!E$160:E161)/SUM('Sem Ajuste Sazonal'!E$148:E149)-1</f>
        <v>0.04105128091274701</v>
      </c>
      <c r="F161" s="22">
        <f>SUM('Sem Ajuste Sazonal'!F$160:F161)/SUM('Sem Ajuste Sazonal'!F$148:F149)-1</f>
        <v>0.031134125087688647</v>
      </c>
      <c r="G161" s="23">
        <f>SUM('Sem Ajuste Sazonal'!G$160:G161)/SUM('Sem Ajuste Sazonal'!G$148:G149)-1</f>
        <v>0.046322121717435216</v>
      </c>
      <c r="H161" s="24">
        <f>SUM('Sem Ajuste Sazonal'!H$160:H161)/SUM('Sem Ajuste Sazonal'!H$148:H149)-1</f>
        <v>0.0763659444551208</v>
      </c>
    </row>
    <row r="162" spans="1:8" ht="15">
      <c r="A162" s="10">
        <v>41334</v>
      </c>
      <c r="B162" s="22">
        <f>SUM('Sem Ajuste Sazonal'!B$160:B162)/SUM('Sem Ajuste Sazonal'!B$148:B150)-1</f>
        <v>0.061855009379001125</v>
      </c>
      <c r="C162" s="23">
        <f>SUM('Sem Ajuste Sazonal'!C$160:C162)/SUM('Sem Ajuste Sazonal'!C$148:C150)-1</f>
        <v>0.15504395073267552</v>
      </c>
      <c r="D162" s="22">
        <f>SUM('Sem Ajuste Sazonal'!D$160:D162)/SUM('Sem Ajuste Sazonal'!D$148:D150)-1</f>
        <v>0.10437427535189348</v>
      </c>
      <c r="E162" s="23">
        <f>SUM('Sem Ajuste Sazonal'!E$160:E162)/SUM('Sem Ajuste Sazonal'!E$148:E150)-1</f>
        <v>0.04780776394278985</v>
      </c>
      <c r="F162" s="22">
        <f>SUM('Sem Ajuste Sazonal'!F$160:F162)/SUM('Sem Ajuste Sazonal'!F$148:F150)-1</f>
        <v>0.029662849424326287</v>
      </c>
      <c r="G162" s="23">
        <f>SUM('Sem Ajuste Sazonal'!G$160:G162)/SUM('Sem Ajuste Sazonal'!G$148:G150)-1</f>
        <v>0.04610439508815323</v>
      </c>
      <c r="H162" s="24">
        <f>SUM('Sem Ajuste Sazonal'!H$160:H162)/SUM('Sem Ajuste Sazonal'!H$148:H150)-1</f>
        <v>0.07714642433599028</v>
      </c>
    </row>
    <row r="163" spans="1:8" ht="15">
      <c r="A163" s="10">
        <v>41365</v>
      </c>
      <c r="B163" s="22">
        <f>SUM('Sem Ajuste Sazonal'!B$160:B163)/SUM('Sem Ajuste Sazonal'!B$148:B151)-1</f>
        <v>0.05846397061522879</v>
      </c>
      <c r="C163" s="23">
        <f>SUM('Sem Ajuste Sazonal'!C$160:C163)/SUM('Sem Ajuste Sazonal'!C$148:C151)-1</f>
        <v>0.13907392275202168</v>
      </c>
      <c r="D163" s="22">
        <f>SUM('Sem Ajuste Sazonal'!D$160:D163)/SUM('Sem Ajuste Sazonal'!D$148:D151)-1</f>
        <v>0.10022968017323386</v>
      </c>
      <c r="E163" s="23">
        <f>SUM('Sem Ajuste Sazonal'!E$160:E163)/SUM('Sem Ajuste Sazonal'!E$148:E151)-1</f>
        <v>0.05197160838342829</v>
      </c>
      <c r="F163" s="22">
        <f>SUM('Sem Ajuste Sazonal'!F$160:F163)/SUM('Sem Ajuste Sazonal'!F$148:F151)-1</f>
        <v>0.029863950303709696</v>
      </c>
      <c r="G163" s="23">
        <f>SUM('Sem Ajuste Sazonal'!G$160:G163)/SUM('Sem Ajuste Sazonal'!G$148:G151)-1</f>
        <v>0.043745773677678734</v>
      </c>
      <c r="H163" s="24">
        <f>SUM('Sem Ajuste Sazonal'!H$160:H163)/SUM('Sem Ajuste Sazonal'!H$148:H151)-1</f>
        <v>0.07378312027710598</v>
      </c>
    </row>
    <row r="164" spans="1:8" ht="15">
      <c r="A164" s="10">
        <v>41395</v>
      </c>
      <c r="B164" s="22">
        <f>SUM('Sem Ajuste Sazonal'!B$160:B164)/SUM('Sem Ajuste Sazonal'!B$148:B152)-1</f>
        <v>0.05920675958746724</v>
      </c>
      <c r="C164" s="23">
        <f>SUM('Sem Ajuste Sazonal'!C$160:C164)/SUM('Sem Ajuste Sazonal'!C$148:C152)-1</f>
        <v>0.10584844842217311</v>
      </c>
      <c r="D164" s="22">
        <f>SUM('Sem Ajuste Sazonal'!D$160:D164)/SUM('Sem Ajuste Sazonal'!D$148:D152)-1</f>
        <v>0.08950877865195261</v>
      </c>
      <c r="E164" s="23">
        <f>SUM('Sem Ajuste Sazonal'!E$160:E164)/SUM('Sem Ajuste Sazonal'!E$148:E152)-1</f>
        <v>0.0297644273868245</v>
      </c>
      <c r="F164" s="22">
        <f>SUM('Sem Ajuste Sazonal'!F$160:F164)/SUM('Sem Ajuste Sazonal'!F$148:F152)-1</f>
        <v>0.030596282653472917</v>
      </c>
      <c r="G164" s="23">
        <f>SUM('Sem Ajuste Sazonal'!G$160:G164)/SUM('Sem Ajuste Sazonal'!G$148:G152)-1</f>
        <v>0.032931370278025396</v>
      </c>
      <c r="H164" s="24">
        <f>SUM('Sem Ajuste Sazonal'!H$160:H164)/SUM('Sem Ajuste Sazonal'!H$148:H152)-1</f>
        <v>0.057462486286187</v>
      </c>
    </row>
    <row r="165" spans="1:8" ht="15">
      <c r="A165" s="10">
        <v>41426</v>
      </c>
      <c r="B165" s="22">
        <f>SUM('Sem Ajuste Sazonal'!B$160:B165)/SUM('Sem Ajuste Sazonal'!B$148:B153)-1</f>
        <v>0.060595852929253624</v>
      </c>
      <c r="C165" s="23">
        <f>SUM('Sem Ajuste Sazonal'!C$160:C165)/SUM('Sem Ajuste Sazonal'!C$148:C153)-1</f>
        <v>0.08093651422937631</v>
      </c>
      <c r="D165" s="22">
        <f>SUM('Sem Ajuste Sazonal'!D$160:D165)/SUM('Sem Ajuste Sazonal'!D$148:D153)-1</f>
        <v>0.08100841951309223</v>
      </c>
      <c r="E165" s="23">
        <f>SUM('Sem Ajuste Sazonal'!E$160:E165)/SUM('Sem Ajuste Sazonal'!E$148:E153)-1</f>
        <v>0.03266885730727265</v>
      </c>
      <c r="F165" s="22">
        <f>SUM('Sem Ajuste Sazonal'!F$160:F165)/SUM('Sem Ajuste Sazonal'!F$148:F153)-1</f>
        <v>0.03356829542108408</v>
      </c>
      <c r="G165" s="23">
        <f>SUM('Sem Ajuste Sazonal'!G$160:G165)/SUM('Sem Ajuste Sazonal'!G$148:G153)-1</f>
        <v>0.027049659279982485</v>
      </c>
      <c r="H165" s="24">
        <f>SUM('Sem Ajuste Sazonal'!H$160:H165)/SUM('Sem Ajuste Sazonal'!H$148:H153)-1</f>
        <v>0.052490863571480695</v>
      </c>
    </row>
    <row r="166" spans="1:8" ht="15">
      <c r="A166" s="10">
        <v>41456</v>
      </c>
      <c r="B166" s="22">
        <f>SUM('Sem Ajuste Sazonal'!B$160:B166)/SUM('Sem Ajuste Sazonal'!B$148:B154)-1</f>
        <v>0.059585542105928146</v>
      </c>
      <c r="C166" s="23">
        <f>SUM('Sem Ajuste Sazonal'!C$160:C166)/SUM('Sem Ajuste Sazonal'!C$148:C154)-1</f>
        <v>0.0603225894033943</v>
      </c>
      <c r="D166" s="22">
        <f>SUM('Sem Ajuste Sazonal'!D$160:D166)/SUM('Sem Ajuste Sazonal'!D$148:D154)-1</f>
        <v>0.07366026502631984</v>
      </c>
      <c r="E166" s="23">
        <f>SUM('Sem Ajuste Sazonal'!E$160:E166)/SUM('Sem Ajuste Sazonal'!E$148:E154)-1</f>
        <v>0.037556891203494924</v>
      </c>
      <c r="F166" s="22">
        <f>SUM('Sem Ajuste Sazonal'!F$160:F166)/SUM('Sem Ajuste Sazonal'!F$148:F154)-1</f>
        <v>0.036011150064315434</v>
      </c>
      <c r="G166" s="23">
        <f>SUM('Sem Ajuste Sazonal'!G$160:G166)/SUM('Sem Ajuste Sazonal'!G$148:G154)-1</f>
        <v>0.02219926540550321</v>
      </c>
      <c r="H166" s="24">
        <f>SUM('Sem Ajuste Sazonal'!H$160:H166)/SUM('Sem Ajuste Sazonal'!H$148:H154)-1</f>
        <v>0.04858906212067504</v>
      </c>
    </row>
    <row r="167" spans="1:8" ht="15">
      <c r="A167" s="10">
        <v>41487</v>
      </c>
      <c r="B167" s="22">
        <f>SUM('Sem Ajuste Sazonal'!B$160:B167)/SUM('Sem Ajuste Sazonal'!B$148:B155)-1</f>
        <v>0.057805282217807674</v>
      </c>
      <c r="C167" s="23">
        <f>SUM('Sem Ajuste Sazonal'!C$160:C167)/SUM('Sem Ajuste Sazonal'!C$148:C155)-1</f>
        <v>0.04482457163335529</v>
      </c>
      <c r="D167" s="22">
        <f>SUM('Sem Ajuste Sazonal'!D$160:D167)/SUM('Sem Ajuste Sazonal'!D$148:D155)-1</f>
        <v>0.06638394798106817</v>
      </c>
      <c r="E167" s="23">
        <f>SUM('Sem Ajuste Sazonal'!E$160:E167)/SUM('Sem Ajuste Sazonal'!E$148:E155)-1</f>
        <v>0.023750469398973406</v>
      </c>
      <c r="F167" s="22">
        <f>SUM('Sem Ajuste Sazonal'!F$160:F167)/SUM('Sem Ajuste Sazonal'!F$148:F155)-1</f>
        <v>0.03180602622183004</v>
      </c>
      <c r="G167" s="23">
        <f>SUM('Sem Ajuste Sazonal'!G$160:G167)/SUM('Sem Ajuste Sazonal'!G$148:G155)-1</f>
        <v>0.020845137458718188</v>
      </c>
      <c r="H167" s="24">
        <f>SUM('Sem Ajuste Sazonal'!H$160:H167)/SUM('Sem Ajuste Sazonal'!H$148:H155)-1</f>
        <v>0.038890618784635844</v>
      </c>
    </row>
    <row r="168" spans="1:8" ht="15">
      <c r="A168" s="10">
        <v>41518</v>
      </c>
      <c r="B168" s="22">
        <f>SUM('Sem Ajuste Sazonal'!B$160:B168)/SUM('Sem Ajuste Sazonal'!B$148:B156)-1</f>
        <v>0.05773003800360388</v>
      </c>
      <c r="C168" s="23">
        <f>SUM('Sem Ajuste Sazonal'!C$160:C168)/SUM('Sem Ajuste Sazonal'!C$148:C156)-1</f>
        <v>0.0386898103041351</v>
      </c>
      <c r="D168" s="22">
        <f>SUM('Sem Ajuste Sazonal'!D$160:D168)/SUM('Sem Ajuste Sazonal'!D$148:D156)-1</f>
        <v>0.06406568297669968</v>
      </c>
      <c r="E168" s="23">
        <f>SUM('Sem Ajuste Sazonal'!E$160:E168)/SUM('Sem Ajuste Sazonal'!E$148:E156)-1</f>
        <v>0.02284562231317122</v>
      </c>
      <c r="F168" s="22">
        <f>SUM('Sem Ajuste Sazonal'!F$160:F168)/SUM('Sem Ajuste Sazonal'!F$148:F156)-1</f>
        <v>0.030715438071151624</v>
      </c>
      <c r="G168" s="23">
        <f>SUM('Sem Ajuste Sazonal'!G$160:G168)/SUM('Sem Ajuste Sazonal'!G$148:G156)-1</f>
        <v>0.029572298035766664</v>
      </c>
      <c r="H168" s="24">
        <f>SUM('Sem Ajuste Sazonal'!H$160:H168)/SUM('Sem Ajuste Sazonal'!H$148:H156)-1</f>
        <v>0.03752093753217234</v>
      </c>
    </row>
    <row r="169" spans="1:8" ht="15">
      <c r="A169" s="10">
        <v>41548</v>
      </c>
      <c r="B169" s="22">
        <f>SUM('Sem Ajuste Sazonal'!B$160:B169)/SUM('Sem Ajuste Sazonal'!B$148:B157)-1</f>
        <v>0.060846003231321166</v>
      </c>
      <c r="C169" s="23">
        <f>SUM('Sem Ajuste Sazonal'!C$160:C169)/SUM('Sem Ajuste Sazonal'!C$148:C157)-1</f>
        <v>0.0322835631699081</v>
      </c>
      <c r="D169" s="22">
        <f>SUM('Sem Ajuste Sazonal'!D$160:D169)/SUM('Sem Ajuste Sazonal'!D$148:D157)-1</f>
        <v>0.0577580456923481</v>
      </c>
      <c r="E169" s="23">
        <f>SUM('Sem Ajuste Sazonal'!E$160:E169)/SUM('Sem Ajuste Sazonal'!E$148:E157)-1</f>
        <v>0.03163592977032881</v>
      </c>
      <c r="F169" s="22">
        <f>SUM('Sem Ajuste Sazonal'!F$160:F169)/SUM('Sem Ajuste Sazonal'!F$148:F157)-1</f>
        <v>0.030508647867016903</v>
      </c>
      <c r="G169" s="23">
        <f>SUM('Sem Ajuste Sazonal'!G$160:G169)/SUM('Sem Ajuste Sazonal'!G$148:G157)-1</f>
        <v>0.031215222145194232</v>
      </c>
      <c r="H169" s="24">
        <f>SUM('Sem Ajuste Sazonal'!H$160:H169)/SUM('Sem Ajuste Sazonal'!H$148:H157)-1</f>
        <v>0.03969693145068498</v>
      </c>
    </row>
    <row r="170" spans="1:8" ht="15">
      <c r="A170" s="10">
        <v>41579</v>
      </c>
      <c r="B170" s="22">
        <f>SUM('Sem Ajuste Sazonal'!B$160:B170)/SUM('Sem Ajuste Sazonal'!B$148:B158)-1</f>
        <v>0.06377723123106382</v>
      </c>
      <c r="C170" s="23">
        <f>SUM('Sem Ajuste Sazonal'!C$160:C170)/SUM('Sem Ajuste Sazonal'!C$148:C158)-1</f>
        <v>0.03306745475538153</v>
      </c>
      <c r="D170" s="22">
        <f>SUM('Sem Ajuste Sazonal'!D$160:D170)/SUM('Sem Ajuste Sazonal'!D$148:D158)-1</f>
        <v>0.05135420510189981</v>
      </c>
      <c r="E170" s="23">
        <f>SUM('Sem Ajuste Sazonal'!E$160:E170)/SUM('Sem Ajuste Sazonal'!E$148:E158)-1</f>
        <v>0.037962785857834636</v>
      </c>
      <c r="F170" s="22">
        <f>SUM('Sem Ajuste Sazonal'!F$160:F170)/SUM('Sem Ajuste Sazonal'!F$148:F158)-1</f>
        <v>0.03222565859494542</v>
      </c>
      <c r="G170" s="23">
        <f>SUM('Sem Ajuste Sazonal'!G$160:G170)/SUM('Sem Ajuste Sazonal'!G$148:G158)-1</f>
        <v>0.032526834787557135</v>
      </c>
      <c r="H170" s="24">
        <f>SUM('Sem Ajuste Sazonal'!H$160:H170)/SUM('Sem Ajuste Sazonal'!H$148:H158)-1</f>
        <v>0.04277997683770507</v>
      </c>
    </row>
    <row r="171" spans="1:8" ht="15.75" thickBot="1">
      <c r="A171" s="14">
        <v>41609</v>
      </c>
      <c r="B171" s="25">
        <f>SUM('Sem Ajuste Sazonal'!B$160:B171)/SUM('Sem Ajuste Sazonal'!B$148:B159)-1</f>
        <v>0.06415756658886074</v>
      </c>
      <c r="C171" s="26">
        <f>SUM('Sem Ajuste Sazonal'!C$160:C171)/SUM('Sem Ajuste Sazonal'!C$148:C159)-1</f>
        <v>0.030670368846950957</v>
      </c>
      <c r="D171" s="25">
        <f>SUM('Sem Ajuste Sazonal'!D$160:D171)/SUM('Sem Ajuste Sazonal'!D$148:D159)-1</f>
        <v>0.044967429803642434</v>
      </c>
      <c r="E171" s="26">
        <f>SUM('Sem Ajuste Sazonal'!E$160:E171)/SUM('Sem Ajuste Sazonal'!E$148:E159)-1</f>
        <v>0.038361049761032495</v>
      </c>
      <c r="F171" s="25">
        <f>SUM('Sem Ajuste Sazonal'!F$160:F171)/SUM('Sem Ajuste Sazonal'!F$148:F159)-1</f>
        <v>0.03311060944089461</v>
      </c>
      <c r="G171" s="26">
        <f>SUM('Sem Ajuste Sazonal'!G$160:G171)/SUM('Sem Ajuste Sazonal'!G$148:G159)-1</f>
        <v>0.03675036815704913</v>
      </c>
      <c r="H171" s="27">
        <f>SUM('Sem Ajuste Sazonal'!H$160:H171)/SUM('Sem Ajuste Sazonal'!H$148:H159)-1</f>
        <v>0.04250551259229973</v>
      </c>
    </row>
    <row r="172" spans="1:8" ht="15">
      <c r="A172" s="6">
        <v>41640</v>
      </c>
      <c r="B172" s="28">
        <f>SUM('Sem Ajuste Sazonal'!B$172:B172)/SUM('Sem Ajuste Sazonal'!B$160:B160)-1</f>
        <v>0.0744509934733395</v>
      </c>
      <c r="C172" s="29">
        <f>SUM('Sem Ajuste Sazonal'!C$172:C172)/SUM('Sem Ajuste Sazonal'!C$160:C160)-1</f>
        <v>0.014502280245535903</v>
      </c>
      <c r="D172" s="28">
        <f>SUM('Sem Ajuste Sazonal'!D$172:D172)/SUM('Sem Ajuste Sazonal'!D$160:D160)-1</f>
        <v>0.04333214584646128</v>
      </c>
      <c r="E172" s="29">
        <f>SUM('Sem Ajuste Sazonal'!E$172:E172)/SUM('Sem Ajuste Sazonal'!E$160:E160)-1</f>
        <v>0.009064435932354176</v>
      </c>
      <c r="F172" s="28">
        <f>SUM('Sem Ajuste Sazonal'!F$172:F172)/SUM('Sem Ajuste Sazonal'!F$160:F160)-1</f>
        <v>0.02738416166460622</v>
      </c>
      <c r="G172" s="29">
        <f>SUM('Sem Ajuste Sazonal'!G$172:G172)/SUM('Sem Ajuste Sazonal'!G$160:G160)-1</f>
        <v>0.07106639877856358</v>
      </c>
      <c r="H172" s="30">
        <f>SUM('Sem Ajuste Sazonal'!H$172:H172)/SUM('Sem Ajuste Sazonal'!H$160:H160)-1</f>
        <v>0.032420720275300186</v>
      </c>
    </row>
    <row r="173" spans="1:8" ht="15">
      <c r="A173" s="10">
        <v>41671</v>
      </c>
      <c r="B173" s="22">
        <f>SUM('Sem Ajuste Sazonal'!B$172:B173)/SUM('Sem Ajuste Sazonal'!B$160:B161)-1</f>
        <v>0.06112239987460111</v>
      </c>
      <c r="C173" s="23">
        <f>SUM('Sem Ajuste Sazonal'!C$172:C173)/SUM('Sem Ajuste Sazonal'!C$160:C161)-1</f>
        <v>0.02064757179486354</v>
      </c>
      <c r="D173" s="22">
        <f>SUM('Sem Ajuste Sazonal'!D$172:D173)/SUM('Sem Ajuste Sazonal'!D$160:D161)-1</f>
        <v>0.05559351939877821</v>
      </c>
      <c r="E173" s="23">
        <f>SUM('Sem Ajuste Sazonal'!E$172:E173)/SUM('Sem Ajuste Sazonal'!E$160:E161)-1</f>
        <v>0.026825532922624795</v>
      </c>
      <c r="F173" s="22">
        <f>SUM('Sem Ajuste Sazonal'!F$172:F173)/SUM('Sem Ajuste Sazonal'!F$160:F161)-1</f>
        <v>-0.0021293070929798708</v>
      </c>
      <c r="G173" s="23">
        <f>SUM('Sem Ajuste Sazonal'!G$172:G173)/SUM('Sem Ajuste Sazonal'!G$160:G161)-1</f>
        <v>0.07344260024059213</v>
      </c>
      <c r="H173" s="24">
        <f>SUM('Sem Ajuste Sazonal'!H$172:H173)/SUM('Sem Ajuste Sazonal'!H$160:H161)-1</f>
        <v>0.03646712888397263</v>
      </c>
    </row>
    <row r="174" spans="1:8" ht="15">
      <c r="A174" s="10">
        <v>41699</v>
      </c>
      <c r="B174" s="22">
        <f>SUM('Sem Ajuste Sazonal'!B$172:B174)/SUM('Sem Ajuste Sazonal'!B$160:B162)-1</f>
        <v>0.03325121290638888</v>
      </c>
      <c r="C174" s="23">
        <f>SUM('Sem Ajuste Sazonal'!C$172:C174)/SUM('Sem Ajuste Sazonal'!C$160:C162)-1</f>
        <v>-0.003209655297166658</v>
      </c>
      <c r="D174" s="22">
        <f>SUM('Sem Ajuste Sazonal'!D$172:D174)/SUM('Sem Ajuste Sazonal'!D$160:D162)-1</f>
        <v>0.04019806190067454</v>
      </c>
      <c r="E174" s="23">
        <f>SUM('Sem Ajuste Sazonal'!E$172:E174)/SUM('Sem Ajuste Sazonal'!E$160:E162)-1</f>
        <v>-0.011869297782825639</v>
      </c>
      <c r="F174" s="22">
        <f>SUM('Sem Ajuste Sazonal'!F$172:F174)/SUM('Sem Ajuste Sazonal'!F$160:F162)-1</f>
        <v>-0.02321064992201216</v>
      </c>
      <c r="G174" s="23">
        <f>SUM('Sem Ajuste Sazonal'!G$172:G174)/SUM('Sem Ajuste Sazonal'!G$160:G162)-1</f>
        <v>0.028218871270258905</v>
      </c>
      <c r="H174" s="24">
        <f>SUM('Sem Ajuste Sazonal'!H$172:H174)/SUM('Sem Ajuste Sazonal'!H$160:H162)-1</f>
        <v>0.005473923606253539</v>
      </c>
    </row>
    <row r="175" spans="1:8" ht="15">
      <c r="A175" s="10">
        <v>41730</v>
      </c>
      <c r="B175" s="22">
        <f>SUM('Sem Ajuste Sazonal'!B$172:B175)/SUM('Sem Ajuste Sazonal'!B$160:B163)-1</f>
        <v>0.04157513729294493</v>
      </c>
      <c r="C175" s="23">
        <f>SUM('Sem Ajuste Sazonal'!C$172:C175)/SUM('Sem Ajuste Sazonal'!C$160:C163)-1</f>
        <v>0.002881323122188917</v>
      </c>
      <c r="D175" s="22">
        <f>SUM('Sem Ajuste Sazonal'!D$172:D175)/SUM('Sem Ajuste Sazonal'!D$160:D163)-1</f>
        <v>0.04301751367664508</v>
      </c>
      <c r="E175" s="23">
        <f>SUM('Sem Ajuste Sazonal'!E$172:E175)/SUM('Sem Ajuste Sazonal'!E$160:E163)-1</f>
        <v>0.007183848219160405</v>
      </c>
      <c r="F175" s="22">
        <f>SUM('Sem Ajuste Sazonal'!F$172:F175)/SUM('Sem Ajuste Sazonal'!F$160:F163)-1</f>
        <v>-0.028636895565026355</v>
      </c>
      <c r="G175" s="23">
        <f>SUM('Sem Ajuste Sazonal'!G$172:G175)/SUM('Sem Ajuste Sazonal'!G$160:G163)-1</f>
        <v>0.03746478648917617</v>
      </c>
      <c r="H175" s="24">
        <f>SUM('Sem Ajuste Sazonal'!H$172:H175)/SUM('Sem Ajuste Sazonal'!H$160:H163)-1</f>
        <v>0.016206126809189314</v>
      </c>
    </row>
    <row r="176" spans="1:8" ht="15">
      <c r="A176" s="10">
        <v>41760</v>
      </c>
      <c r="B176" s="22">
        <f>SUM('Sem Ajuste Sazonal'!B$172:B176)/SUM('Sem Ajuste Sazonal'!B$160:B164)-1</f>
        <v>0.0452762600638259</v>
      </c>
      <c r="C176" s="23">
        <f>SUM('Sem Ajuste Sazonal'!C$172:C176)/SUM('Sem Ajuste Sazonal'!C$160:C164)-1</f>
        <v>0.006745438951226701</v>
      </c>
      <c r="D176" s="22">
        <f>SUM('Sem Ajuste Sazonal'!D$172:D176)/SUM('Sem Ajuste Sazonal'!D$160:D164)-1</f>
        <v>0.046858394297149886</v>
      </c>
      <c r="E176" s="23">
        <f>SUM('Sem Ajuste Sazonal'!E$172:E176)/SUM('Sem Ajuste Sazonal'!E$160:E164)-1</f>
        <v>0.018314763570729253</v>
      </c>
      <c r="F176" s="22">
        <f>SUM('Sem Ajuste Sazonal'!F$172:F176)/SUM('Sem Ajuste Sazonal'!F$160:F164)-1</f>
        <v>-0.03285889636789896</v>
      </c>
      <c r="G176" s="23">
        <f>SUM('Sem Ajuste Sazonal'!G$172:G176)/SUM('Sem Ajuste Sazonal'!G$160:G164)-1</f>
        <v>0.043808475256254864</v>
      </c>
      <c r="H176" s="24">
        <f>SUM('Sem Ajuste Sazonal'!H$172:H176)/SUM('Sem Ajuste Sazonal'!H$160:H164)-1</f>
        <v>0.022128591244784834</v>
      </c>
    </row>
    <row r="177" spans="1:8" ht="15">
      <c r="A177" s="10">
        <v>41791</v>
      </c>
      <c r="B177" s="22">
        <f>SUM('Sem Ajuste Sazonal'!B$172:B177)/SUM('Sem Ajuste Sazonal'!B$160:B165)-1</f>
        <v>0.03705751645587263</v>
      </c>
      <c r="C177" s="23">
        <f>SUM('Sem Ajuste Sazonal'!C$172:C177)/SUM('Sem Ajuste Sazonal'!C$160:C165)-1</f>
        <v>0.004822108941372916</v>
      </c>
      <c r="D177" s="22">
        <f>SUM('Sem Ajuste Sazonal'!D$172:D177)/SUM('Sem Ajuste Sazonal'!D$160:D165)-1</f>
        <v>0.03047476061393417</v>
      </c>
      <c r="E177" s="23">
        <f>SUM('Sem Ajuste Sazonal'!E$172:E177)/SUM('Sem Ajuste Sazonal'!E$160:E165)-1</f>
        <v>0.00339335950023556</v>
      </c>
      <c r="F177" s="22">
        <f>SUM('Sem Ajuste Sazonal'!F$172:F177)/SUM('Sem Ajuste Sazonal'!F$160:F165)-1</f>
        <v>-0.034357270122590156</v>
      </c>
      <c r="G177" s="23">
        <f>SUM('Sem Ajuste Sazonal'!G$172:G177)/SUM('Sem Ajuste Sazonal'!G$160:G165)-1</f>
        <v>0.023850044422463856</v>
      </c>
      <c r="H177" s="24">
        <f>SUM('Sem Ajuste Sazonal'!H$172:H177)/SUM('Sem Ajuste Sazonal'!H$160:H165)-1</f>
        <v>0.01238099853860608</v>
      </c>
    </row>
    <row r="178" spans="1:8" ht="15">
      <c r="A178" s="10">
        <v>41821</v>
      </c>
      <c r="B178" s="22">
        <f>SUM('Sem Ajuste Sazonal'!B$172:B178)/SUM('Sem Ajuste Sazonal'!B$160:B166)-1</f>
        <v>0.04076834948728969</v>
      </c>
      <c r="C178" s="23">
        <f>SUM('Sem Ajuste Sazonal'!C$172:C178)/SUM('Sem Ajuste Sazonal'!C$160:C166)-1</f>
        <v>0.009251015081459535</v>
      </c>
      <c r="D178" s="22">
        <f>SUM('Sem Ajuste Sazonal'!D$172:D178)/SUM('Sem Ajuste Sazonal'!D$160:D166)-1</f>
        <v>0.029747584537157756</v>
      </c>
      <c r="E178" s="23">
        <f>SUM('Sem Ajuste Sazonal'!E$172:E178)/SUM('Sem Ajuste Sazonal'!E$160:E166)-1</f>
        <v>0.010076289484777678</v>
      </c>
      <c r="F178" s="22">
        <f>SUM('Sem Ajuste Sazonal'!F$172:F178)/SUM('Sem Ajuste Sazonal'!F$160:F166)-1</f>
        <v>-0.01643186563103871</v>
      </c>
      <c r="G178" s="23">
        <f>SUM('Sem Ajuste Sazonal'!G$172:G178)/SUM('Sem Ajuste Sazonal'!G$160:G166)-1</f>
        <v>0.005728235543091209</v>
      </c>
      <c r="H178" s="24">
        <f>SUM('Sem Ajuste Sazonal'!H$172:H178)/SUM('Sem Ajuste Sazonal'!H$160:H166)-1</f>
        <v>0.016423983073140302</v>
      </c>
    </row>
    <row r="179" spans="1:8" ht="15">
      <c r="A179" s="10">
        <v>41852</v>
      </c>
      <c r="B179" s="22">
        <f>SUM('Sem Ajuste Sazonal'!B$172:B179)/SUM('Sem Ajuste Sazonal'!B$160:B167)-1</f>
        <v>0.04203464691760028</v>
      </c>
      <c r="C179" s="23">
        <f>SUM('Sem Ajuste Sazonal'!C$172:C179)/SUM('Sem Ajuste Sazonal'!C$160:C167)-1</f>
        <v>0.010116309300418846</v>
      </c>
      <c r="D179" s="22">
        <f>SUM('Sem Ajuste Sazonal'!D$172:D179)/SUM('Sem Ajuste Sazonal'!D$160:D167)-1</f>
        <v>0.027048219357123315</v>
      </c>
      <c r="E179" s="23">
        <f>SUM('Sem Ajuste Sazonal'!E$172:E179)/SUM('Sem Ajuste Sazonal'!E$160:E167)-1</f>
        <v>0.005553938974485195</v>
      </c>
      <c r="F179" s="22">
        <f>SUM('Sem Ajuste Sazonal'!F$172:F179)/SUM('Sem Ajuste Sazonal'!F$160:F167)-1</f>
        <v>-0.004559143568343305</v>
      </c>
      <c r="G179" s="23">
        <f>SUM('Sem Ajuste Sazonal'!G$172:G179)/SUM('Sem Ajuste Sazonal'!G$160:G167)-1</f>
        <v>-0.016104782009713547</v>
      </c>
      <c r="H179" s="24">
        <f>SUM('Sem Ajuste Sazonal'!H$172:H179)/SUM('Sem Ajuste Sazonal'!H$160:H167)-1</f>
        <v>0.014441955101642368</v>
      </c>
    </row>
    <row r="180" spans="1:8" ht="15">
      <c r="A180" s="10">
        <v>41883</v>
      </c>
      <c r="B180" s="22">
        <f>SUM('Sem Ajuste Sazonal'!B$172:B180)/SUM('Sem Ajuste Sazonal'!B$160:B168)-1</f>
        <v>0.04254572580179761</v>
      </c>
      <c r="C180" s="23">
        <f>SUM('Sem Ajuste Sazonal'!C$172:C180)/SUM('Sem Ajuste Sazonal'!C$160:C168)-1</f>
        <v>0.011862130696832063</v>
      </c>
      <c r="D180" s="22">
        <f>SUM('Sem Ajuste Sazonal'!D$172:D180)/SUM('Sem Ajuste Sazonal'!D$160:D168)-1</f>
        <v>0.02235584832949611</v>
      </c>
      <c r="E180" s="23">
        <f>SUM('Sem Ajuste Sazonal'!E$172:E180)/SUM('Sem Ajuste Sazonal'!E$160:E168)-1</f>
        <v>0.007711635474799472</v>
      </c>
      <c r="F180" s="22">
        <f>SUM('Sem Ajuste Sazonal'!F$172:F180)/SUM('Sem Ajuste Sazonal'!F$160:F168)-1</f>
        <v>0.006651882559710387</v>
      </c>
      <c r="G180" s="23">
        <f>SUM('Sem Ajuste Sazonal'!G$172:G180)/SUM('Sem Ajuste Sazonal'!G$160:G168)-1</f>
        <v>-0.031370260040236464</v>
      </c>
      <c r="H180" s="24">
        <f>SUM('Sem Ajuste Sazonal'!H$172:H180)/SUM('Sem Ajuste Sazonal'!H$160:H168)-1</f>
        <v>0.015142236427478917</v>
      </c>
    </row>
    <row r="181" spans="1:8" ht="15">
      <c r="A181" s="10">
        <v>41913</v>
      </c>
      <c r="B181" s="22">
        <f>SUM('Sem Ajuste Sazonal'!B$172:B181)/SUM('Sem Ajuste Sazonal'!B$160:B169)-1</f>
        <v>0.043771539296997064</v>
      </c>
      <c r="C181" s="23">
        <f>SUM('Sem Ajuste Sazonal'!C$172:C181)/SUM('Sem Ajuste Sazonal'!C$160:C169)-1</f>
        <v>0.010763290972800599</v>
      </c>
      <c r="D181" s="22">
        <f>SUM('Sem Ajuste Sazonal'!D$172:D181)/SUM('Sem Ajuste Sazonal'!D$160:D169)-1</f>
        <v>0.018004178448743913</v>
      </c>
      <c r="E181" s="23">
        <f>SUM('Sem Ajuste Sazonal'!E$172:E181)/SUM('Sem Ajuste Sazonal'!E$160:E169)-1</f>
        <v>0.007365874373577164</v>
      </c>
      <c r="F181" s="22">
        <f>SUM('Sem Ajuste Sazonal'!F$172:F181)/SUM('Sem Ajuste Sazonal'!F$160:F169)-1</f>
        <v>0.01703108613003712</v>
      </c>
      <c r="G181" s="23">
        <f>SUM('Sem Ajuste Sazonal'!G$172:G181)/SUM('Sem Ajuste Sazonal'!G$160:G169)-1</f>
        <v>-0.047359684985575856</v>
      </c>
      <c r="H181" s="24">
        <f>SUM('Sem Ajuste Sazonal'!H$172:H181)/SUM('Sem Ajuste Sazonal'!H$160:H169)-1</f>
        <v>0.014337276089426698</v>
      </c>
    </row>
    <row r="182" spans="1:8" ht="15">
      <c r="A182" s="10">
        <v>41944</v>
      </c>
      <c r="B182" s="22">
        <f>SUM('Sem Ajuste Sazonal'!B$172:B182)/SUM('Sem Ajuste Sazonal'!B$160:B170)-1</f>
        <v>0.04042282762075655</v>
      </c>
      <c r="C182" s="23">
        <f>SUM('Sem Ajuste Sazonal'!C$172:C182)/SUM('Sem Ajuste Sazonal'!C$160:C170)-1</f>
        <v>0.008838224158028929</v>
      </c>
      <c r="D182" s="22">
        <f>SUM('Sem Ajuste Sazonal'!D$172:D182)/SUM('Sem Ajuste Sazonal'!D$160:D170)-1</f>
        <v>0.01577472342084696</v>
      </c>
      <c r="E182" s="23">
        <f>SUM('Sem Ajuste Sazonal'!E$172:E182)/SUM('Sem Ajuste Sazonal'!E$160:E170)-1</f>
        <v>0.0027279679149114777</v>
      </c>
      <c r="F182" s="22">
        <f>SUM('Sem Ajuste Sazonal'!F$172:F182)/SUM('Sem Ajuste Sazonal'!F$160:F170)-1</f>
        <v>0.023143174102106867</v>
      </c>
      <c r="G182" s="23">
        <f>SUM('Sem Ajuste Sazonal'!G$172:G182)/SUM('Sem Ajuste Sazonal'!G$160:G170)-1</f>
        <v>-0.05761666338158944</v>
      </c>
      <c r="H182" s="24">
        <f>SUM('Sem Ajuste Sazonal'!H$172:H182)/SUM('Sem Ajuste Sazonal'!H$160:H170)-1</f>
        <v>0.010947502276587029</v>
      </c>
    </row>
    <row r="183" spans="1:8" ht="15.75" thickBot="1">
      <c r="A183" s="14">
        <v>41974</v>
      </c>
      <c r="B183" s="25">
        <f>SUM('Sem Ajuste Sazonal'!B$172:B183)/SUM('Sem Ajuste Sazonal'!B$160:B171)-1</f>
        <v>0.03901809918736476</v>
      </c>
      <c r="C183" s="26">
        <f>SUM('Sem Ajuste Sazonal'!C$172:C183)/SUM('Sem Ajuste Sazonal'!C$160:C171)-1</f>
        <v>0.009077684524709806</v>
      </c>
      <c r="D183" s="25">
        <f>SUM('Sem Ajuste Sazonal'!D$172:D183)/SUM('Sem Ajuste Sazonal'!D$160:D171)-1</f>
        <v>0.011762967961713944</v>
      </c>
      <c r="E183" s="26">
        <f>SUM('Sem Ajuste Sazonal'!E$172:E183)/SUM('Sem Ajuste Sazonal'!E$160:E171)-1</f>
        <v>0.004309322413539762</v>
      </c>
      <c r="F183" s="25">
        <f>SUM('Sem Ajuste Sazonal'!F$172:F183)/SUM('Sem Ajuste Sazonal'!F$160:F171)-1</f>
        <v>0.03359836360240398</v>
      </c>
      <c r="G183" s="26">
        <f>SUM('Sem Ajuste Sazonal'!G$172:G183)/SUM('Sem Ajuste Sazonal'!G$160:G171)-1</f>
        <v>-0.0646756044117307</v>
      </c>
      <c r="H183" s="27">
        <f>SUM('Sem Ajuste Sazonal'!H$172:H183)/SUM('Sem Ajuste Sazonal'!H$160:H171)-1</f>
        <v>0.01141228269286021</v>
      </c>
    </row>
    <row r="184" spans="1:8" ht="15">
      <c r="A184" s="6">
        <v>42005</v>
      </c>
      <c r="B184" s="31">
        <f>SUM('Sem Ajuste Sazonal'!B$184:B184)/SUM('Sem Ajuste Sazonal'!B$172:B172)-1</f>
        <v>-0.0038447364611399193</v>
      </c>
      <c r="C184" s="32">
        <f>SUM('Sem Ajuste Sazonal'!C$184:C184)/SUM('Sem Ajuste Sazonal'!C$172:C172)-1</f>
        <v>0.011300873292409142</v>
      </c>
      <c r="D184" s="31">
        <f>SUM('Sem Ajuste Sazonal'!D$184:D184)/SUM('Sem Ajuste Sazonal'!D$172:D172)-1</f>
        <v>-0.08573001940143898</v>
      </c>
      <c r="E184" s="32">
        <f>SUM('Sem Ajuste Sazonal'!E$184:E184)/SUM('Sem Ajuste Sazonal'!E$172:E172)-1</f>
        <v>-0.10532806471383138</v>
      </c>
      <c r="F184" s="31">
        <f>SUM('Sem Ajuste Sazonal'!F$184:F184)/SUM('Sem Ajuste Sazonal'!F$172:F172)-1</f>
        <v>0.04905978590296445</v>
      </c>
      <c r="G184" s="32">
        <f>SUM('Sem Ajuste Sazonal'!G$184:G184)/SUM('Sem Ajuste Sazonal'!G$172:G172)-1</f>
        <v>-0.19162344845816182</v>
      </c>
      <c r="H184" s="33">
        <f>SUM('Sem Ajuste Sazonal'!H$184:H184)/SUM('Sem Ajuste Sazonal'!H$172:H172)-1</f>
        <v>-0.04837491684139339</v>
      </c>
    </row>
    <row r="185" spans="1:8" ht="15">
      <c r="A185" s="10">
        <v>42036</v>
      </c>
      <c r="B185" s="22">
        <f>SUM('Sem Ajuste Sazonal'!B$184:B185)/SUM('Sem Ajuste Sazonal'!B$172:B173)-1</f>
        <v>-0.0061335296939400985</v>
      </c>
      <c r="C185" s="23">
        <f>SUM('Sem Ajuste Sazonal'!C$184:C185)/SUM('Sem Ajuste Sazonal'!C$172:C173)-1</f>
        <v>0.006128891354228783</v>
      </c>
      <c r="D185" s="22">
        <f>SUM('Sem Ajuste Sazonal'!D$184:D185)/SUM('Sem Ajuste Sazonal'!D$172:D173)-1</f>
        <v>-0.11680578101412276</v>
      </c>
      <c r="E185" s="23">
        <f>SUM('Sem Ajuste Sazonal'!E$184:E185)/SUM('Sem Ajuste Sazonal'!E$172:E173)-1</f>
        <v>-0.11757688196941962</v>
      </c>
      <c r="F185" s="22">
        <f>SUM('Sem Ajuste Sazonal'!F$184:F185)/SUM('Sem Ajuste Sazonal'!F$172:F173)-1</f>
        <v>0.05359715736276205</v>
      </c>
      <c r="G185" s="23">
        <f>SUM('Sem Ajuste Sazonal'!G$184:G185)/SUM('Sem Ajuste Sazonal'!G$172:G173)-1</f>
        <v>-0.16535489216071242</v>
      </c>
      <c r="H185" s="24">
        <f>SUM('Sem Ajuste Sazonal'!H$184:H185)/SUM('Sem Ajuste Sazonal'!H$172:H173)-1</f>
        <v>-0.05362772742946542</v>
      </c>
    </row>
    <row r="186" spans="1:8" ht="15">
      <c r="A186" s="10">
        <v>42064</v>
      </c>
      <c r="B186" s="22">
        <f>SUM('Sem Ajuste Sazonal'!B$184:B186)/SUM('Sem Ajuste Sazonal'!B$172:B174)-1</f>
        <v>0.021850308183480438</v>
      </c>
      <c r="C186" s="23">
        <f>SUM('Sem Ajuste Sazonal'!C$184:C186)/SUM('Sem Ajuste Sazonal'!C$172:C174)-1</f>
        <v>0.03270362030195706</v>
      </c>
      <c r="D186" s="22">
        <f>SUM('Sem Ajuste Sazonal'!D$184:D186)/SUM('Sem Ajuste Sazonal'!D$172:D174)-1</f>
        <v>-0.09483054993159235</v>
      </c>
      <c r="E186" s="23">
        <f>SUM('Sem Ajuste Sazonal'!E$184:E186)/SUM('Sem Ajuste Sazonal'!E$172:E174)-1</f>
        <v>-0.08729110315925781</v>
      </c>
      <c r="F186" s="22">
        <f>SUM('Sem Ajuste Sazonal'!F$184:F186)/SUM('Sem Ajuste Sazonal'!F$172:F174)-1</f>
        <v>0.06836268960781067</v>
      </c>
      <c r="G186" s="23">
        <f>SUM('Sem Ajuste Sazonal'!G$184:G186)/SUM('Sem Ajuste Sazonal'!G$172:G174)-1</f>
        <v>-0.10806588774793358</v>
      </c>
      <c r="H186" s="24">
        <f>SUM('Sem Ajuste Sazonal'!H$184:H186)/SUM('Sem Ajuste Sazonal'!H$172:H174)-1</f>
        <v>-0.023895503815784536</v>
      </c>
    </row>
    <row r="187" spans="1:8" ht="15">
      <c r="A187" s="10">
        <v>42095</v>
      </c>
      <c r="B187" s="22">
        <f>SUM('Sem Ajuste Sazonal'!B$184:B187)/SUM('Sem Ajuste Sazonal'!B$172:B175)-1</f>
        <v>0.017825413444035876</v>
      </c>
      <c r="C187" s="23">
        <f>SUM('Sem Ajuste Sazonal'!C$184:C187)/SUM('Sem Ajuste Sazonal'!C$172:C175)-1</f>
        <v>0.03844359142275722</v>
      </c>
      <c r="D187" s="22">
        <f>SUM('Sem Ajuste Sazonal'!D$184:D187)/SUM('Sem Ajuste Sazonal'!D$172:D175)-1</f>
        <v>-0.08708924864689793</v>
      </c>
      <c r="E187" s="23">
        <f>SUM('Sem Ajuste Sazonal'!E$184:E187)/SUM('Sem Ajuste Sazonal'!E$172:E175)-1</f>
        <v>-0.1061606851862964</v>
      </c>
      <c r="F187" s="22">
        <f>SUM('Sem Ajuste Sazonal'!F$184:F187)/SUM('Sem Ajuste Sazonal'!F$172:F175)-1</f>
        <v>0.06712393658397464</v>
      </c>
      <c r="G187" s="23">
        <f>SUM('Sem Ajuste Sazonal'!G$184:G187)/SUM('Sem Ajuste Sazonal'!G$172:G175)-1</f>
        <v>-0.10515077290523978</v>
      </c>
      <c r="H187" s="24">
        <f>SUM('Sem Ajuste Sazonal'!H$184:H187)/SUM('Sem Ajuste Sazonal'!H$172:H175)-1</f>
        <v>-0.029744110027941528</v>
      </c>
    </row>
    <row r="188" spans="1:8" ht="15">
      <c r="A188" s="10">
        <v>42125</v>
      </c>
      <c r="B188" s="22">
        <f>SUM('Sem Ajuste Sazonal'!B$184:B188)/SUM('Sem Ajuste Sazonal'!B$172:B176)-1</f>
        <v>0.014750742668289574</v>
      </c>
      <c r="C188" s="23">
        <f>SUM('Sem Ajuste Sazonal'!C$184:C188)/SUM('Sem Ajuste Sazonal'!C$172:C176)-1</f>
        <v>0.045877541779927755</v>
      </c>
      <c r="D188" s="22">
        <f>SUM('Sem Ajuste Sazonal'!D$184:D188)/SUM('Sem Ajuste Sazonal'!D$172:D176)-1</f>
        <v>-0.07914826718893686</v>
      </c>
      <c r="E188" s="23">
        <f>SUM('Sem Ajuste Sazonal'!E$184:E188)/SUM('Sem Ajuste Sazonal'!E$172:E176)-1</f>
        <v>-0.12159133300454195</v>
      </c>
      <c r="F188" s="22">
        <f>SUM('Sem Ajuste Sazonal'!F$184:F188)/SUM('Sem Ajuste Sazonal'!F$172:F176)-1</f>
        <v>0.06233086343308747</v>
      </c>
      <c r="G188" s="23">
        <f>SUM('Sem Ajuste Sazonal'!G$184:G188)/SUM('Sem Ajuste Sazonal'!G$172:G176)-1</f>
        <v>-0.10146671750330505</v>
      </c>
      <c r="H188" s="24">
        <f>SUM('Sem Ajuste Sazonal'!H$184:H188)/SUM('Sem Ajuste Sazonal'!H$172:H176)-1</f>
        <v>-0.03340492406642914</v>
      </c>
    </row>
    <row r="189" spans="1:8" ht="15">
      <c r="A189" s="10">
        <v>42156</v>
      </c>
      <c r="B189" s="22">
        <f>SUM('Sem Ajuste Sazonal'!B$184:B189)/SUM('Sem Ajuste Sazonal'!B$172:B177)-1</f>
        <v>0.019980373683855746</v>
      </c>
      <c r="C189" s="23">
        <f>SUM('Sem Ajuste Sazonal'!C$184:C189)/SUM('Sem Ajuste Sazonal'!C$172:C177)-1</f>
        <v>0.05228903809586738</v>
      </c>
      <c r="D189" s="22">
        <f>SUM('Sem Ajuste Sazonal'!D$184:D189)/SUM('Sem Ajuste Sazonal'!D$172:D177)-1</f>
        <v>-0.05261426943813663</v>
      </c>
      <c r="E189" s="23">
        <f>SUM('Sem Ajuste Sazonal'!E$184:E189)/SUM('Sem Ajuste Sazonal'!E$172:E177)-1</f>
        <v>-0.12496905922988855</v>
      </c>
      <c r="F189" s="22">
        <f>SUM('Sem Ajuste Sazonal'!F$184:F189)/SUM('Sem Ajuste Sazonal'!F$172:F177)-1</f>
        <v>0.05839487759219586</v>
      </c>
      <c r="G189" s="23">
        <f>SUM('Sem Ajuste Sazonal'!G$184:G189)/SUM('Sem Ajuste Sazonal'!G$172:G177)-1</f>
        <v>-0.07132835986121133</v>
      </c>
      <c r="H189" s="24">
        <f>SUM('Sem Ajuste Sazonal'!H$184:H189)/SUM('Sem Ajuste Sazonal'!H$172:H177)-1</f>
        <v>-0.028483192224136866</v>
      </c>
    </row>
    <row r="190" spans="1:8" ht="15">
      <c r="A190" s="10">
        <v>42186</v>
      </c>
      <c r="B190" s="22">
        <f>SUM('Sem Ajuste Sazonal'!B$184:B190)/SUM('Sem Ajuste Sazonal'!B$172:B178)-1</f>
        <v>0.016426450407186044</v>
      </c>
      <c r="C190" s="23">
        <f>SUM('Sem Ajuste Sazonal'!C$184:C190)/SUM('Sem Ajuste Sazonal'!C$172:C178)-1</f>
        <v>0.04746581114708048</v>
      </c>
      <c r="D190" s="22">
        <f>SUM('Sem Ajuste Sazonal'!D$184:D190)/SUM('Sem Ajuste Sazonal'!D$172:D178)-1</f>
        <v>-0.04286823422848207</v>
      </c>
      <c r="E190" s="23">
        <f>SUM('Sem Ajuste Sazonal'!E$184:E190)/SUM('Sem Ajuste Sazonal'!E$172:E178)-1</f>
        <v>-0.14358059135739987</v>
      </c>
      <c r="F190" s="22">
        <f>SUM('Sem Ajuste Sazonal'!F$184:F190)/SUM('Sem Ajuste Sazonal'!F$172:F178)-1</f>
        <v>0.03593844366028254</v>
      </c>
      <c r="G190" s="23">
        <f>SUM('Sem Ajuste Sazonal'!G$184:G190)/SUM('Sem Ajuste Sazonal'!G$172:G178)-1</f>
        <v>-0.04765904921127706</v>
      </c>
      <c r="H190" s="24">
        <f>SUM('Sem Ajuste Sazonal'!H$184:H190)/SUM('Sem Ajuste Sazonal'!H$172:H178)-1</f>
        <v>-0.036479748663062916</v>
      </c>
    </row>
    <row r="191" spans="1:8" ht="15">
      <c r="A191" s="10">
        <v>42217</v>
      </c>
      <c r="B191" s="22">
        <f>SUM('Sem Ajuste Sazonal'!B$184:B191)/SUM('Sem Ajuste Sazonal'!B$172:B179)-1</f>
        <v>0.010215402187281564</v>
      </c>
      <c r="C191" s="23">
        <f>SUM('Sem Ajuste Sazonal'!C$184:C191)/SUM('Sem Ajuste Sazonal'!C$172:C179)-1</f>
        <v>0.043080420077813875</v>
      </c>
      <c r="D191" s="22">
        <f>SUM('Sem Ajuste Sazonal'!D$184:D191)/SUM('Sem Ajuste Sazonal'!D$172:D179)-1</f>
        <v>-0.034724682650003835</v>
      </c>
      <c r="E191" s="23">
        <f>SUM('Sem Ajuste Sazonal'!E$184:E191)/SUM('Sem Ajuste Sazonal'!E$172:E179)-1</f>
        <v>-0.15590241653399983</v>
      </c>
      <c r="F191" s="22">
        <f>SUM('Sem Ajuste Sazonal'!F$184:F191)/SUM('Sem Ajuste Sazonal'!F$172:F179)-1</f>
        <v>0.022745939763634038</v>
      </c>
      <c r="G191" s="23">
        <f>SUM('Sem Ajuste Sazonal'!G$184:G191)/SUM('Sem Ajuste Sazonal'!G$172:G179)-1</f>
        <v>-0.02791018021170999</v>
      </c>
      <c r="H191" s="24">
        <f>SUM('Sem Ajuste Sazonal'!H$184:H191)/SUM('Sem Ajuste Sazonal'!H$172:H179)-1</f>
        <v>-0.042520615974303455</v>
      </c>
    </row>
    <row r="192" spans="1:8" ht="15">
      <c r="A192" s="10">
        <v>42248</v>
      </c>
      <c r="B192" s="22">
        <f>SUM('Sem Ajuste Sazonal'!B$184:B192)/SUM('Sem Ajuste Sazonal'!B$172:B180)-1</f>
        <v>0.00571577737410256</v>
      </c>
      <c r="C192" s="23">
        <f>SUM('Sem Ajuste Sazonal'!C$184:C192)/SUM('Sem Ajuste Sazonal'!C$172:C180)-1</f>
        <v>0.036867255343822514</v>
      </c>
      <c r="D192" s="22">
        <f>SUM('Sem Ajuste Sazonal'!D$184:D192)/SUM('Sem Ajuste Sazonal'!D$172:D180)-1</f>
        <v>-0.027231497817470807</v>
      </c>
      <c r="E192" s="23">
        <f>SUM('Sem Ajuste Sazonal'!E$184:E192)/SUM('Sem Ajuste Sazonal'!E$172:E180)-1</f>
        <v>-0.16561484463740062</v>
      </c>
      <c r="F192" s="22">
        <f>SUM('Sem Ajuste Sazonal'!F$184:F192)/SUM('Sem Ajuste Sazonal'!F$172:F180)-1</f>
        <v>0.010730037053188424</v>
      </c>
      <c r="G192" s="23">
        <f>SUM('Sem Ajuste Sazonal'!G$184:G192)/SUM('Sem Ajuste Sazonal'!G$172:G180)-1</f>
        <v>-0.016227896793095886</v>
      </c>
      <c r="H192" s="24">
        <f>SUM('Sem Ajuste Sazonal'!H$184:H192)/SUM('Sem Ajuste Sazonal'!H$172:H180)-1</f>
        <v>-0.048320735749562194</v>
      </c>
    </row>
    <row r="193" spans="1:8" ht="15">
      <c r="A193" s="10">
        <v>42278</v>
      </c>
      <c r="B193" s="22">
        <f>SUM('Sem Ajuste Sazonal'!B$184:B193)/SUM('Sem Ajuste Sazonal'!B$172:B181)-1</f>
        <v>-0.0006040163939142751</v>
      </c>
      <c r="C193" s="23">
        <f>SUM('Sem Ajuste Sazonal'!C$184:C193)/SUM('Sem Ajuste Sazonal'!C$172:C181)-1</f>
        <v>0.020722672906669404</v>
      </c>
      <c r="D193" s="22">
        <f>SUM('Sem Ajuste Sazonal'!D$184:D193)/SUM('Sem Ajuste Sazonal'!D$172:D181)-1</f>
        <v>-0.019656552813982042</v>
      </c>
      <c r="E193" s="23">
        <f>SUM('Sem Ajuste Sazonal'!E$184:E193)/SUM('Sem Ajuste Sazonal'!E$172:E181)-1</f>
        <v>-0.17981148846547068</v>
      </c>
      <c r="F193" s="22">
        <f>SUM('Sem Ajuste Sazonal'!F$184:F193)/SUM('Sem Ajuste Sazonal'!F$172:F181)-1</f>
        <v>-0.0016004194024143992</v>
      </c>
      <c r="G193" s="23">
        <f>SUM('Sem Ajuste Sazonal'!G$184:G193)/SUM('Sem Ajuste Sazonal'!G$172:G181)-1</f>
        <v>-0.010500062784972286</v>
      </c>
      <c r="H193" s="24">
        <f>SUM('Sem Ajuste Sazonal'!H$184:H193)/SUM('Sem Ajuste Sazonal'!H$172:H181)-1</f>
        <v>-0.059030699035842016</v>
      </c>
    </row>
    <row r="194" spans="1:8" ht="15">
      <c r="A194" s="10">
        <v>42309</v>
      </c>
      <c r="B194" s="22">
        <f>SUM('Sem Ajuste Sazonal'!B$184:B194)/SUM('Sem Ajuste Sazonal'!B$172:B182)-1</f>
        <v>-0.005021453407120791</v>
      </c>
      <c r="C194" s="23">
        <f>SUM('Sem Ajuste Sazonal'!C$184:C194)/SUM('Sem Ajuste Sazonal'!C$172:C182)-1</f>
        <v>0.008750821142508913</v>
      </c>
      <c r="D194" s="22">
        <f>SUM('Sem Ajuste Sazonal'!D$184:D194)/SUM('Sem Ajuste Sazonal'!D$172:D182)-1</f>
        <v>-0.014160673385962275</v>
      </c>
      <c r="E194" s="23">
        <f>SUM('Sem Ajuste Sazonal'!E$184:E194)/SUM('Sem Ajuste Sazonal'!E$172:E182)-1</f>
        <v>-0.18465174789244998</v>
      </c>
      <c r="F194" s="22">
        <f>SUM('Sem Ajuste Sazonal'!F$184:F194)/SUM('Sem Ajuste Sazonal'!F$172:F182)-1</f>
        <v>-0.012297729309843186</v>
      </c>
      <c r="G194" s="23">
        <f>SUM('Sem Ajuste Sazonal'!G$184:G194)/SUM('Sem Ajuste Sazonal'!G$172:G182)-1</f>
        <v>-0.016806849951177094</v>
      </c>
      <c r="H194" s="24">
        <f>SUM('Sem Ajuste Sazonal'!H$184:H194)/SUM('Sem Ajuste Sazonal'!H$172:H182)-1</f>
        <v>-0.0652804744372737</v>
      </c>
    </row>
    <row r="195" spans="1:8" ht="15.75" thickBot="1">
      <c r="A195" s="14">
        <v>42339</v>
      </c>
      <c r="B195" s="25">
        <f>SUM('Sem Ajuste Sazonal'!B$184:B195)/SUM('Sem Ajuste Sazonal'!B$172:B183)-1</f>
        <v>-0.011080189998387446</v>
      </c>
      <c r="C195" s="26">
        <f>SUM('Sem Ajuste Sazonal'!C$184:C195)/SUM('Sem Ajuste Sazonal'!C$172:C183)-1</f>
        <v>-0.009001995347419078</v>
      </c>
      <c r="D195" s="25">
        <f>SUM('Sem Ajuste Sazonal'!D$184:D195)/SUM('Sem Ajuste Sazonal'!D$172:D183)-1</f>
        <v>-0.009716810017840971</v>
      </c>
      <c r="E195" s="26">
        <f>SUM('Sem Ajuste Sazonal'!E$184:E195)/SUM('Sem Ajuste Sazonal'!E$172:E183)-1</f>
        <v>-0.1895733545081536</v>
      </c>
      <c r="F195" s="25">
        <f>SUM('Sem Ajuste Sazonal'!F$184:F195)/SUM('Sem Ajuste Sazonal'!F$172:F183)-1</f>
        <v>-0.035298157660889395</v>
      </c>
      <c r="G195" s="26">
        <f>SUM('Sem Ajuste Sazonal'!G$184:G195)/SUM('Sem Ajuste Sazonal'!G$172:G183)-1</f>
        <v>-0.02074760030938949</v>
      </c>
      <c r="H195" s="27">
        <f>SUM('Sem Ajuste Sazonal'!H$184:H195)/SUM('Sem Ajuste Sazonal'!H$172:H183)-1</f>
        <v>-0.07306156316564627</v>
      </c>
    </row>
    <row r="196" spans="1:8" ht="15">
      <c r="A196" s="6">
        <v>42370</v>
      </c>
      <c r="B196" s="31">
        <f>SUM('Sem Ajuste Sazonal'!B$196:B196)/SUM('Sem Ajuste Sazonal'!B$184:B184)-1</f>
        <v>-0.06700488029581075</v>
      </c>
      <c r="C196" s="32">
        <f>SUM('Sem Ajuste Sazonal'!C$196:C196)/SUM('Sem Ajuste Sazonal'!C$184:C184)-1</f>
        <v>-0.13091622631929223</v>
      </c>
      <c r="D196" s="31">
        <f>SUM('Sem Ajuste Sazonal'!D$196:D196)/SUM('Sem Ajuste Sazonal'!D$184:D184)-1</f>
        <v>0.03793478794368288</v>
      </c>
      <c r="E196" s="32">
        <f>SUM('Sem Ajuste Sazonal'!E$196:E196)/SUM('Sem Ajuste Sazonal'!E$184:E184)-1</f>
        <v>-0.2044464671638453</v>
      </c>
      <c r="F196" s="31">
        <f>SUM('Sem Ajuste Sazonal'!F$196:F196)/SUM('Sem Ajuste Sazonal'!F$184:F184)-1</f>
        <v>-0.15281753921714014</v>
      </c>
      <c r="G196" s="32">
        <f>SUM('Sem Ajuste Sazonal'!G$196:G196)/SUM('Sem Ajuste Sazonal'!G$184:G184)-1</f>
        <v>-0.024323599906886706</v>
      </c>
      <c r="H196" s="33">
        <f>SUM('Sem Ajuste Sazonal'!H$196:H196)/SUM('Sem Ajuste Sazonal'!H$184:H184)-1</f>
        <v>-0.1268710494477222</v>
      </c>
    </row>
    <row r="197" spans="1:8" ht="15">
      <c r="A197" s="10">
        <v>42401</v>
      </c>
      <c r="B197" s="22">
        <f>SUM('Sem Ajuste Sazonal'!B$196:B197)/SUM('Sem Ajuste Sazonal'!B$184:B185)-1</f>
        <v>-0.059396423404042276</v>
      </c>
      <c r="C197" s="23">
        <f>SUM('Sem Ajuste Sazonal'!C$196:C197)/SUM('Sem Ajuste Sazonal'!C$184:C185)-1</f>
        <v>-0.12293999088986618</v>
      </c>
      <c r="D197" s="22">
        <f>SUM('Sem Ajuste Sazonal'!D$196:D197)/SUM('Sem Ajuste Sazonal'!D$184:D185)-1</f>
        <v>0.058171961183676846</v>
      </c>
      <c r="E197" s="23">
        <f>SUM('Sem Ajuste Sazonal'!E$196:E197)/SUM('Sem Ajuste Sazonal'!E$184:E185)-1</f>
        <v>-0.18950584173413276</v>
      </c>
      <c r="F197" s="22">
        <f>SUM('Sem Ajuste Sazonal'!F$196:F197)/SUM('Sem Ajuste Sazonal'!F$184:F185)-1</f>
        <v>-0.14501047006023704</v>
      </c>
      <c r="G197" s="23">
        <f>SUM('Sem Ajuste Sazonal'!G$196:G197)/SUM('Sem Ajuste Sazonal'!G$184:G185)-1</f>
        <v>-0.0241746013600167</v>
      </c>
      <c r="H197" s="24">
        <f>SUM('Sem Ajuste Sazonal'!H$196:H197)/SUM('Sem Ajuste Sazonal'!H$184:H185)-1</f>
        <v>-0.11623918417988444</v>
      </c>
    </row>
    <row r="198" spans="1:8" ht="15">
      <c r="A198" s="10">
        <v>42430</v>
      </c>
      <c r="B198" s="22">
        <f>SUM('Sem Ajuste Sazonal'!B$196:B198)/SUM('Sem Ajuste Sazonal'!B$184:B186)-1</f>
        <v>-0.062008334538594334</v>
      </c>
      <c r="C198" s="23">
        <f>SUM('Sem Ajuste Sazonal'!C$196:C198)/SUM('Sem Ajuste Sazonal'!C$184:C186)-1</f>
        <v>-0.13086739581760976</v>
      </c>
      <c r="D198" s="22">
        <f>SUM('Sem Ajuste Sazonal'!D$196:D198)/SUM('Sem Ajuste Sazonal'!D$184:D186)-1</f>
        <v>0.053098310239086954</v>
      </c>
      <c r="E198" s="23">
        <f>SUM('Sem Ajuste Sazonal'!E$196:E198)/SUM('Sem Ajuste Sazonal'!E$184:E186)-1</f>
        <v>-0.19457783889004054</v>
      </c>
      <c r="F198" s="22">
        <f>SUM('Sem Ajuste Sazonal'!F$196:F198)/SUM('Sem Ajuste Sazonal'!F$184:F186)-1</f>
        <v>-0.14632339567391162</v>
      </c>
      <c r="G198" s="23">
        <f>SUM('Sem Ajuste Sazonal'!G$196:G198)/SUM('Sem Ajuste Sazonal'!G$184:G186)-1</f>
        <v>-0.04519392790362209</v>
      </c>
      <c r="H198" s="24">
        <f>SUM('Sem Ajuste Sazonal'!H$196:H198)/SUM('Sem Ajuste Sazonal'!H$184:H186)-1</f>
        <v>-0.12207370471081713</v>
      </c>
    </row>
    <row r="199" spans="1:8" ht="15">
      <c r="A199" s="10">
        <v>42461</v>
      </c>
      <c r="B199" s="22">
        <f>SUM('Sem Ajuste Sazonal'!B$196:B199)/SUM('Sem Ajuste Sazonal'!B$184:B187)-1</f>
        <v>-0.07201205355920104</v>
      </c>
      <c r="C199" s="23">
        <f>SUM('Sem Ajuste Sazonal'!C$196:C199)/SUM('Sem Ajuste Sazonal'!C$184:C187)-1</f>
        <v>-0.13308397739758315</v>
      </c>
      <c r="D199" s="22">
        <f>SUM('Sem Ajuste Sazonal'!D$196:D199)/SUM('Sem Ajuste Sazonal'!D$184:D187)-1</f>
        <v>0.04822552099084687</v>
      </c>
      <c r="E199" s="23">
        <f>SUM('Sem Ajuste Sazonal'!E$196:E199)/SUM('Sem Ajuste Sazonal'!E$184:E187)-1</f>
        <v>-0.1938931704702056</v>
      </c>
      <c r="F199" s="22">
        <f>SUM('Sem Ajuste Sazonal'!F$196:F199)/SUM('Sem Ajuste Sazonal'!F$184:F187)-1</f>
        <v>-0.14603309067994907</v>
      </c>
      <c r="G199" s="23">
        <f>SUM('Sem Ajuste Sazonal'!G$196:G199)/SUM('Sem Ajuste Sazonal'!G$184:G187)-1</f>
        <v>-0.04932683154192019</v>
      </c>
      <c r="H199" s="24">
        <f>SUM('Sem Ajuste Sazonal'!H$196:H199)/SUM('Sem Ajuste Sazonal'!H$184:H187)-1</f>
        <v>-0.12510499963806587</v>
      </c>
    </row>
    <row r="200" spans="1:8" ht="15">
      <c r="A200" s="10">
        <v>42491</v>
      </c>
      <c r="B200" s="22">
        <f>SUM('Sem Ajuste Sazonal'!B$196:B200)/SUM('Sem Ajuste Sazonal'!B$184:B188)-1</f>
        <v>-0.07628828932531373</v>
      </c>
      <c r="C200" s="23">
        <f>SUM('Sem Ajuste Sazonal'!C$196:C200)/SUM('Sem Ajuste Sazonal'!C$184:C188)-1</f>
        <v>-0.13470950168986018</v>
      </c>
      <c r="D200" s="22">
        <f>SUM('Sem Ajuste Sazonal'!D$196:D200)/SUM('Sem Ajuste Sazonal'!D$184:D188)-1</f>
        <v>0.04502938659444222</v>
      </c>
      <c r="E200" s="23">
        <f>SUM('Sem Ajuste Sazonal'!E$196:E200)/SUM('Sem Ajuste Sazonal'!E$184:E188)-1</f>
        <v>-0.1838485143130929</v>
      </c>
      <c r="F200" s="22">
        <f>SUM('Sem Ajuste Sazonal'!F$196:F200)/SUM('Sem Ajuste Sazonal'!F$184:F188)-1</f>
        <v>-0.14289841128345948</v>
      </c>
      <c r="G200" s="23">
        <f>SUM('Sem Ajuste Sazonal'!G$196:G200)/SUM('Sem Ajuste Sazonal'!G$184:G188)-1</f>
        <v>-0.05772829173072158</v>
      </c>
      <c r="H200" s="24">
        <f>SUM('Sem Ajuste Sazonal'!H$196:H200)/SUM('Sem Ajuste Sazonal'!H$184:H188)-1</f>
        <v>-0.12363465389963768</v>
      </c>
    </row>
    <row r="201" spans="1:8" ht="15">
      <c r="A201" s="10">
        <v>42522</v>
      </c>
      <c r="B201" s="22">
        <f>SUM('Sem Ajuste Sazonal'!B$196:B201)/SUM('Sem Ajuste Sazonal'!B$184:B189)-1</f>
        <v>-0.07549880126475439</v>
      </c>
      <c r="C201" s="23">
        <f>SUM('Sem Ajuste Sazonal'!C$196:C201)/SUM('Sem Ajuste Sazonal'!C$184:C189)-1</f>
        <v>-0.1327813188677136</v>
      </c>
      <c r="D201" s="22">
        <f>SUM('Sem Ajuste Sazonal'!D$196:D201)/SUM('Sem Ajuste Sazonal'!D$184:D189)-1</f>
        <v>0.04268890107859735</v>
      </c>
      <c r="E201" s="23">
        <f>SUM('Sem Ajuste Sazonal'!E$196:E201)/SUM('Sem Ajuste Sazonal'!E$184:E189)-1</f>
        <v>-0.17028166146749635</v>
      </c>
      <c r="F201" s="22">
        <f>SUM('Sem Ajuste Sazonal'!F$196:F201)/SUM('Sem Ajuste Sazonal'!F$184:F189)-1</f>
        <v>-0.13921160201454674</v>
      </c>
      <c r="G201" s="23">
        <f>SUM('Sem Ajuste Sazonal'!G$196:G201)/SUM('Sem Ajuste Sazonal'!G$184:G189)-1</f>
        <v>-0.06428680781819529</v>
      </c>
      <c r="H201" s="24">
        <f>SUM('Sem Ajuste Sazonal'!H$196:H201)/SUM('Sem Ajuste Sazonal'!H$184:H189)-1</f>
        <v>-0.11863309423604373</v>
      </c>
    </row>
    <row r="202" spans="1:8" ht="15">
      <c r="A202" s="10">
        <v>42552</v>
      </c>
      <c r="B202" s="22">
        <f>SUM('Sem Ajuste Sazonal'!B$196:B202)/SUM('Sem Ajuste Sazonal'!B$184:B190)-1</f>
        <v>-0.0760029196999712</v>
      </c>
      <c r="C202" s="23">
        <f>SUM('Sem Ajuste Sazonal'!C$196:C202)/SUM('Sem Ajuste Sazonal'!C$184:C190)-1</f>
        <v>-0.13078835354369578</v>
      </c>
      <c r="D202" s="22">
        <f>SUM('Sem Ajuste Sazonal'!D$196:D202)/SUM('Sem Ajuste Sazonal'!D$184:D190)-1</f>
        <v>0.04068598509845156</v>
      </c>
      <c r="E202" s="23">
        <f>SUM('Sem Ajuste Sazonal'!E$196:E202)/SUM('Sem Ajuste Sazonal'!E$184:E190)-1</f>
        <v>-0.16413309569401913</v>
      </c>
      <c r="F202" s="22">
        <f>SUM('Sem Ajuste Sazonal'!F$196:F202)/SUM('Sem Ajuste Sazonal'!F$184:F190)-1</f>
        <v>-0.1367214928150643</v>
      </c>
      <c r="G202" s="23">
        <f>SUM('Sem Ajuste Sazonal'!G$196:G202)/SUM('Sem Ajuste Sazonal'!G$184:G190)-1</f>
        <v>-0.06912580282499525</v>
      </c>
      <c r="H202" s="24">
        <f>SUM('Sem Ajuste Sazonal'!H$196:H202)/SUM('Sem Ajuste Sazonal'!H$184:H190)-1</f>
        <v>-0.11638130716124562</v>
      </c>
    </row>
    <row r="203" spans="1:8" ht="15">
      <c r="A203" s="10">
        <v>42583</v>
      </c>
      <c r="B203" s="22">
        <f>SUM('Sem Ajuste Sazonal'!B$196:B203)/SUM('Sem Ajuste Sazonal'!B$184:B191)-1</f>
        <v>-0.07480175373552356</v>
      </c>
      <c r="C203" s="23">
        <f>SUM('Sem Ajuste Sazonal'!C$196:C203)/SUM('Sem Ajuste Sazonal'!C$184:C191)-1</f>
        <v>-0.12786377626065792</v>
      </c>
      <c r="D203" s="22">
        <f>SUM('Sem Ajuste Sazonal'!D$196:D203)/SUM('Sem Ajuste Sazonal'!D$184:D191)-1</f>
        <v>0.03905828921673349</v>
      </c>
      <c r="E203" s="23">
        <f>SUM('Sem Ajuste Sazonal'!E$196:E203)/SUM('Sem Ajuste Sazonal'!E$184:E191)-1</f>
        <v>-0.1509654997520945</v>
      </c>
      <c r="F203" s="22">
        <f>SUM('Sem Ajuste Sazonal'!F$196:F203)/SUM('Sem Ajuste Sazonal'!F$184:F191)-1</f>
        <v>-0.1347673847753339</v>
      </c>
      <c r="G203" s="23">
        <f>SUM('Sem Ajuste Sazonal'!G$196:G203)/SUM('Sem Ajuste Sazonal'!G$184:G191)-1</f>
        <v>-0.06826325509986275</v>
      </c>
      <c r="H203" s="24">
        <f>SUM('Sem Ajuste Sazonal'!H$196:H203)/SUM('Sem Ajuste Sazonal'!H$184:H191)-1</f>
        <v>-0.11096941988835807</v>
      </c>
    </row>
    <row r="204" spans="1:8" ht="15">
      <c r="A204" s="10">
        <v>42614</v>
      </c>
      <c r="B204" s="22">
        <f>SUM('Sem Ajuste Sazonal'!B$196:B204)/SUM('Sem Ajuste Sazonal'!B$184:B192)-1</f>
        <v>-0.07336634138636433</v>
      </c>
      <c r="C204" s="23">
        <f>SUM('Sem Ajuste Sazonal'!C$196:C204)/SUM('Sem Ajuste Sazonal'!C$184:C192)-1</f>
        <v>-0.12554112171074783</v>
      </c>
      <c r="D204" s="22">
        <f>SUM('Sem Ajuste Sazonal'!D$196:D204)/SUM('Sem Ajuste Sazonal'!D$184:D192)-1</f>
        <v>0.03522964727322497</v>
      </c>
      <c r="E204" s="23">
        <f>SUM('Sem Ajuste Sazonal'!E$196:E204)/SUM('Sem Ajuste Sazonal'!E$184:E192)-1</f>
        <v>-0.1453434162452496</v>
      </c>
      <c r="F204" s="22">
        <f>SUM('Sem Ajuste Sazonal'!F$196:F204)/SUM('Sem Ajuste Sazonal'!F$184:F192)-1</f>
        <v>-0.13475085632940975</v>
      </c>
      <c r="G204" s="23">
        <f>SUM('Sem Ajuste Sazonal'!G$196:G204)/SUM('Sem Ajuste Sazonal'!G$184:G192)-1</f>
        <v>-0.06758866229638238</v>
      </c>
      <c r="H204" s="24">
        <f>SUM('Sem Ajuste Sazonal'!H$196:H204)/SUM('Sem Ajuste Sazonal'!H$184:H192)-1</f>
        <v>-0.10824826433126067</v>
      </c>
    </row>
    <row r="205" spans="1:8" ht="15">
      <c r="A205" s="10">
        <v>42644</v>
      </c>
      <c r="B205" s="22">
        <f>SUM('Sem Ajuste Sazonal'!B$196:B205)/SUM('Sem Ajuste Sazonal'!B$184:B193)-1</f>
        <v>-0.07247638653106514</v>
      </c>
      <c r="C205" s="23">
        <f>SUM('Sem Ajuste Sazonal'!C$196:C205)/SUM('Sem Ajuste Sazonal'!C$184:C193)-1</f>
        <v>-0.12085217786480296</v>
      </c>
      <c r="D205" s="22">
        <f>SUM('Sem Ajuste Sazonal'!D$196:D205)/SUM('Sem Ajuste Sazonal'!D$184:D193)-1</f>
        <v>0.026823141480575075</v>
      </c>
      <c r="E205" s="23">
        <f>SUM('Sem Ajuste Sazonal'!E$196:E205)/SUM('Sem Ajuste Sazonal'!E$184:E193)-1</f>
        <v>-0.14059531569732509</v>
      </c>
      <c r="F205" s="22">
        <f>SUM('Sem Ajuste Sazonal'!F$196:F205)/SUM('Sem Ajuste Sazonal'!F$184:F193)-1</f>
        <v>-0.13356846944964695</v>
      </c>
      <c r="G205" s="23">
        <f>SUM('Sem Ajuste Sazonal'!G$196:G205)/SUM('Sem Ajuste Sazonal'!G$184:G193)-1</f>
        <v>-0.06507061927368574</v>
      </c>
      <c r="H205" s="24">
        <f>SUM('Sem Ajuste Sazonal'!H$196:H205)/SUM('Sem Ajuste Sazonal'!H$184:H193)-1</f>
        <v>-0.10523763419627907</v>
      </c>
    </row>
    <row r="206" spans="1:8" ht="15">
      <c r="A206" s="10">
        <v>42675</v>
      </c>
      <c r="B206" s="22">
        <f>SUM('Sem Ajuste Sazonal'!B$196:B206)/SUM('Sem Ajuste Sazonal'!B$184:B194)-1</f>
        <v>-0.07076051687790119</v>
      </c>
      <c r="C206" s="23">
        <f>SUM('Sem Ajuste Sazonal'!C$196:C206)/SUM('Sem Ajuste Sazonal'!C$184:C194)-1</f>
        <v>-0.11498583125227502</v>
      </c>
      <c r="D206" s="22">
        <f>SUM('Sem Ajuste Sazonal'!D$196:D206)/SUM('Sem Ajuste Sazonal'!D$184:D194)-1</f>
        <v>0.021501183592874007</v>
      </c>
      <c r="E206" s="23">
        <f>SUM('Sem Ajuste Sazonal'!E$196:E206)/SUM('Sem Ajuste Sazonal'!E$184:E194)-1</f>
        <v>-0.13331194226361187</v>
      </c>
      <c r="F206" s="22">
        <f>SUM('Sem Ajuste Sazonal'!F$196:F206)/SUM('Sem Ajuste Sazonal'!F$184:F194)-1</f>
        <v>-0.12940015695578178</v>
      </c>
      <c r="G206" s="23">
        <f>SUM('Sem Ajuste Sazonal'!G$196:G206)/SUM('Sem Ajuste Sazonal'!G$184:G194)-1</f>
        <v>-0.0533037038815104</v>
      </c>
      <c r="H206" s="24">
        <f>SUM('Sem Ajuste Sazonal'!H$196:H206)/SUM('Sem Ajuste Sazonal'!H$184:H194)-1</f>
        <v>-0.10011481358340357</v>
      </c>
    </row>
    <row r="207" spans="1:8" ht="15.75" thickBot="1">
      <c r="A207" s="14">
        <v>42705</v>
      </c>
      <c r="B207" s="25">
        <f>SUM('Sem Ajuste Sazonal'!B$196:B207)/SUM('Sem Ajuste Sazonal'!B$184:B195)-1</f>
        <v>-0.07034783549106682</v>
      </c>
      <c r="C207" s="26">
        <f>SUM('Sem Ajuste Sazonal'!C$196:C207)/SUM('Sem Ajuste Sazonal'!C$184:C195)-1</f>
        <v>-0.1107384482671594</v>
      </c>
      <c r="D207" s="25">
        <f>SUM('Sem Ajuste Sazonal'!D$196:D207)/SUM('Sem Ajuste Sazonal'!D$184:D195)-1</f>
        <v>0.01778064512117461</v>
      </c>
      <c r="E207" s="26">
        <f>SUM('Sem Ajuste Sazonal'!E$196:E207)/SUM('Sem Ajuste Sazonal'!E$184:E195)-1</f>
        <v>-0.1299947528365647</v>
      </c>
      <c r="F207" s="25">
        <f>SUM('Sem Ajuste Sazonal'!F$196:F207)/SUM('Sem Ajuste Sazonal'!F$184:F195)-1</f>
        <v>-0.12646944380523362</v>
      </c>
      <c r="G207" s="26">
        <f>SUM('Sem Ajuste Sazonal'!G$196:G207)/SUM('Sem Ajuste Sazonal'!G$184:G195)-1</f>
        <v>-0.05380137739694568</v>
      </c>
      <c r="H207" s="27">
        <f>SUM('Sem Ajuste Sazonal'!H$196:H207)/SUM('Sem Ajuste Sazonal'!H$184:H195)-1</f>
        <v>-0.09790640748133983</v>
      </c>
    </row>
    <row r="208" spans="1:8" ht="15">
      <c r="A208" s="6">
        <v>42736</v>
      </c>
      <c r="B208" s="31">
        <f>SUM('Sem Ajuste Sazonal'!B$208:B208)/SUM('Sem Ajuste Sazonal'!B$196:B196)-1</f>
        <v>-0.05920124151666384</v>
      </c>
      <c r="C208" s="32">
        <f>SUM('Sem Ajuste Sazonal'!C$208:C208)/SUM('Sem Ajuste Sazonal'!C$196:C196)-1</f>
        <v>-0.11322524098363063</v>
      </c>
      <c r="D208" s="31">
        <f>SUM('Sem Ajuste Sazonal'!D$208:D208)/SUM('Sem Ajuste Sazonal'!D$196:D196)-1</f>
        <v>-0.0324338390341371</v>
      </c>
      <c r="E208" s="32">
        <f>SUM('Sem Ajuste Sazonal'!E$208:E208)/SUM('Sem Ajuste Sazonal'!E$196:E196)-1</f>
        <v>-0.09412130960243592</v>
      </c>
      <c r="F208" s="31">
        <f>SUM('Sem Ajuste Sazonal'!F$208:F208)/SUM('Sem Ajuste Sazonal'!F$196:F196)-1</f>
        <v>-0.11194519498620048</v>
      </c>
      <c r="G208" s="32">
        <f>SUM('Sem Ajuste Sazonal'!G$208:G208)/SUM('Sem Ajuste Sazonal'!G$196:G196)-1</f>
        <v>-0.12085884979377759</v>
      </c>
      <c r="H208" s="33">
        <f>SUM('Sem Ajuste Sazonal'!H$208:H208)/SUM('Sem Ajuste Sazonal'!H$196:H196)-1</f>
        <v>-0.08024179839410606</v>
      </c>
    </row>
    <row r="209" spans="1:8" ht="15">
      <c r="A209" s="10">
        <v>42767</v>
      </c>
      <c r="B209" s="22">
        <f>SUM('Sem Ajuste Sazonal'!B$208:B209)/SUM('Sem Ajuste Sazonal'!B$196:B197)-1</f>
        <v>-0.05575174555069862</v>
      </c>
      <c r="C209" s="23">
        <f>SUM('Sem Ajuste Sazonal'!C$208:C209)/SUM('Sem Ajuste Sazonal'!C$196:C197)-1</f>
        <v>-0.11859318459074375</v>
      </c>
      <c r="D209" s="22">
        <f>SUM('Sem Ajuste Sazonal'!D$208:D209)/SUM('Sem Ajuste Sazonal'!D$196:D197)-1</f>
        <v>-0.028841058328050173</v>
      </c>
      <c r="E209" s="23">
        <f>SUM('Sem Ajuste Sazonal'!E$208:E209)/SUM('Sem Ajuste Sazonal'!E$196:E197)-1</f>
        <v>-0.10621886004172743</v>
      </c>
      <c r="F209" s="22">
        <f>SUM('Sem Ajuste Sazonal'!F$208:F209)/SUM('Sem Ajuste Sazonal'!F$196:F197)-1</f>
        <v>-0.1094840042643862</v>
      </c>
      <c r="G209" s="23">
        <f>SUM('Sem Ajuste Sazonal'!G$208:G209)/SUM('Sem Ajuste Sazonal'!G$196:G197)-1</f>
        <v>-0.12742226557185155</v>
      </c>
      <c r="H209" s="24">
        <f>SUM('Sem Ajuste Sazonal'!H$208:H209)/SUM('Sem Ajuste Sazonal'!H$196:H197)-1</f>
        <v>-0.08348951467886012</v>
      </c>
    </row>
    <row r="210" spans="1:8" ht="15">
      <c r="A210" s="10">
        <v>42795</v>
      </c>
      <c r="B210" s="22">
        <f>SUM('Sem Ajuste Sazonal'!B$208:B210)/SUM('Sem Ajuste Sazonal'!B$196:B198)-1</f>
        <v>-0.05204643475468562</v>
      </c>
      <c r="C210" s="23">
        <f>SUM('Sem Ajuste Sazonal'!C$208:C210)/SUM('Sem Ajuste Sazonal'!C$196:C198)-1</f>
        <v>-0.11756704681179675</v>
      </c>
      <c r="D210" s="22">
        <f>SUM('Sem Ajuste Sazonal'!D$208:D210)/SUM('Sem Ajuste Sazonal'!D$196:D198)-1</f>
        <v>-0.02450574244270265</v>
      </c>
      <c r="E210" s="23">
        <f>SUM('Sem Ajuste Sazonal'!E$208:E210)/SUM('Sem Ajuste Sazonal'!E$196:E198)-1</f>
        <v>-0.10248949697382082</v>
      </c>
      <c r="F210" s="22">
        <f>SUM('Sem Ajuste Sazonal'!F$208:F210)/SUM('Sem Ajuste Sazonal'!F$196:F198)-1</f>
        <v>-0.1160906540861234</v>
      </c>
      <c r="G210" s="23">
        <f>SUM('Sem Ajuste Sazonal'!G$208:G210)/SUM('Sem Ajuste Sazonal'!G$196:G198)-1</f>
        <v>-0.12870596994775751</v>
      </c>
      <c r="H210" s="24">
        <f>SUM('Sem Ajuste Sazonal'!H$208:H210)/SUM('Sem Ajuste Sazonal'!H$196:H198)-1</f>
        <v>-0.08160117958317048</v>
      </c>
    </row>
    <row r="211" spans="1:8" ht="15">
      <c r="A211" s="10">
        <v>42826</v>
      </c>
      <c r="B211" s="22">
        <f>SUM('Sem Ajuste Sazonal'!B$208:B211)/SUM('Sem Ajuste Sazonal'!B$196:B199)-1</f>
        <v>-0.0371129768417674</v>
      </c>
      <c r="C211" s="23">
        <f>SUM('Sem Ajuste Sazonal'!C$208:C211)/SUM('Sem Ajuste Sazonal'!C$196:C199)-1</f>
        <v>-0.12490194976315094</v>
      </c>
      <c r="D211" s="22">
        <f>SUM('Sem Ajuste Sazonal'!D$208:D211)/SUM('Sem Ajuste Sazonal'!D$196:D199)-1</f>
        <v>-0.035529436235244294</v>
      </c>
      <c r="E211" s="23">
        <f>SUM('Sem Ajuste Sazonal'!E$208:E211)/SUM('Sem Ajuste Sazonal'!E$196:E199)-1</f>
        <v>-0.10433910137860314</v>
      </c>
      <c r="F211" s="22">
        <f>SUM('Sem Ajuste Sazonal'!F$208:F211)/SUM('Sem Ajuste Sazonal'!F$196:F199)-1</f>
        <v>-0.11474338492870739</v>
      </c>
      <c r="G211" s="23">
        <f>SUM('Sem Ajuste Sazonal'!G$208:G211)/SUM('Sem Ajuste Sazonal'!G$196:G199)-1</f>
        <v>-0.136727041842315</v>
      </c>
      <c r="H211" s="24">
        <f>SUM('Sem Ajuste Sazonal'!H$208:H211)/SUM('Sem Ajuste Sazonal'!H$196:H199)-1</f>
        <v>-0.07989487049393929</v>
      </c>
    </row>
    <row r="212" spans="1:8" ht="15">
      <c r="A212" s="10">
        <v>42856</v>
      </c>
      <c r="B212" s="22">
        <f>SUM('Sem Ajuste Sazonal'!B$208:B212)/SUM('Sem Ajuste Sazonal'!B$196:B200)-1</f>
        <v>-0.02657358016290745</v>
      </c>
      <c r="C212" s="23">
        <f>SUM('Sem Ajuste Sazonal'!C$208:C212)/SUM('Sem Ajuste Sazonal'!C$196:C200)-1</f>
        <v>-0.12122477466317716</v>
      </c>
      <c r="D212" s="22">
        <f>SUM('Sem Ajuste Sazonal'!D$208:D212)/SUM('Sem Ajuste Sazonal'!D$196:D200)-1</f>
        <v>-0.05020339275467334</v>
      </c>
      <c r="E212" s="23">
        <f>SUM('Sem Ajuste Sazonal'!E$208:E212)/SUM('Sem Ajuste Sazonal'!E$196:E200)-1</f>
        <v>-0.09905503850688846</v>
      </c>
      <c r="F212" s="22">
        <f>SUM('Sem Ajuste Sazonal'!F$208:F212)/SUM('Sem Ajuste Sazonal'!F$196:F200)-1</f>
        <v>-0.11641826366017982</v>
      </c>
      <c r="G212" s="23">
        <f>SUM('Sem Ajuste Sazonal'!G$208:G212)/SUM('Sem Ajuste Sazonal'!G$196:G200)-1</f>
        <v>-0.13595228258869263</v>
      </c>
      <c r="H212" s="24">
        <f>SUM('Sem Ajuste Sazonal'!H$208:H212)/SUM('Sem Ajuste Sazonal'!H$196:H200)-1</f>
        <v>-0.0747121073140169</v>
      </c>
    </row>
    <row r="213" spans="1:8" ht="15">
      <c r="A213" s="10">
        <v>42887</v>
      </c>
      <c r="B213" s="22">
        <f>SUM('Sem Ajuste Sazonal'!B$208:B213)/SUM('Sem Ajuste Sazonal'!B$196:B201)-1</f>
        <v>-0.014278608650185043</v>
      </c>
      <c r="C213" s="23">
        <f>SUM('Sem Ajuste Sazonal'!C$208:C213)/SUM('Sem Ajuste Sazonal'!C$196:C201)-1</f>
        <v>-0.12590681785101054</v>
      </c>
      <c r="D213" s="22">
        <f>SUM('Sem Ajuste Sazonal'!D$208:D213)/SUM('Sem Ajuste Sazonal'!D$196:D201)-1</f>
        <v>-0.06801783722065347</v>
      </c>
      <c r="E213" s="23">
        <f>SUM('Sem Ajuste Sazonal'!E$208:E213)/SUM('Sem Ajuste Sazonal'!E$196:E201)-1</f>
        <v>-0.09986382559585993</v>
      </c>
      <c r="F213" s="22">
        <f>SUM('Sem Ajuste Sazonal'!F$208:F213)/SUM('Sem Ajuste Sazonal'!F$196:F201)-1</f>
        <v>-0.12433697794992371</v>
      </c>
      <c r="G213" s="23">
        <f>SUM('Sem Ajuste Sazonal'!G$208:G213)/SUM('Sem Ajuste Sazonal'!G$196:G201)-1</f>
        <v>-0.14433037380078995</v>
      </c>
      <c r="H213" s="24">
        <f>SUM('Sem Ajuste Sazonal'!H$208:H213)/SUM('Sem Ajuste Sazonal'!H$196:H201)-1</f>
        <v>-0.07441352275762914</v>
      </c>
    </row>
    <row r="214" spans="1:8" ht="15">
      <c r="A214" s="10">
        <v>42917</v>
      </c>
      <c r="B214" s="22">
        <f>SUM('Sem Ajuste Sazonal'!B$208:B214)/SUM('Sem Ajuste Sazonal'!B$196:B202)-1</f>
        <v>-0.006779735119081032</v>
      </c>
      <c r="C214" s="23">
        <f>SUM('Sem Ajuste Sazonal'!C$208:C214)/SUM('Sem Ajuste Sazonal'!C$196:C202)-1</f>
        <v>-0.128098874799506</v>
      </c>
      <c r="D214" s="22">
        <f>SUM('Sem Ajuste Sazonal'!D$208:D214)/SUM('Sem Ajuste Sazonal'!D$196:D202)-1</f>
        <v>-0.08061225502670288</v>
      </c>
      <c r="E214" s="23">
        <f>SUM('Sem Ajuste Sazonal'!E$208:E214)/SUM('Sem Ajuste Sazonal'!E$196:E202)-1</f>
        <v>-0.10112886557771872</v>
      </c>
      <c r="F214" s="22">
        <f>SUM('Sem Ajuste Sazonal'!F$208:F214)/SUM('Sem Ajuste Sazonal'!F$196:F202)-1</f>
        <v>-0.12581509959946735</v>
      </c>
      <c r="G214" s="23">
        <f>SUM('Sem Ajuste Sazonal'!G$208:G214)/SUM('Sem Ajuste Sazonal'!G$196:G202)-1</f>
        <v>-0.14922205014560297</v>
      </c>
      <c r="H214" s="24">
        <f>SUM('Sem Ajuste Sazonal'!H$208:H214)/SUM('Sem Ajuste Sazonal'!H$196:H202)-1</f>
        <v>-0.0741126474946755</v>
      </c>
    </row>
    <row r="215" spans="1:8" ht="15">
      <c r="A215" s="10">
        <v>42948</v>
      </c>
      <c r="B215" s="22">
        <f>SUM('Sem Ajuste Sazonal'!B$208:B215)/SUM('Sem Ajuste Sazonal'!B$196:B203)-1</f>
        <v>-0.0026289756807499343</v>
      </c>
      <c r="C215" s="23">
        <f>SUM('Sem Ajuste Sazonal'!C$208:C215)/SUM('Sem Ajuste Sazonal'!C$196:C203)-1</f>
        <v>-0.12665507754247707</v>
      </c>
      <c r="D215" s="22">
        <f>SUM('Sem Ajuste Sazonal'!D$208:D215)/SUM('Sem Ajuste Sazonal'!D$196:D203)-1</f>
        <v>-0.08808265712956176</v>
      </c>
      <c r="E215" s="23">
        <f>SUM('Sem Ajuste Sazonal'!E$208:E215)/SUM('Sem Ajuste Sazonal'!E$196:E203)-1</f>
        <v>-0.09553706965017261</v>
      </c>
      <c r="F215" s="22">
        <f>SUM('Sem Ajuste Sazonal'!F$208:F215)/SUM('Sem Ajuste Sazonal'!F$196:F203)-1</f>
        <v>-0.12355155133161777</v>
      </c>
      <c r="G215" s="23">
        <f>SUM('Sem Ajuste Sazonal'!G$208:G215)/SUM('Sem Ajuste Sazonal'!G$196:G203)-1</f>
        <v>-0.15139733773207864</v>
      </c>
      <c r="H215" s="24">
        <f>SUM('Sem Ajuste Sazonal'!H$208:H215)/SUM('Sem Ajuste Sazonal'!H$196:H203)-1</f>
        <v>-0.07198380423780071</v>
      </c>
    </row>
    <row r="216" spans="1:8" ht="15">
      <c r="A216" s="10">
        <v>42979</v>
      </c>
      <c r="B216" s="22">
        <f>SUM('Sem Ajuste Sazonal'!B$208:B216)/SUM('Sem Ajuste Sazonal'!B$196:B204)-1</f>
        <v>0.0023175913854642793</v>
      </c>
      <c r="C216" s="23">
        <f>SUM('Sem Ajuste Sazonal'!C$208:C216)/SUM('Sem Ajuste Sazonal'!C$196:C204)-1</f>
        <v>-0.12055974267521208</v>
      </c>
      <c r="D216" s="22">
        <f>SUM('Sem Ajuste Sazonal'!D$208:D216)/SUM('Sem Ajuste Sazonal'!D$196:D204)-1</f>
        <v>-0.09160062810999081</v>
      </c>
      <c r="E216" s="23">
        <f>SUM('Sem Ajuste Sazonal'!E$208:E216)/SUM('Sem Ajuste Sazonal'!E$196:E204)-1</f>
        <v>-0.09054450639639433</v>
      </c>
      <c r="F216" s="22">
        <f>SUM('Sem Ajuste Sazonal'!F$208:F216)/SUM('Sem Ajuste Sazonal'!F$196:F204)-1</f>
        <v>-0.11986761967944026</v>
      </c>
      <c r="G216" s="23">
        <f>SUM('Sem Ajuste Sazonal'!G$208:G216)/SUM('Sem Ajuste Sazonal'!G$196:G204)-1</f>
        <v>-0.14935172178714928</v>
      </c>
      <c r="H216" s="24">
        <f>SUM('Sem Ajuste Sazonal'!H$208:H216)/SUM('Sem Ajuste Sazonal'!H$196:H204)-1</f>
        <v>-0.06762731794059207</v>
      </c>
    </row>
    <row r="217" spans="1:8" ht="15">
      <c r="A217" s="10">
        <v>43009</v>
      </c>
      <c r="B217" s="22">
        <f>SUM('Sem Ajuste Sazonal'!B$208:B217)/SUM('Sem Ajuste Sazonal'!B$196:B205)-1</f>
        <v>0.0035481876943039836</v>
      </c>
      <c r="C217" s="23">
        <f>SUM('Sem Ajuste Sazonal'!C$208:C217)/SUM('Sem Ajuste Sazonal'!C$196:C205)-1</f>
        <v>-0.10309169143965735</v>
      </c>
      <c r="D217" s="22">
        <f>SUM('Sem Ajuste Sazonal'!D$208:D217)/SUM('Sem Ajuste Sazonal'!D$196:D205)-1</f>
        <v>-0.0921701358695427</v>
      </c>
      <c r="E217" s="23">
        <f>SUM('Sem Ajuste Sazonal'!E$208:E217)/SUM('Sem Ajuste Sazonal'!E$196:E205)-1</f>
        <v>-0.08577297205422652</v>
      </c>
      <c r="F217" s="22">
        <f>SUM('Sem Ajuste Sazonal'!F$208:F217)/SUM('Sem Ajuste Sazonal'!F$196:F205)-1</f>
        <v>-0.11690082719018047</v>
      </c>
      <c r="G217" s="23">
        <f>SUM('Sem Ajuste Sazonal'!G$208:G217)/SUM('Sem Ajuste Sazonal'!G$196:G205)-1</f>
        <v>-0.14792528067062238</v>
      </c>
      <c r="H217" s="24">
        <f>SUM('Sem Ajuste Sazonal'!H$208:H217)/SUM('Sem Ajuste Sazonal'!H$196:H205)-1</f>
        <v>-0.06100524300445431</v>
      </c>
    </row>
    <row r="218" spans="1:8" ht="15">
      <c r="A218" s="10">
        <v>43040</v>
      </c>
      <c r="B218" s="22">
        <f>SUM('Sem Ajuste Sazonal'!B$208:B218)/SUM('Sem Ajuste Sazonal'!B$196:B206)-1</f>
        <v>0.007633917484074937</v>
      </c>
      <c r="C218" s="23">
        <f>SUM('Sem Ajuste Sazonal'!C$208:C218)/SUM('Sem Ajuste Sazonal'!C$196:C206)-1</f>
        <v>-0.08805109701179858</v>
      </c>
      <c r="D218" s="22">
        <f>SUM('Sem Ajuste Sazonal'!D$208:D218)/SUM('Sem Ajuste Sazonal'!D$196:D206)-1</f>
        <v>-0.09373528374249984</v>
      </c>
      <c r="E218" s="23">
        <f>SUM('Sem Ajuste Sazonal'!E$208:E218)/SUM('Sem Ajuste Sazonal'!E$196:E206)-1</f>
        <v>-0.08305080121654584</v>
      </c>
      <c r="F218" s="22">
        <f>SUM('Sem Ajuste Sazonal'!F$208:F218)/SUM('Sem Ajuste Sazonal'!F$196:F206)-1</f>
        <v>-0.11421496698813915</v>
      </c>
      <c r="G218" s="23">
        <f>SUM('Sem Ajuste Sazonal'!G$208:G218)/SUM('Sem Ajuste Sazonal'!G$196:G206)-1</f>
        <v>-0.14554979076228391</v>
      </c>
      <c r="H218" s="24">
        <f>SUM('Sem Ajuste Sazonal'!H$208:H218)/SUM('Sem Ajuste Sazonal'!H$196:H206)-1</f>
        <v>-0.0547536759561722</v>
      </c>
    </row>
    <row r="219" spans="1:8" ht="15.75" thickBot="1">
      <c r="A219" s="14">
        <v>43070</v>
      </c>
      <c r="B219" s="25">
        <f>SUM('Sem Ajuste Sazonal'!B$208:B219)/SUM('Sem Ajuste Sazonal'!B$196:B207)-1</f>
        <v>0.011539599452207172</v>
      </c>
      <c r="C219" s="26">
        <f>SUM('Sem Ajuste Sazonal'!C$208:C219)/SUM('Sem Ajuste Sazonal'!C$196:C207)-1</f>
        <v>-0.07461649210049459</v>
      </c>
      <c r="D219" s="25">
        <f>SUM('Sem Ajuste Sazonal'!D$208:D219)/SUM('Sem Ajuste Sazonal'!D$196:D207)-1</f>
        <v>-0.09518629513231713</v>
      </c>
      <c r="E219" s="26">
        <f>SUM('Sem Ajuste Sazonal'!E$208:E219)/SUM('Sem Ajuste Sazonal'!E$196:E207)-1</f>
        <v>-0.07515605797156111</v>
      </c>
      <c r="F219" s="25">
        <f>SUM('Sem Ajuste Sazonal'!F$208:F219)/SUM('Sem Ajuste Sazonal'!F$196:F207)-1</f>
        <v>-0.12205581983572056</v>
      </c>
      <c r="G219" s="26">
        <f>SUM('Sem Ajuste Sazonal'!G$208:G219)/SUM('Sem Ajuste Sazonal'!G$196:G207)-1</f>
        <v>-0.142785098777097</v>
      </c>
      <c r="H219" s="27">
        <f>SUM('Sem Ajuste Sazonal'!H$208:H219)/SUM('Sem Ajuste Sazonal'!H$196:H207)-1</f>
        <v>-0.046862516925665565</v>
      </c>
    </row>
    <row r="220" spans="1:8" ht="15">
      <c r="A220" s="6">
        <v>43101</v>
      </c>
      <c r="B220" s="31">
        <f>SUM('Sem Ajuste Sazonal'!B$220:B220)/SUM('Sem Ajuste Sazonal'!B$208:B208)-1</f>
        <v>0.03512780653456482</v>
      </c>
      <c r="C220" s="32">
        <f>SUM('Sem Ajuste Sazonal'!C$220:C220)/SUM('Sem Ajuste Sazonal'!C$208:C208)-1</f>
        <v>0.06842049267242523</v>
      </c>
      <c r="D220" s="31">
        <f>SUM('Sem Ajuste Sazonal'!D$220:D220)/SUM('Sem Ajuste Sazonal'!D$208:D208)-1</f>
        <v>-0.07830615882577274</v>
      </c>
      <c r="E220" s="32">
        <f>SUM('Sem Ajuste Sazonal'!E$220:E220)/SUM('Sem Ajuste Sazonal'!E$208:E208)-1</f>
        <v>0.036554819888558354</v>
      </c>
      <c r="F220" s="31">
        <f>SUM('Sem Ajuste Sazonal'!F$220:F220)/SUM('Sem Ajuste Sazonal'!F$208:F208)-1</f>
        <v>-0.07302724250302195</v>
      </c>
      <c r="G220" s="32">
        <f>SUM('Sem Ajuste Sazonal'!G$220:G220)/SUM('Sem Ajuste Sazonal'!G$208:G208)-1</f>
        <v>-0.0872091843750673</v>
      </c>
      <c r="H220" s="33">
        <f>SUM('Sem Ajuste Sazonal'!H$220:H220)/SUM('Sem Ajuste Sazonal'!H$208:H208)-1</f>
        <v>0.02194059310912211</v>
      </c>
    </row>
    <row r="221" spans="1:8" ht="15">
      <c r="A221" s="10">
        <v>43132</v>
      </c>
      <c r="B221" s="34">
        <f>SUM('Sem Ajuste Sazonal'!B$220:B221)/SUM('Sem Ajuste Sazonal'!B$208:B209)-1</f>
        <v>0.023711286299149092</v>
      </c>
      <c r="C221" s="35">
        <f>SUM('Sem Ajuste Sazonal'!C$220:C221)/SUM('Sem Ajuste Sazonal'!C$208:C209)-1</f>
        <v>0.09990915887937857</v>
      </c>
      <c r="D221" s="34">
        <f>SUM('Sem Ajuste Sazonal'!D$220:D221)/SUM('Sem Ajuste Sazonal'!D$208:D209)-1</f>
        <v>-0.07730230907730606</v>
      </c>
      <c r="E221" s="35">
        <f>SUM('Sem Ajuste Sazonal'!E$220:E221)/SUM('Sem Ajuste Sazonal'!E$208:E209)-1</f>
        <v>0.037287691185070804</v>
      </c>
      <c r="F221" s="34">
        <f>SUM('Sem Ajuste Sazonal'!F$220:F221)/SUM('Sem Ajuste Sazonal'!F$208:F209)-1</f>
        <v>-0.059853674447965854</v>
      </c>
      <c r="G221" s="35">
        <f>SUM('Sem Ajuste Sazonal'!G$220:G221)/SUM('Sem Ajuste Sazonal'!G$208:G209)-1</f>
        <v>-0.07065615256545377</v>
      </c>
      <c r="H221" s="36">
        <f>SUM('Sem Ajuste Sazonal'!H$220:H221)/SUM('Sem Ajuste Sazonal'!H$208:H209)-1</f>
        <v>0.028827037466885974</v>
      </c>
    </row>
    <row r="222" spans="1:8" ht="15">
      <c r="A222" s="10">
        <v>43160</v>
      </c>
      <c r="B222" s="34">
        <f>SUM('Sem Ajuste Sazonal'!B$220:B222)/SUM('Sem Ajuste Sazonal'!B$208:B210)-1</f>
        <v>0.017013599958233705</v>
      </c>
      <c r="C222" s="35">
        <f>SUM('Sem Ajuste Sazonal'!C$220:C222)/SUM('Sem Ajuste Sazonal'!C$208:C210)-1</f>
        <v>0.12446215987668241</v>
      </c>
      <c r="D222" s="34">
        <f>SUM('Sem Ajuste Sazonal'!D$220:D222)/SUM('Sem Ajuste Sazonal'!D$208:D210)-1</f>
        <v>-0.08565758049354011</v>
      </c>
      <c r="E222" s="35">
        <f>SUM('Sem Ajuste Sazonal'!E$220:E222)/SUM('Sem Ajuste Sazonal'!E$208:E210)-1</f>
        <v>0.04894694753414619</v>
      </c>
      <c r="F222" s="34">
        <f>SUM('Sem Ajuste Sazonal'!F$220:F222)/SUM('Sem Ajuste Sazonal'!F$208:F210)-1</f>
        <v>-0.04178620372192832</v>
      </c>
      <c r="G222" s="35">
        <f>SUM('Sem Ajuste Sazonal'!G$220:G222)/SUM('Sem Ajuste Sazonal'!G$208:G210)-1</f>
        <v>-0.06872420115946065</v>
      </c>
      <c r="H222" s="36">
        <f>SUM('Sem Ajuste Sazonal'!H$220:H222)/SUM('Sem Ajuste Sazonal'!H$208:H210)-1</f>
        <v>0.03633891903961817</v>
      </c>
    </row>
    <row r="223" spans="1:8" ht="15">
      <c r="A223" s="10">
        <v>43191</v>
      </c>
      <c r="B223" s="34">
        <f>SUM('Sem Ajuste Sazonal'!B$220:B223)/SUM('Sem Ajuste Sazonal'!B$208:B211)-1</f>
        <v>0.001496433828831245</v>
      </c>
      <c r="C223" s="35">
        <f>SUM('Sem Ajuste Sazonal'!C$220:C223)/SUM('Sem Ajuste Sazonal'!C$208:C211)-1</f>
        <v>0.1388822047883278</v>
      </c>
      <c r="D223" s="34">
        <f>SUM('Sem Ajuste Sazonal'!D$220:D223)/SUM('Sem Ajuste Sazonal'!D$208:D211)-1</f>
        <v>-0.07709204654672519</v>
      </c>
      <c r="E223" s="35">
        <f>SUM('Sem Ajuste Sazonal'!E$220:E223)/SUM('Sem Ajuste Sazonal'!E$208:E211)-1</f>
        <v>0.060990924372196</v>
      </c>
      <c r="F223" s="34">
        <f>SUM('Sem Ajuste Sazonal'!F$220:F223)/SUM('Sem Ajuste Sazonal'!F$208:F211)-1</f>
        <v>-0.032407211587760276</v>
      </c>
      <c r="G223" s="35">
        <f>SUM('Sem Ajuste Sazonal'!G$220:G223)/SUM('Sem Ajuste Sazonal'!G$208:G211)-1</f>
        <v>-0.0599392443503205</v>
      </c>
      <c r="H223" s="36">
        <f>SUM('Sem Ajuste Sazonal'!H$220:H223)/SUM('Sem Ajuste Sazonal'!H$208:H211)-1</f>
        <v>0.03914943868430276</v>
      </c>
    </row>
    <row r="224" spans="1:8" ht="15">
      <c r="A224" s="10">
        <v>43221</v>
      </c>
      <c r="B224" s="34">
        <f>SUM('Sem Ajuste Sazonal'!B$220:B224)/SUM('Sem Ajuste Sazonal'!B$208:B212)-1</f>
        <v>-0.009375515556111491</v>
      </c>
      <c r="C224" s="35">
        <f>SUM('Sem Ajuste Sazonal'!C$220:C224)/SUM('Sem Ajuste Sazonal'!C$208:C212)-1</f>
        <v>0.14290114309928703</v>
      </c>
      <c r="D224" s="34">
        <f>SUM('Sem Ajuste Sazonal'!D$220:D224)/SUM('Sem Ajuste Sazonal'!D$208:D212)-1</f>
        <v>-0.07844931056391025</v>
      </c>
      <c r="E224" s="35">
        <f>SUM('Sem Ajuste Sazonal'!E$220:E224)/SUM('Sem Ajuste Sazonal'!E$208:E212)-1</f>
        <v>0.037815199822500034</v>
      </c>
      <c r="F224" s="34">
        <f>SUM('Sem Ajuste Sazonal'!F$220:F224)/SUM('Sem Ajuste Sazonal'!F$208:F212)-1</f>
        <v>-0.022319958036429943</v>
      </c>
      <c r="G224" s="35">
        <f>SUM('Sem Ajuste Sazonal'!G$220:G224)/SUM('Sem Ajuste Sazonal'!G$208:G212)-1</f>
        <v>-0.058624011826344136</v>
      </c>
      <c r="H224" s="36">
        <f>SUM('Sem Ajuste Sazonal'!H$220:H224)/SUM('Sem Ajuste Sazonal'!H$208:H212)-1</f>
        <v>0.03255835891721981</v>
      </c>
    </row>
    <row r="225" spans="1:8" ht="15">
      <c r="A225" s="10">
        <v>43252</v>
      </c>
      <c r="B225" s="34">
        <f>SUM('Sem Ajuste Sazonal'!B$220:B225)/SUM('Sem Ajuste Sazonal'!B$208:B213)-1</f>
        <v>-0.019205399376835186</v>
      </c>
      <c r="C225" s="35">
        <f>SUM('Sem Ajuste Sazonal'!C$220:C225)/SUM('Sem Ajuste Sazonal'!C$208:C213)-1</f>
        <v>0.14887974063999</v>
      </c>
      <c r="D225" s="34">
        <f>SUM('Sem Ajuste Sazonal'!D$220:D225)/SUM('Sem Ajuste Sazonal'!D$208:D213)-1</f>
        <v>-0.05824838797081555</v>
      </c>
      <c r="E225" s="35">
        <f>SUM('Sem Ajuste Sazonal'!E$220:E225)/SUM('Sem Ajuste Sazonal'!E$208:E213)-1</f>
        <v>0.04078673470103511</v>
      </c>
      <c r="F225" s="34">
        <f>SUM('Sem Ajuste Sazonal'!F$220:F225)/SUM('Sem Ajuste Sazonal'!F$208:F213)-1</f>
        <v>-0.011519308514946092</v>
      </c>
      <c r="G225" s="35">
        <f>SUM('Sem Ajuste Sazonal'!G$220:G225)/SUM('Sem Ajuste Sazonal'!G$208:G213)-1</f>
        <v>-0.061457523134568426</v>
      </c>
      <c r="H225" s="36">
        <f>SUM('Sem Ajuste Sazonal'!H$220:H225)/SUM('Sem Ajuste Sazonal'!H$208:H213)-1</f>
        <v>0.03312061418847834</v>
      </c>
    </row>
    <row r="226" spans="1:8" ht="15">
      <c r="A226" s="10">
        <v>43282</v>
      </c>
      <c r="B226" s="34">
        <f>SUM('Sem Ajuste Sazonal'!B$220:B226)/SUM('Sem Ajuste Sazonal'!B$208:B214)-1</f>
        <v>-0.025682810990531824</v>
      </c>
      <c r="C226" s="35">
        <f>SUM('Sem Ajuste Sazonal'!C$220:C226)/SUM('Sem Ajuste Sazonal'!C$208:C214)-1</f>
        <v>0.1475117311160823</v>
      </c>
      <c r="D226" s="34">
        <f>SUM('Sem Ajuste Sazonal'!D$220:D226)/SUM('Sem Ajuste Sazonal'!D$208:D214)-1</f>
        <v>-0.04220803618089952</v>
      </c>
      <c r="E226" s="35">
        <f>SUM('Sem Ajuste Sazonal'!E$220:E226)/SUM('Sem Ajuste Sazonal'!E$208:E214)-1</f>
        <v>0.0563762833116801</v>
      </c>
      <c r="F226" s="34">
        <f>SUM('Sem Ajuste Sazonal'!F$220:F226)/SUM('Sem Ajuste Sazonal'!F$208:F214)-1</f>
        <v>-0.011849139672628684</v>
      </c>
      <c r="G226" s="35">
        <f>SUM('Sem Ajuste Sazonal'!G$220:G226)/SUM('Sem Ajuste Sazonal'!G$208:G214)-1</f>
        <v>-0.058702014797328284</v>
      </c>
      <c r="H226" s="36">
        <f>SUM('Sem Ajuste Sazonal'!H$220:H226)/SUM('Sem Ajuste Sazonal'!H$208:H214)-1</f>
        <v>0.03500583673404112</v>
      </c>
    </row>
    <row r="227" spans="1:8" ht="15">
      <c r="A227" s="10">
        <v>43313</v>
      </c>
      <c r="B227" s="34">
        <f>SUM('Sem Ajuste Sazonal'!B$220:B227)/SUM('Sem Ajuste Sazonal'!B$208:B215)-1</f>
        <v>-0.02571780999059159</v>
      </c>
      <c r="C227" s="35">
        <f>SUM('Sem Ajuste Sazonal'!C$220:C227)/SUM('Sem Ajuste Sazonal'!C$208:C215)-1</f>
        <v>0.14607793856657136</v>
      </c>
      <c r="D227" s="34">
        <f>SUM('Sem Ajuste Sazonal'!D$220:D227)/SUM('Sem Ajuste Sazonal'!D$208:D215)-1</f>
        <v>-0.030354120310730703</v>
      </c>
      <c r="E227" s="35">
        <f>SUM('Sem Ajuste Sazonal'!E$220:E227)/SUM('Sem Ajuste Sazonal'!E$208:E215)-1</f>
        <v>0.06341944728122684</v>
      </c>
      <c r="F227" s="34">
        <f>SUM('Sem Ajuste Sazonal'!F$220:F227)/SUM('Sem Ajuste Sazonal'!F$208:F215)-1</f>
        <v>-0.017303008046216983</v>
      </c>
      <c r="G227" s="35">
        <f>SUM('Sem Ajuste Sazonal'!G$220:G227)/SUM('Sem Ajuste Sazonal'!G$208:G215)-1</f>
        <v>-0.05795117593752708</v>
      </c>
      <c r="H227" s="36">
        <f>SUM('Sem Ajuste Sazonal'!H$220:H227)/SUM('Sem Ajuste Sazonal'!H$208:H215)-1</f>
        <v>0.036573910967511614</v>
      </c>
    </row>
    <row r="228" spans="1:8" ht="15">
      <c r="A228" s="10">
        <v>43344</v>
      </c>
      <c r="B228" s="34">
        <f>SUM('Sem Ajuste Sazonal'!B$220:B228)/SUM('Sem Ajuste Sazonal'!B$208:B216)-1</f>
        <v>-0.027148851818758812</v>
      </c>
      <c r="C228" s="35">
        <f>SUM('Sem Ajuste Sazonal'!C$220:C228)/SUM('Sem Ajuste Sazonal'!C$208:C216)-1</f>
        <v>0.14053009937517458</v>
      </c>
      <c r="D228" s="34">
        <f>SUM('Sem Ajuste Sazonal'!D$220:D228)/SUM('Sem Ajuste Sazonal'!D$208:D216)-1</f>
        <v>-0.02192532919299106</v>
      </c>
      <c r="E228" s="35">
        <f>SUM('Sem Ajuste Sazonal'!E$220:E228)/SUM('Sem Ajuste Sazonal'!E$208:E216)-1</f>
        <v>0.0670835526202187</v>
      </c>
      <c r="F228" s="34">
        <f>SUM('Sem Ajuste Sazonal'!F$220:F228)/SUM('Sem Ajuste Sazonal'!F$208:F216)-1</f>
        <v>-0.022291314930501738</v>
      </c>
      <c r="G228" s="35">
        <f>SUM('Sem Ajuste Sazonal'!G$220:G228)/SUM('Sem Ajuste Sazonal'!G$208:G216)-1</f>
        <v>-0.05698964037008292</v>
      </c>
      <c r="H228" s="36">
        <f>SUM('Sem Ajuste Sazonal'!H$220:H228)/SUM('Sem Ajuste Sazonal'!H$208:H216)-1</f>
        <v>0.035786367345879144</v>
      </c>
    </row>
    <row r="229" spans="1:8" ht="15">
      <c r="A229" s="10">
        <v>43374</v>
      </c>
      <c r="B229" s="34">
        <f>SUM('Sem Ajuste Sazonal'!B$220:B229)/SUM('Sem Ajuste Sazonal'!B$208:B217)-1</f>
        <v>-0.02508954786811335</v>
      </c>
      <c r="C229" s="35">
        <f>SUM('Sem Ajuste Sazonal'!C$220:C229)/SUM('Sem Ajuste Sazonal'!C$208:C217)-1</f>
        <v>0.1291381312371136</v>
      </c>
      <c r="D229" s="34">
        <f>SUM('Sem Ajuste Sazonal'!D$220:D229)/SUM('Sem Ajuste Sazonal'!D$208:D217)-1</f>
        <v>-0.01573295106119854</v>
      </c>
      <c r="E229" s="35">
        <f>SUM('Sem Ajuste Sazonal'!E$220:E229)/SUM('Sem Ajuste Sazonal'!E$208:E217)-1</f>
        <v>0.0742929238341945</v>
      </c>
      <c r="F229" s="34">
        <f>SUM('Sem Ajuste Sazonal'!F$220:F229)/SUM('Sem Ajuste Sazonal'!F$208:F217)-1</f>
        <v>-0.026208155133697453</v>
      </c>
      <c r="G229" s="35">
        <f>SUM('Sem Ajuste Sazonal'!G$220:G229)/SUM('Sem Ajuste Sazonal'!G$208:G217)-1</f>
        <v>-0.05413730649911286</v>
      </c>
      <c r="H229" s="36">
        <f>SUM('Sem Ajuste Sazonal'!H$220:H229)/SUM('Sem Ajuste Sazonal'!H$208:H217)-1</f>
        <v>0.03565043638127552</v>
      </c>
    </row>
    <row r="230" spans="1:8" ht="15">
      <c r="A230" s="10">
        <v>43405</v>
      </c>
      <c r="B230" s="34">
        <f>SUM('Sem Ajuste Sazonal'!B$220:B230)/SUM('Sem Ajuste Sazonal'!B$208:B218)-1</f>
        <v>-0.025425841573402552</v>
      </c>
      <c r="C230" s="35">
        <f>SUM('Sem Ajuste Sazonal'!C$220:C230)/SUM('Sem Ajuste Sazonal'!C$208:C218)-1</f>
        <v>0.1171510734533654</v>
      </c>
      <c r="D230" s="34">
        <f>SUM('Sem Ajuste Sazonal'!D$220:D230)/SUM('Sem Ajuste Sazonal'!D$208:D218)-1</f>
        <v>-0.011244712462723294</v>
      </c>
      <c r="E230" s="35">
        <f>SUM('Sem Ajuste Sazonal'!E$220:E230)/SUM('Sem Ajuste Sazonal'!E$208:E218)-1</f>
        <v>0.07700342857710929</v>
      </c>
      <c r="F230" s="34">
        <f>SUM('Sem Ajuste Sazonal'!F$220:F230)/SUM('Sem Ajuste Sazonal'!F$208:F218)-1</f>
        <v>-0.02990444999428521</v>
      </c>
      <c r="G230" s="35">
        <f>SUM('Sem Ajuste Sazonal'!G$220:G230)/SUM('Sem Ajuste Sazonal'!G$208:G218)-1</f>
        <v>-0.051216635428084856</v>
      </c>
      <c r="H230" s="36">
        <f>SUM('Sem Ajuste Sazonal'!H$220:H230)/SUM('Sem Ajuste Sazonal'!H$208:H218)-1</f>
        <v>0.03349128145104174</v>
      </c>
    </row>
    <row r="231" spans="1:8" ht="15.75" thickBot="1">
      <c r="A231" s="14">
        <v>43435</v>
      </c>
      <c r="B231" s="25">
        <f>SUM('Sem Ajuste Sazonal'!B$220:B231)/SUM('Sem Ajuste Sazonal'!B$208:B219)-1</f>
        <v>-0.0254695839665513</v>
      </c>
      <c r="C231" s="26">
        <f>SUM('Sem Ajuste Sazonal'!C$220:C231)/SUM('Sem Ajuste Sazonal'!C$208:C219)-1</f>
        <v>0.10325835698531027</v>
      </c>
      <c r="D231" s="25">
        <f>SUM('Sem Ajuste Sazonal'!D$220:D231)/SUM('Sem Ajuste Sazonal'!D$208:D219)-1</f>
        <v>-0.007364885830780876</v>
      </c>
      <c r="E231" s="26">
        <f>SUM('Sem Ajuste Sazonal'!E$220:E231)/SUM('Sem Ajuste Sazonal'!E$208:E219)-1</f>
        <v>0.0779467090683208</v>
      </c>
      <c r="F231" s="25">
        <f>SUM('Sem Ajuste Sazonal'!F$220:F231)/SUM('Sem Ajuste Sazonal'!F$208:F219)-1</f>
        <v>-0.009305326503818656</v>
      </c>
      <c r="G231" s="26">
        <f>SUM('Sem Ajuste Sazonal'!G$220:G231)/SUM('Sem Ajuste Sazonal'!G$208:G219)-1</f>
        <v>-0.04099039666978288</v>
      </c>
      <c r="H231" s="27">
        <f>SUM('Sem Ajuste Sazonal'!H$220:H231)/SUM('Sem Ajuste Sazonal'!H$208:H219)-1</f>
        <v>0.032653850285528474</v>
      </c>
    </row>
    <row r="232" spans="1:8" ht="15">
      <c r="A232" s="6">
        <v>43466</v>
      </c>
      <c r="B232" s="31">
        <f>SUM('Sem Ajuste Sazonal'!B$232:B232)/SUM('Sem Ajuste Sazonal'!B$220:B220)-1</f>
        <v>-0.04209696262943741</v>
      </c>
      <c r="C232" s="32">
        <f>SUM('Sem Ajuste Sazonal'!C$232:C232)/SUM('Sem Ajuste Sazonal'!C$220:C220)-1</f>
        <v>-0.06128945812330544</v>
      </c>
      <c r="D232" s="31">
        <f>SUM('Sem Ajuste Sazonal'!D$232:D232)/SUM('Sem Ajuste Sazonal'!D$220:D220)-1</f>
        <v>-0.0008862425893848558</v>
      </c>
      <c r="E232" s="32">
        <f>SUM('Sem Ajuste Sazonal'!E$232:E232)/SUM('Sem Ajuste Sazonal'!E$220:E220)-1</f>
        <v>0.08345746016917444</v>
      </c>
      <c r="F232" s="31">
        <f>SUM('Sem Ajuste Sazonal'!F$232:F232)/SUM('Sem Ajuste Sazonal'!F$220:F220)-1</f>
        <v>-0.05198510988017335</v>
      </c>
      <c r="G232" s="32">
        <f>SUM('Sem Ajuste Sazonal'!G$232:G232)/SUM('Sem Ajuste Sazonal'!G$220:G220)-1</f>
        <v>0.12253909441398658</v>
      </c>
      <c r="H232" s="33">
        <f>SUM('Sem Ajuste Sazonal'!H$232:H232)/SUM('Sem Ajuste Sazonal'!H$220:H220)-1</f>
        <v>-0.0070603098895621885</v>
      </c>
    </row>
    <row r="233" spans="1:8" ht="15">
      <c r="A233" s="10">
        <v>43497</v>
      </c>
      <c r="B233" s="34">
        <f>SUM('Sem Ajuste Sazonal'!B$232:B233)/SUM('Sem Ajuste Sazonal'!B$220:B221)-1</f>
        <v>-0.04177444702190525</v>
      </c>
      <c r="C233" s="35">
        <f>SUM('Sem Ajuste Sazonal'!C$232:C233)/SUM('Sem Ajuste Sazonal'!C$220:C221)-1</f>
        <v>-0.08740525585370396</v>
      </c>
      <c r="D233" s="34">
        <f>SUM('Sem Ajuste Sazonal'!D$232:D233)/SUM('Sem Ajuste Sazonal'!D$220:D221)-1</f>
        <v>-0.007222477566638297</v>
      </c>
      <c r="E233" s="35">
        <f>SUM('Sem Ajuste Sazonal'!E$232:E233)/SUM('Sem Ajuste Sazonal'!E$220:E221)-1</f>
        <v>0.08708772913526341</v>
      </c>
      <c r="F233" s="34">
        <f>SUM('Sem Ajuste Sazonal'!F$232:F233)/SUM('Sem Ajuste Sazonal'!F$220:F221)-1</f>
        <v>-0.06581220407508481</v>
      </c>
      <c r="G233" s="35">
        <f>SUM('Sem Ajuste Sazonal'!G$232:G233)/SUM('Sem Ajuste Sazonal'!G$220:G221)-1</f>
        <v>0.1038948546677354</v>
      </c>
      <c r="H233" s="36">
        <f>SUM('Sem Ajuste Sazonal'!H$232:H233)/SUM('Sem Ajuste Sazonal'!H$220:H221)-1</f>
        <v>-0.01624336256395298</v>
      </c>
    </row>
    <row r="234" spans="1:8" ht="15">
      <c r="A234" s="10">
        <v>43525</v>
      </c>
      <c r="B234" s="34">
        <f>SUM('Sem Ajuste Sazonal'!B$232:B234)/SUM('Sem Ajuste Sazonal'!B$220:B222)-1</f>
        <v>-0.038814925473820594</v>
      </c>
      <c r="C234" s="35">
        <f>SUM('Sem Ajuste Sazonal'!C$232:C234)/SUM('Sem Ajuste Sazonal'!C$220:C222)-1</f>
        <v>-0.10609423371867821</v>
      </c>
      <c r="D234" s="34">
        <f>SUM('Sem Ajuste Sazonal'!D$232:D234)/SUM('Sem Ajuste Sazonal'!D$220:D222)-1</f>
        <v>-0.011469736087555304</v>
      </c>
      <c r="E234" s="35">
        <f>SUM('Sem Ajuste Sazonal'!E$232:E234)/SUM('Sem Ajuste Sazonal'!E$220:E222)-1</f>
        <v>0.08971031004745345</v>
      </c>
      <c r="F234" s="34">
        <f>SUM('Sem Ajuste Sazonal'!F$232:F234)/SUM('Sem Ajuste Sazonal'!F$220:F222)-1</f>
        <v>-0.07106543613047711</v>
      </c>
      <c r="G234" s="35">
        <f>SUM('Sem Ajuste Sazonal'!G$232:G234)/SUM('Sem Ajuste Sazonal'!G$220:G222)-1</f>
        <v>0.08944599706617007</v>
      </c>
      <c r="H234" s="36">
        <f>SUM('Sem Ajuste Sazonal'!H$232:H234)/SUM('Sem Ajuste Sazonal'!H$220:H222)-1</f>
        <v>-0.021394049499617096</v>
      </c>
    </row>
    <row r="235" spans="1:8" ht="15">
      <c r="A235" s="10">
        <v>43556</v>
      </c>
      <c r="B235" s="34">
        <f>SUM('Sem Ajuste Sazonal'!B$232:B235)/SUM('Sem Ajuste Sazonal'!B$220:B223)-1</f>
        <v>-0.027942466725112358</v>
      </c>
      <c r="C235" s="35">
        <f>SUM('Sem Ajuste Sazonal'!C$232:C235)/SUM('Sem Ajuste Sazonal'!C$220:C223)-1</f>
        <v>-0.09559337576472482</v>
      </c>
      <c r="D235" s="34">
        <f>SUM('Sem Ajuste Sazonal'!D$232:D235)/SUM('Sem Ajuste Sazonal'!D$220:D223)-1</f>
        <v>-0.015449769226341337</v>
      </c>
      <c r="E235" s="35">
        <f>SUM('Sem Ajuste Sazonal'!E$232:E235)/SUM('Sem Ajuste Sazonal'!E$220:E223)-1</f>
        <v>0.09393736902917138</v>
      </c>
      <c r="F235" s="34">
        <f>SUM('Sem Ajuste Sazonal'!F$232:F235)/SUM('Sem Ajuste Sazonal'!F$220:F223)-1</f>
        <v>-0.07534571326283335</v>
      </c>
      <c r="G235" s="35">
        <f>SUM('Sem Ajuste Sazonal'!G$232:G235)/SUM('Sem Ajuste Sazonal'!G$220:G223)-1</f>
        <v>0.07825535634417746</v>
      </c>
      <c r="H235" s="36">
        <f>SUM('Sem Ajuste Sazonal'!H$232:H235)/SUM('Sem Ajuste Sazonal'!H$220:H223)-1</f>
        <v>-0.015294109029678427</v>
      </c>
    </row>
    <row r="236" spans="1:8" ht="15">
      <c r="A236" s="10">
        <v>43586</v>
      </c>
      <c r="B236" s="34">
        <f>SUM('Sem Ajuste Sazonal'!B$232:B236)/SUM('Sem Ajuste Sazonal'!B$220:B224)-1</f>
        <v>-0.02160891942080201</v>
      </c>
      <c r="C236" s="35">
        <f>SUM('Sem Ajuste Sazonal'!C$232:C236)/SUM('Sem Ajuste Sazonal'!C$220:C224)-1</f>
        <v>-0.07937823792628196</v>
      </c>
      <c r="D236" s="34">
        <f>SUM('Sem Ajuste Sazonal'!D$232:D236)/SUM('Sem Ajuste Sazonal'!D$220:D224)-1</f>
        <v>-0.004530530214807316</v>
      </c>
      <c r="E236" s="35">
        <f>SUM('Sem Ajuste Sazonal'!E$232:E236)/SUM('Sem Ajuste Sazonal'!E$220:E224)-1</f>
        <v>0.12137857906983451</v>
      </c>
      <c r="F236" s="34">
        <f>SUM('Sem Ajuste Sazonal'!F$232:F236)/SUM('Sem Ajuste Sazonal'!F$220:F224)-1</f>
        <v>-0.07371310596952496</v>
      </c>
      <c r="G236" s="35">
        <f>SUM('Sem Ajuste Sazonal'!G$232:G236)/SUM('Sem Ajuste Sazonal'!G$220:G224)-1</f>
        <v>0.06539495147580343</v>
      </c>
      <c r="H236" s="36">
        <f>SUM('Sem Ajuste Sazonal'!H$232:H236)/SUM('Sem Ajuste Sazonal'!H$220:H224)-1</f>
        <v>-0.0038005507120770776</v>
      </c>
    </row>
    <row r="237" spans="1:8" ht="15">
      <c r="A237" s="10">
        <v>43617</v>
      </c>
      <c r="B237" s="34">
        <f>SUM('Sem Ajuste Sazonal'!B$232:B237)/SUM('Sem Ajuste Sazonal'!B$220:B225)-1</f>
        <v>-0.0187699846446725</v>
      </c>
      <c r="C237" s="35">
        <f>SUM('Sem Ajuste Sazonal'!C$232:C237)/SUM('Sem Ajuste Sazonal'!C$220:C225)-1</f>
        <v>-0.0635369533128447</v>
      </c>
      <c r="D237" s="34">
        <f>SUM('Sem Ajuste Sazonal'!D$232:D237)/SUM('Sem Ajuste Sazonal'!D$220:D225)-1</f>
        <v>-0.010871901042152632</v>
      </c>
      <c r="E237" s="35">
        <f>SUM('Sem Ajuste Sazonal'!E$232:E237)/SUM('Sem Ajuste Sazonal'!E$220:E225)-1</f>
        <v>0.1232394666019676</v>
      </c>
      <c r="F237" s="34">
        <f>SUM('Sem Ajuste Sazonal'!F$232:F237)/SUM('Sem Ajuste Sazonal'!F$220:F225)-1</f>
        <v>-0.06462805897343127</v>
      </c>
      <c r="G237" s="35">
        <f>SUM('Sem Ajuste Sazonal'!G$232:G237)/SUM('Sem Ajuste Sazonal'!G$220:G225)-1</f>
        <v>0.06481485387069053</v>
      </c>
      <c r="H237" s="36">
        <f>SUM('Sem Ajuste Sazonal'!H$232:H237)/SUM('Sem Ajuste Sazonal'!H$220:H225)-1</f>
        <v>0.002183357210159942</v>
      </c>
    </row>
    <row r="238" spans="1:8" ht="15">
      <c r="A238" s="10">
        <v>43647</v>
      </c>
      <c r="B238" s="34">
        <f>SUM('Sem Ajuste Sazonal'!B$232:B238)/SUM('Sem Ajuste Sazonal'!B$220:B226)-1</f>
        <v>-0.013197848965342929</v>
      </c>
      <c r="C238" s="35">
        <f>SUM('Sem Ajuste Sazonal'!C$232:C238)/SUM('Sem Ajuste Sazonal'!C$220:C226)-1</f>
        <v>-0.04727619028531238</v>
      </c>
      <c r="D238" s="34">
        <f>SUM('Sem Ajuste Sazonal'!D$232:D238)/SUM('Sem Ajuste Sazonal'!D$220:D226)-1</f>
        <v>-0.014908040889851759</v>
      </c>
      <c r="E238" s="35">
        <f>SUM('Sem Ajuste Sazonal'!E$232:E238)/SUM('Sem Ajuste Sazonal'!E$220:E226)-1</f>
        <v>0.11771397680529949</v>
      </c>
      <c r="F238" s="34">
        <f>SUM('Sem Ajuste Sazonal'!F$232:F238)/SUM('Sem Ajuste Sazonal'!F$220:F226)-1</f>
        <v>-0.056340036000253946</v>
      </c>
      <c r="G238" s="35">
        <f>SUM('Sem Ajuste Sazonal'!G$232:G238)/SUM('Sem Ajuste Sazonal'!G$220:G226)-1</f>
        <v>0.060322792448627816</v>
      </c>
      <c r="H238" s="36">
        <f>SUM('Sem Ajuste Sazonal'!H$232:H238)/SUM('Sem Ajuste Sazonal'!H$220:H226)-1</f>
        <v>0.007795010070919428</v>
      </c>
    </row>
    <row r="239" spans="1:8" ht="15">
      <c r="A239" s="10">
        <v>43678</v>
      </c>
      <c r="B239" s="34">
        <f>SUM('Sem Ajuste Sazonal'!B$232:B239)/SUM('Sem Ajuste Sazonal'!B$220:B227)-1</f>
        <v>-0.01130352215179764</v>
      </c>
      <c r="C239" s="35">
        <f>SUM('Sem Ajuste Sazonal'!C$232:C239)/SUM('Sem Ajuste Sazonal'!C$220:C227)-1</f>
        <v>-0.038697707080151744</v>
      </c>
      <c r="D239" s="34">
        <f>SUM('Sem Ajuste Sazonal'!D$232:D239)/SUM('Sem Ajuste Sazonal'!D$220:D227)-1</f>
        <v>-0.020880278009526188</v>
      </c>
      <c r="E239" s="35">
        <f>SUM('Sem Ajuste Sazonal'!E$232:E239)/SUM('Sem Ajuste Sazonal'!E$220:E227)-1</f>
        <v>0.10613571905015284</v>
      </c>
      <c r="F239" s="34">
        <f>SUM('Sem Ajuste Sazonal'!F$232:F239)/SUM('Sem Ajuste Sazonal'!F$220:F227)-1</f>
        <v>-0.04432927034931067</v>
      </c>
      <c r="G239" s="35">
        <f>SUM('Sem Ajuste Sazonal'!G$232:G239)/SUM('Sem Ajuste Sazonal'!G$220:G227)-1</f>
        <v>0.055930813417532255</v>
      </c>
      <c r="H239" s="36">
        <f>SUM('Sem Ajuste Sazonal'!H$232:H239)/SUM('Sem Ajuste Sazonal'!H$220:H227)-1</f>
        <v>0.00882183927051261</v>
      </c>
    </row>
    <row r="240" spans="1:8" ht="15">
      <c r="A240" s="10">
        <v>43709</v>
      </c>
      <c r="B240" s="34">
        <f>SUM('Sem Ajuste Sazonal'!B$232:B240)/SUM('Sem Ajuste Sazonal'!B$220:B228)-1</f>
        <v>-0.00800967680282938</v>
      </c>
      <c r="C240" s="35">
        <f>SUM('Sem Ajuste Sazonal'!C$232:C240)/SUM('Sem Ajuste Sazonal'!C$220:C228)-1</f>
        <v>-0.030064539012701008</v>
      </c>
      <c r="D240" s="34">
        <f>SUM('Sem Ajuste Sazonal'!D$232:D240)/SUM('Sem Ajuste Sazonal'!D$220:D228)-1</f>
        <v>-0.024447880467376337</v>
      </c>
      <c r="E240" s="35">
        <f>SUM('Sem Ajuste Sazonal'!E$232:E240)/SUM('Sem Ajuste Sazonal'!E$220:E228)-1</f>
        <v>0.10551512168251764</v>
      </c>
      <c r="F240" s="34">
        <f>SUM('Sem Ajuste Sazonal'!F$232:F240)/SUM('Sem Ajuste Sazonal'!F$220:F228)-1</f>
        <v>-0.03577847661327882</v>
      </c>
      <c r="G240" s="35">
        <f>SUM('Sem Ajuste Sazonal'!G$232:G240)/SUM('Sem Ajuste Sazonal'!G$220:G228)-1</f>
        <v>0.054143957921559904</v>
      </c>
      <c r="H240" s="36">
        <f>SUM('Sem Ajuste Sazonal'!H$232:H240)/SUM('Sem Ajuste Sazonal'!H$220:H228)-1</f>
        <v>0.012612832592192147</v>
      </c>
    </row>
    <row r="241" spans="1:8" ht="15">
      <c r="A241" s="10">
        <v>43739</v>
      </c>
      <c r="B241" s="34">
        <f>SUM('Sem Ajuste Sazonal'!B$232:B241)/SUM('Sem Ajuste Sazonal'!B$220:B229)-1</f>
        <v>-0.0040133927832106675</v>
      </c>
      <c r="C241" s="35">
        <f>SUM('Sem Ajuste Sazonal'!C$232:C241)/SUM('Sem Ajuste Sazonal'!C$220:C229)-1</f>
        <v>-0.024068590983703952</v>
      </c>
      <c r="D241" s="34">
        <f>SUM('Sem Ajuste Sazonal'!D$232:D241)/SUM('Sem Ajuste Sazonal'!D$220:D229)-1</f>
        <v>-0.028169643764242913</v>
      </c>
      <c r="E241" s="35">
        <f>SUM('Sem Ajuste Sazonal'!E$232:E241)/SUM('Sem Ajuste Sazonal'!E$220:E229)-1</f>
        <v>0.09964991957230529</v>
      </c>
      <c r="F241" s="34">
        <f>SUM('Sem Ajuste Sazonal'!F$232:F241)/SUM('Sem Ajuste Sazonal'!F$220:F229)-1</f>
        <v>-0.02946932975927896</v>
      </c>
      <c r="G241" s="35">
        <f>SUM('Sem Ajuste Sazonal'!G$232:G241)/SUM('Sem Ajuste Sazonal'!G$220:G229)-1</f>
        <v>0.051342415120443574</v>
      </c>
      <c r="H241" s="36">
        <f>SUM('Sem Ajuste Sazonal'!H$232:H241)/SUM('Sem Ajuste Sazonal'!H$220:H229)-1</f>
        <v>0.014381454772061764</v>
      </c>
    </row>
    <row r="242" spans="1:8" ht="15">
      <c r="A242" s="10">
        <v>43770</v>
      </c>
      <c r="B242" s="34">
        <f>SUM('Sem Ajuste Sazonal'!B$232:B242)/SUM('Sem Ajuste Sazonal'!B$220:B230)-1</f>
        <v>0.0013694054181538906</v>
      </c>
      <c r="C242" s="35">
        <f>SUM('Sem Ajuste Sazonal'!C$232:C242)/SUM('Sem Ajuste Sazonal'!C$220:C230)-1</f>
        <v>-0.010196513794394124</v>
      </c>
      <c r="D242" s="34">
        <f>SUM('Sem Ajuste Sazonal'!D$232:D242)/SUM('Sem Ajuste Sazonal'!D$220:D230)-1</f>
        <v>-0.03357759611320743</v>
      </c>
      <c r="E242" s="35">
        <f>SUM('Sem Ajuste Sazonal'!E$232:E242)/SUM('Sem Ajuste Sazonal'!E$220:E230)-1</f>
        <v>0.0899644763090437</v>
      </c>
      <c r="F242" s="34">
        <f>SUM('Sem Ajuste Sazonal'!F$232:F242)/SUM('Sem Ajuste Sazonal'!F$220:F230)-1</f>
        <v>-0.019416546183320227</v>
      </c>
      <c r="G242" s="35">
        <f>SUM('Sem Ajuste Sazonal'!G$232:G242)/SUM('Sem Ajuste Sazonal'!G$220:G230)-1</f>
        <v>0.047907066452706815</v>
      </c>
      <c r="H242" s="36">
        <f>SUM('Sem Ajuste Sazonal'!H$232:H242)/SUM('Sem Ajuste Sazonal'!H$220:H230)-1</f>
        <v>0.01790757531925502</v>
      </c>
    </row>
    <row r="243" spans="1:8" ht="15.75" thickBot="1">
      <c r="A243" s="14">
        <v>43800</v>
      </c>
      <c r="B243" s="25">
        <f>SUM('Sem Ajuste Sazonal'!B$232:B243)/SUM('Sem Ajuste Sazonal'!B$220:B231)-1</f>
        <v>0.005951859668673842</v>
      </c>
      <c r="C243" s="26">
        <f>SUM('Sem Ajuste Sazonal'!C$232:C243)/SUM('Sem Ajuste Sazonal'!C$220:C231)-1</f>
        <v>-0.0036183215651919287</v>
      </c>
      <c r="D243" s="25">
        <f>SUM('Sem Ajuste Sazonal'!D$232:D243)/SUM('Sem Ajuste Sazonal'!D$220:D231)-1</f>
        <v>-0.03690896507793162</v>
      </c>
      <c r="E243" s="26">
        <f>SUM('Sem Ajuste Sazonal'!E$232:E243)/SUM('Sem Ajuste Sazonal'!E$220:E231)-1</f>
        <v>0.08390711233278991</v>
      </c>
      <c r="F243" s="25">
        <f>SUM('Sem Ajuste Sazonal'!F$232:F243)/SUM('Sem Ajuste Sazonal'!F$220:F231)-1</f>
        <v>-0.005747924314572939</v>
      </c>
      <c r="G243" s="26">
        <f>SUM('Sem Ajuste Sazonal'!G$232:G243)/SUM('Sem Ajuste Sazonal'!G$220:G231)-1</f>
        <v>0.04633140111891487</v>
      </c>
      <c r="H243" s="27">
        <f>SUM('Sem Ajuste Sazonal'!H$232:H243)/SUM('Sem Ajuste Sazonal'!H$220:H231)-1</f>
        <v>0.020029989860099295</v>
      </c>
    </row>
    <row r="244" spans="1:8" ht="15">
      <c r="A244" s="6">
        <v>43831</v>
      </c>
      <c r="B244" s="31">
        <f>SUM('Sem Ajuste Sazonal'!B$244:B244)/SUM('Sem Ajuste Sazonal'!B$232:B232)-1</f>
        <v>0.06591293390388464</v>
      </c>
      <c r="C244" s="32">
        <f>SUM('Sem Ajuste Sazonal'!C$244:C244)/SUM('Sem Ajuste Sazonal'!C$232:C232)-1</f>
        <v>0.061529472224348014</v>
      </c>
      <c r="D244" s="31">
        <f>SUM('Sem Ajuste Sazonal'!D$244:D244)/SUM('Sem Ajuste Sazonal'!D$232:D232)-1</f>
        <v>-0.04851559154805829</v>
      </c>
      <c r="E244" s="32">
        <f>SUM('Sem Ajuste Sazonal'!E$244:E244)/SUM('Sem Ajuste Sazonal'!E$232:E232)-1</f>
        <v>-0.01371150439323432</v>
      </c>
      <c r="F244" s="31">
        <f>SUM('Sem Ajuste Sazonal'!F$244:F244)/SUM('Sem Ajuste Sazonal'!F$232:F232)-1</f>
        <v>0.07883526900178262</v>
      </c>
      <c r="G244" s="32">
        <f>SUM('Sem Ajuste Sazonal'!G$244:G244)/SUM('Sem Ajuste Sazonal'!G$232:G232)-1</f>
        <v>0.016419337760142705</v>
      </c>
      <c r="H244" s="33">
        <f>SUM('Sem Ajuste Sazonal'!H$244:H244)/SUM('Sem Ajuste Sazonal'!H$232:H232)-1</f>
        <v>0.03557528125485154</v>
      </c>
    </row>
    <row r="245" spans="1:8" ht="15">
      <c r="A245" s="10">
        <v>43862</v>
      </c>
      <c r="B245" s="34">
        <f>SUM('Sem Ajuste Sazonal'!B$244:B245)/SUM('Sem Ajuste Sazonal'!B$232:B233)-1</f>
        <v>0.06651018000061715</v>
      </c>
      <c r="C245" s="35">
        <f>SUM('Sem Ajuste Sazonal'!C$244:C245)/SUM('Sem Ajuste Sazonal'!C$232:C233)-1</f>
        <v>0.05631404948335983</v>
      </c>
      <c r="D245" s="34">
        <f>SUM('Sem Ajuste Sazonal'!D$244:D245)/SUM('Sem Ajuste Sazonal'!D$232:D233)-1</f>
        <v>-0.050482284729342686</v>
      </c>
      <c r="E245" s="35">
        <f>SUM('Sem Ajuste Sazonal'!E$244:E245)/SUM('Sem Ajuste Sazonal'!E$232:E233)-1</f>
        <v>-0.01675136299007618</v>
      </c>
      <c r="F245" s="34">
        <f>SUM('Sem Ajuste Sazonal'!F$244:F245)/SUM('Sem Ajuste Sazonal'!F$232:F233)-1</f>
        <v>0.07714506188061665</v>
      </c>
      <c r="G245" s="35">
        <f>SUM('Sem Ajuste Sazonal'!G$244:G245)/SUM('Sem Ajuste Sazonal'!G$232:G233)-1</f>
        <v>0.019396954018935597</v>
      </c>
      <c r="H245" s="36">
        <f>SUM('Sem Ajuste Sazonal'!H$244:H245)/SUM('Sem Ajuste Sazonal'!H$232:H233)-1</f>
        <v>0.0335955897837219</v>
      </c>
    </row>
    <row r="246" spans="1:8" ht="15">
      <c r="A246" s="10">
        <v>43891</v>
      </c>
      <c r="B246" s="34">
        <f>SUM('Sem Ajuste Sazonal'!B$244:B246)/SUM('Sem Ajuste Sazonal'!B$232:B234)-1</f>
        <v>0.034380787641498545</v>
      </c>
      <c r="C246" s="35">
        <f>SUM('Sem Ajuste Sazonal'!C$244:C246)/SUM('Sem Ajuste Sazonal'!C$232:C234)-1</f>
        <v>-0.014727210603331042</v>
      </c>
      <c r="D246" s="34">
        <f>SUM('Sem Ajuste Sazonal'!D$244:D246)/SUM('Sem Ajuste Sazonal'!D$232:D234)-1</f>
        <v>-0.0631329021589645</v>
      </c>
      <c r="E246" s="35">
        <f>SUM('Sem Ajuste Sazonal'!E$244:E246)/SUM('Sem Ajuste Sazonal'!E$232:E234)-1</f>
        <v>-0.10619263805034973</v>
      </c>
      <c r="F246" s="34">
        <f>SUM('Sem Ajuste Sazonal'!F$244:F246)/SUM('Sem Ajuste Sazonal'!F$232:F234)-1</f>
        <v>0.010672543166653226</v>
      </c>
      <c r="G246" s="35">
        <f>SUM('Sem Ajuste Sazonal'!G$244:G246)/SUM('Sem Ajuste Sazonal'!G$232:G234)-1</f>
        <v>-0.04860518455504681</v>
      </c>
      <c r="H246" s="36">
        <f>SUM('Sem Ajuste Sazonal'!H$244:H246)/SUM('Sem Ajuste Sazonal'!H$232:H234)-1</f>
        <v>-0.02659754198390163</v>
      </c>
    </row>
    <row r="247" spans="1:8" ht="15">
      <c r="A247" s="10">
        <v>43922</v>
      </c>
      <c r="B247" s="34">
        <f>SUM('Sem Ajuste Sazonal'!B$244:B247)/SUM('Sem Ajuste Sazonal'!B$232:B235)-1</f>
        <v>-0.03723249882589896</v>
      </c>
      <c r="C247" s="35">
        <f>SUM('Sem Ajuste Sazonal'!C$244:C247)/SUM('Sem Ajuste Sazonal'!C$232:C235)-1</f>
        <v>-0.11408215181490167</v>
      </c>
      <c r="D247" s="34">
        <f>SUM('Sem Ajuste Sazonal'!D$244:D247)/SUM('Sem Ajuste Sazonal'!D$232:D235)-1</f>
        <v>-0.09513694278825557</v>
      </c>
      <c r="E247" s="35">
        <f>SUM('Sem Ajuste Sazonal'!E$244:E247)/SUM('Sem Ajuste Sazonal'!E$232:E235)-1</f>
        <v>-0.16378556886190698</v>
      </c>
      <c r="F247" s="34">
        <f>SUM('Sem Ajuste Sazonal'!F$244:F247)/SUM('Sem Ajuste Sazonal'!F$232:F235)-1</f>
        <v>-0.09912853182018</v>
      </c>
      <c r="G247" s="35">
        <f>SUM('Sem Ajuste Sazonal'!G$244:G247)/SUM('Sem Ajuste Sazonal'!G$232:G235)-1</f>
        <v>-0.11543693820874112</v>
      </c>
      <c r="H247" s="36">
        <f>SUM('Sem Ajuste Sazonal'!H$244:H247)/SUM('Sem Ajuste Sazonal'!H$232:H235)-1</f>
        <v>-0.1013183219233964</v>
      </c>
    </row>
    <row r="248" spans="1:8" ht="15">
      <c r="A248" s="10">
        <v>43952</v>
      </c>
      <c r="B248" s="34">
        <f>SUM('Sem Ajuste Sazonal'!B$244:B248)/SUM('Sem Ajuste Sazonal'!B$232:B236)-1</f>
        <v>-0.0722705708360526</v>
      </c>
      <c r="C248" s="35">
        <f>SUM('Sem Ajuste Sazonal'!C$244:C248)/SUM('Sem Ajuste Sazonal'!C$232:C236)-1</f>
        <v>-0.17864022783239086</v>
      </c>
      <c r="D248" s="34">
        <f>SUM('Sem Ajuste Sazonal'!D$244:D248)/SUM('Sem Ajuste Sazonal'!D$232:D236)-1</f>
        <v>-0.11527867516901669</v>
      </c>
      <c r="E248" s="35">
        <f>SUM('Sem Ajuste Sazonal'!E$244:E248)/SUM('Sem Ajuste Sazonal'!E$232:E236)-1</f>
        <v>-0.20117233536637125</v>
      </c>
      <c r="F248" s="34">
        <f>SUM('Sem Ajuste Sazonal'!F$244:F248)/SUM('Sem Ajuste Sazonal'!F$232:F236)-1</f>
        <v>-0.17737029911531432</v>
      </c>
      <c r="G248" s="35">
        <f>SUM('Sem Ajuste Sazonal'!G$244:G248)/SUM('Sem Ajuste Sazonal'!G$232:G236)-1</f>
        <v>-0.15230963518072815</v>
      </c>
      <c r="H248" s="36">
        <f>SUM('Sem Ajuste Sazonal'!H$244:H248)/SUM('Sem Ajuste Sazonal'!H$232:H236)-1</f>
        <v>-0.14691548603497495</v>
      </c>
    </row>
    <row r="249" spans="1:8" ht="15">
      <c r="A249" s="10">
        <v>43983</v>
      </c>
      <c r="B249" s="34">
        <f>SUM('Sem Ajuste Sazonal'!B$244:B249)/SUM('Sem Ajuste Sazonal'!B$232:B237)-1</f>
        <v>-0.09233950785422351</v>
      </c>
      <c r="C249" s="35">
        <f>SUM('Sem Ajuste Sazonal'!C$244:C249)/SUM('Sem Ajuste Sazonal'!C$232:C237)-1</f>
        <v>-0.18643573476691677</v>
      </c>
      <c r="D249" s="34">
        <f>SUM('Sem Ajuste Sazonal'!D$244:D249)/SUM('Sem Ajuste Sazonal'!D$232:D237)-1</f>
        <v>-0.10147397845093487</v>
      </c>
      <c r="E249" s="35">
        <f>SUM('Sem Ajuste Sazonal'!E$244:E249)/SUM('Sem Ajuste Sazonal'!E$232:E237)-1</f>
        <v>-0.20730872477693563</v>
      </c>
      <c r="F249" s="34">
        <f>SUM('Sem Ajuste Sazonal'!F$244:F249)/SUM('Sem Ajuste Sazonal'!F$232:F237)-1</f>
        <v>-0.1987862683504903</v>
      </c>
      <c r="G249" s="35">
        <f>SUM('Sem Ajuste Sazonal'!G$244:G249)/SUM('Sem Ajuste Sazonal'!G$232:G237)-1</f>
        <v>-0.1484422097996203</v>
      </c>
      <c r="H249" s="36">
        <f>SUM('Sem Ajuste Sazonal'!H$244:H249)/SUM('Sem Ajuste Sazonal'!H$232:H237)-1</f>
        <v>-0.15697809321618095</v>
      </c>
    </row>
    <row r="250" spans="1:8" ht="15">
      <c r="A250" s="10">
        <v>44013</v>
      </c>
      <c r="B250" s="34">
        <f>SUM('Sem Ajuste Sazonal'!B$244:B250)/SUM('Sem Ajuste Sazonal'!B$232:B238)-1</f>
        <v>-0.10167615165363264</v>
      </c>
      <c r="C250" s="35">
        <f>SUM('Sem Ajuste Sazonal'!C$244:C250)/SUM('Sem Ajuste Sazonal'!C$232:C238)-1</f>
        <v>-0.1901398187192429</v>
      </c>
      <c r="D250" s="34">
        <f>SUM('Sem Ajuste Sazonal'!D$244:D250)/SUM('Sem Ajuste Sazonal'!D$232:D238)-1</f>
        <v>-0.0946738646162324</v>
      </c>
      <c r="E250" s="35">
        <f>SUM('Sem Ajuste Sazonal'!E$244:E250)/SUM('Sem Ajuste Sazonal'!E$232:E238)-1</f>
        <v>-0.20647301765963122</v>
      </c>
      <c r="F250" s="34">
        <f>SUM('Sem Ajuste Sazonal'!F$244:F250)/SUM('Sem Ajuste Sazonal'!F$232:F238)-1</f>
        <v>-0.19041796869683314</v>
      </c>
      <c r="G250" s="35">
        <f>SUM('Sem Ajuste Sazonal'!G$244:G250)/SUM('Sem Ajuste Sazonal'!G$232:G238)-1</f>
        <v>-0.14614848352701026</v>
      </c>
      <c r="H250" s="36">
        <f>SUM('Sem Ajuste Sazonal'!H$244:H250)/SUM('Sem Ajuste Sazonal'!H$232:H238)-1</f>
        <v>-0.15965490209945243</v>
      </c>
    </row>
    <row r="251" spans="1:8" ht="15">
      <c r="A251" s="10">
        <v>44044</v>
      </c>
      <c r="B251" s="34">
        <f>SUM('Sem Ajuste Sazonal'!B$244:B251)/SUM('Sem Ajuste Sazonal'!B$232:B239)-1</f>
        <v>-0.1006040437076201</v>
      </c>
      <c r="C251" s="35">
        <f>SUM('Sem Ajuste Sazonal'!C$244:C251)/SUM('Sem Ajuste Sazonal'!C$232:C239)-1</f>
        <v>-0.18258367497464467</v>
      </c>
      <c r="D251" s="34">
        <f>SUM('Sem Ajuste Sazonal'!D$244:D251)/SUM('Sem Ajuste Sazonal'!D$232:D239)-1</f>
        <v>-0.08947426469761777</v>
      </c>
      <c r="E251" s="35">
        <f>SUM('Sem Ajuste Sazonal'!E$244:E251)/SUM('Sem Ajuste Sazonal'!E$232:E239)-1</f>
        <v>-0.19953593060979313</v>
      </c>
      <c r="F251" s="34">
        <f>SUM('Sem Ajuste Sazonal'!F$244:F251)/SUM('Sem Ajuste Sazonal'!F$232:F239)-1</f>
        <v>-0.178834328591716</v>
      </c>
      <c r="G251" s="35">
        <f>SUM('Sem Ajuste Sazonal'!G$244:G251)/SUM('Sem Ajuste Sazonal'!G$232:G239)-1</f>
        <v>-0.14099451772650107</v>
      </c>
      <c r="H251" s="36">
        <f>SUM('Sem Ajuste Sazonal'!H$244:H251)/SUM('Sem Ajuste Sazonal'!H$232:H239)-1</f>
        <v>-0.15432238217780958</v>
      </c>
    </row>
    <row r="252" spans="1:8" ht="15">
      <c r="A252" s="10">
        <v>44075</v>
      </c>
      <c r="B252" s="34">
        <f>SUM('Sem Ajuste Sazonal'!B$244:B252)/SUM('Sem Ajuste Sazonal'!B$232:B240)-1</f>
        <v>-0.09909450403295095</v>
      </c>
      <c r="C252" s="35">
        <f>SUM('Sem Ajuste Sazonal'!C$244:C252)/SUM('Sem Ajuste Sazonal'!C$232:C240)-1</f>
        <v>-0.1743934492711504</v>
      </c>
      <c r="D252" s="34">
        <f>SUM('Sem Ajuste Sazonal'!D$244:D252)/SUM('Sem Ajuste Sazonal'!D$232:D240)-1</f>
        <v>-0.08611308629257275</v>
      </c>
      <c r="E252" s="35">
        <f>SUM('Sem Ajuste Sazonal'!E$244:E252)/SUM('Sem Ajuste Sazonal'!E$232:E240)-1</f>
        <v>-0.19201184748948708</v>
      </c>
      <c r="F252" s="34">
        <f>SUM('Sem Ajuste Sazonal'!F$244:F252)/SUM('Sem Ajuste Sazonal'!F$232:F240)-1</f>
        <v>-0.16916985039630805</v>
      </c>
      <c r="G252" s="35">
        <f>SUM('Sem Ajuste Sazonal'!G$244:G252)/SUM('Sem Ajuste Sazonal'!G$232:G240)-1</f>
        <v>-0.1352827429041894</v>
      </c>
      <c r="H252" s="36">
        <f>SUM('Sem Ajuste Sazonal'!H$244:H252)/SUM('Sem Ajuste Sazonal'!H$232:H240)-1</f>
        <v>-0.14869231138067618</v>
      </c>
    </row>
    <row r="253" spans="1:8" ht="15">
      <c r="A253" s="10">
        <v>44105</v>
      </c>
      <c r="B253" s="34">
        <f>SUM('Sem Ajuste Sazonal'!B$244:B253)/SUM('Sem Ajuste Sazonal'!B$232:B241)-1</f>
        <v>-0.09637835231799186</v>
      </c>
      <c r="C253" s="35">
        <f>SUM('Sem Ajuste Sazonal'!C$244:C253)/SUM('Sem Ajuste Sazonal'!C$232:C241)-1</f>
        <v>-0.16090200512658148</v>
      </c>
      <c r="D253" s="34">
        <f>SUM('Sem Ajuste Sazonal'!D$244:D253)/SUM('Sem Ajuste Sazonal'!D$232:D241)-1</f>
        <v>-0.08064407373085791</v>
      </c>
      <c r="E253" s="35">
        <f>SUM('Sem Ajuste Sazonal'!E$244:E253)/SUM('Sem Ajuste Sazonal'!E$232:E241)-1</f>
        <v>-0.18405259687802522</v>
      </c>
      <c r="F253" s="34">
        <f>SUM('Sem Ajuste Sazonal'!F$244:F253)/SUM('Sem Ajuste Sazonal'!F$232:F241)-1</f>
        <v>-0.1600374287630052</v>
      </c>
      <c r="G253" s="35">
        <f>SUM('Sem Ajuste Sazonal'!G$244:G253)/SUM('Sem Ajuste Sazonal'!G$232:G241)-1</f>
        <v>-0.12682970334776755</v>
      </c>
      <c r="H253" s="36">
        <f>SUM('Sem Ajuste Sazonal'!H$244:H253)/SUM('Sem Ajuste Sazonal'!H$232:H241)-1</f>
        <v>-0.14079969876175136</v>
      </c>
    </row>
    <row r="254" spans="1:8" ht="15">
      <c r="A254" s="10">
        <v>44136</v>
      </c>
      <c r="B254" s="34">
        <f>SUM('Sem Ajuste Sazonal'!B$244:B254)/SUM('Sem Ajuste Sazonal'!B$232:B242)-1</f>
        <v>-0.09300019116920155</v>
      </c>
      <c r="C254" s="35">
        <f>SUM('Sem Ajuste Sazonal'!C$244:C254)/SUM('Sem Ajuste Sazonal'!C$232:C242)-1</f>
        <v>-0.14831058492042637</v>
      </c>
      <c r="D254" s="34">
        <f>SUM('Sem Ajuste Sazonal'!D$244:D254)/SUM('Sem Ajuste Sazonal'!D$232:D242)-1</f>
        <v>-0.0740635987581495</v>
      </c>
      <c r="E254" s="35">
        <f>SUM('Sem Ajuste Sazonal'!E$244:E254)/SUM('Sem Ajuste Sazonal'!E$232:E242)-1</f>
        <v>-0.17145781459919218</v>
      </c>
      <c r="F254" s="34">
        <f>SUM('Sem Ajuste Sazonal'!F$244:F254)/SUM('Sem Ajuste Sazonal'!F$232:F242)-1</f>
        <v>-0.1550886301377643</v>
      </c>
      <c r="G254" s="35">
        <f>SUM('Sem Ajuste Sazonal'!G$244:G254)/SUM('Sem Ajuste Sazonal'!G$232:G242)-1</f>
        <v>-0.12059402732899627</v>
      </c>
      <c r="H254" s="36">
        <f>SUM('Sem Ajuste Sazonal'!H$244:H254)/SUM('Sem Ajuste Sazonal'!H$232:H242)-1</f>
        <v>-0.13216505128006972</v>
      </c>
    </row>
    <row r="255" spans="1:8" ht="15.75" thickBot="1">
      <c r="A255" s="14">
        <v>44166</v>
      </c>
      <c r="B255" s="25">
        <f>SUM('Sem Ajuste Sazonal'!B$244:B255)/SUM('Sem Ajuste Sazonal'!B$232:B243)-1</f>
        <v>-0.08529036365379605</v>
      </c>
      <c r="C255" s="26">
        <f>SUM('Sem Ajuste Sazonal'!C$244:C255)/SUM('Sem Ajuste Sazonal'!C$232:C243)-1</f>
        <v>-0.13275029638351177</v>
      </c>
      <c r="D255" s="25">
        <f>SUM('Sem Ajuste Sazonal'!D$244:D255)/SUM('Sem Ajuste Sazonal'!D$232:D243)-1</f>
        <v>-0.06968609649533364</v>
      </c>
      <c r="E255" s="26">
        <f>SUM('Sem Ajuste Sazonal'!E$244:E255)/SUM('Sem Ajuste Sazonal'!E$232:E243)-1</f>
        <v>-0.16201232160548662</v>
      </c>
      <c r="F255" s="25">
        <f>SUM('Sem Ajuste Sazonal'!F$244:F255)/SUM('Sem Ajuste Sazonal'!F$232:F243)-1</f>
        <v>-0.14891695784068537</v>
      </c>
      <c r="G255" s="26">
        <f>SUM('Sem Ajuste Sazonal'!G$244:G255)/SUM('Sem Ajuste Sazonal'!G$232:G243)-1</f>
        <v>-0.11400946268752532</v>
      </c>
      <c r="H255" s="27">
        <f>SUM('Sem Ajuste Sazonal'!H$244:H255)/SUM('Sem Ajuste Sazonal'!H$232:H243)-1</f>
        <v>-0.12220292087434459</v>
      </c>
    </row>
    <row r="256" spans="1:8" ht="15">
      <c r="A256" s="6">
        <v>44197</v>
      </c>
      <c r="B256" s="31">
        <f>SUM('Sem Ajuste Sazonal'!B$256:B256)/SUM('Sem Ajuste Sazonal'!B$244:B244)-1</f>
        <v>-0.014072055037005593</v>
      </c>
      <c r="C256" s="32">
        <f>SUM('Sem Ajuste Sazonal'!C$256:C256)/SUM('Sem Ajuste Sazonal'!C$244:C244)-1</f>
        <v>0.009558280426830379</v>
      </c>
      <c r="D256" s="31">
        <f>SUM('Sem Ajuste Sazonal'!D$256:D256)/SUM('Sem Ajuste Sazonal'!D$244:D244)-1</f>
        <v>-0.04206704860154353</v>
      </c>
      <c r="E256" s="32">
        <f>SUM('Sem Ajuste Sazonal'!E$256:E256)/SUM('Sem Ajuste Sazonal'!E$244:E244)-1</f>
        <v>-0.06291330503457404</v>
      </c>
      <c r="F256" s="31">
        <f>SUM('Sem Ajuste Sazonal'!F$256:F256)/SUM('Sem Ajuste Sazonal'!F$244:F244)-1</f>
        <v>-0.06759169245328367</v>
      </c>
      <c r="G256" s="32">
        <f>SUM('Sem Ajuste Sazonal'!G$256:G256)/SUM('Sem Ajuste Sazonal'!G$244:G244)-1</f>
        <v>-0.018012139576397024</v>
      </c>
      <c r="H256" s="33">
        <f>SUM('Sem Ajuste Sazonal'!H$256:H256)/SUM('Sem Ajuste Sazonal'!H$244:H244)-1</f>
        <v>-0.023805124838830682</v>
      </c>
    </row>
    <row r="257" spans="1:8" ht="15">
      <c r="A257" s="10">
        <v>44228</v>
      </c>
      <c r="B257" s="34">
        <f>SUM('Sem Ajuste Sazonal'!B$256:B257)/SUM('Sem Ajuste Sazonal'!B$244:B245)-1</f>
        <v>-0.011310979886836603</v>
      </c>
      <c r="C257" s="35">
        <f>SUM('Sem Ajuste Sazonal'!C$256:C257)/SUM('Sem Ajuste Sazonal'!C$244:C245)-1</f>
        <v>0.019284116104952842</v>
      </c>
      <c r="D257" s="34">
        <f>SUM('Sem Ajuste Sazonal'!D$256:D257)/SUM('Sem Ajuste Sazonal'!D$244:D245)-1</f>
        <v>-0.03912111431730092</v>
      </c>
      <c r="E257" s="35">
        <f>SUM('Sem Ajuste Sazonal'!E$256:E257)/SUM('Sem Ajuste Sazonal'!E$244:E245)-1</f>
        <v>-0.06373261986350054</v>
      </c>
      <c r="F257" s="34">
        <f>SUM('Sem Ajuste Sazonal'!F$256:F257)/SUM('Sem Ajuste Sazonal'!F$244:F245)-1</f>
        <v>-0.06735888945608826</v>
      </c>
      <c r="G257" s="35">
        <f>SUM('Sem Ajuste Sazonal'!G$256:G257)/SUM('Sem Ajuste Sazonal'!G$244:G245)-1</f>
        <v>-0.018683893831234366</v>
      </c>
      <c r="H257" s="36">
        <f>SUM('Sem Ajuste Sazonal'!H$256:H257)/SUM('Sem Ajuste Sazonal'!H$244:H245)-1</f>
        <v>-0.02050341850043924</v>
      </c>
    </row>
    <row r="258" spans="1:8" ht="15">
      <c r="A258" s="10">
        <v>44256</v>
      </c>
      <c r="B258" s="34"/>
      <c r="C258" s="35"/>
      <c r="D258" s="34"/>
      <c r="E258" s="35"/>
      <c r="F258" s="34"/>
      <c r="G258" s="35"/>
      <c r="H258" s="36"/>
    </row>
    <row r="259" spans="1:8" ht="15">
      <c r="A259" s="10">
        <v>44287</v>
      </c>
      <c r="B259" s="34"/>
      <c r="C259" s="35"/>
      <c r="D259" s="34"/>
      <c r="E259" s="35"/>
      <c r="F259" s="34"/>
      <c r="G259" s="35"/>
      <c r="H259" s="36"/>
    </row>
    <row r="260" spans="1:8" ht="15">
      <c r="A260" s="10">
        <v>44317</v>
      </c>
      <c r="B260" s="34"/>
      <c r="C260" s="35"/>
      <c r="D260" s="34"/>
      <c r="E260" s="35"/>
      <c r="F260" s="34"/>
      <c r="G260" s="35"/>
      <c r="H260" s="36"/>
    </row>
    <row r="261" spans="1:8" ht="15">
      <c r="A261" s="10">
        <v>44348</v>
      </c>
      <c r="B261" s="34"/>
      <c r="C261" s="35"/>
      <c r="D261" s="34"/>
      <c r="E261" s="35"/>
      <c r="F261" s="34"/>
      <c r="G261" s="35"/>
      <c r="H261" s="36"/>
    </row>
    <row r="262" spans="1:8" ht="15">
      <c r="A262" s="10">
        <v>44378</v>
      </c>
      <c r="B262" s="34"/>
      <c r="C262" s="35"/>
      <c r="D262" s="34"/>
      <c r="E262" s="35"/>
      <c r="F262" s="34"/>
      <c r="G262" s="35"/>
      <c r="H262" s="36"/>
    </row>
    <row r="263" spans="1:8" ht="15">
      <c r="A263" s="10">
        <v>44409</v>
      </c>
      <c r="B263" s="34"/>
      <c r="C263" s="35"/>
      <c r="D263" s="34"/>
      <c r="E263" s="35"/>
      <c r="F263" s="34"/>
      <c r="G263" s="35"/>
      <c r="H263" s="36"/>
    </row>
    <row r="264" spans="1:8" ht="15">
      <c r="A264" s="10">
        <v>44440</v>
      </c>
      <c r="B264" s="34"/>
      <c r="C264" s="35"/>
      <c r="D264" s="34"/>
      <c r="E264" s="35"/>
      <c r="F264" s="34"/>
      <c r="G264" s="35"/>
      <c r="H264" s="36"/>
    </row>
    <row r="265" spans="1:8" ht="15">
      <c r="A265" s="10">
        <v>44470</v>
      </c>
      <c r="B265" s="34"/>
      <c r="C265" s="35"/>
      <c r="D265" s="34"/>
      <c r="E265" s="35"/>
      <c r="F265" s="34"/>
      <c r="G265" s="35"/>
      <c r="H265" s="36"/>
    </row>
    <row r="266" spans="1:8" ht="15">
      <c r="A266" s="10">
        <v>44501</v>
      </c>
      <c r="B266" s="34"/>
      <c r="C266" s="35"/>
      <c r="D266" s="34"/>
      <c r="E266" s="35"/>
      <c r="F266" s="34"/>
      <c r="G266" s="35"/>
      <c r="H266" s="36"/>
    </row>
    <row r="267" spans="1:8" ht="15.75" thickBot="1">
      <c r="A267" s="14">
        <v>44531</v>
      </c>
      <c r="B267" s="25"/>
      <c r="C267" s="26"/>
      <c r="D267" s="25"/>
      <c r="E267" s="26"/>
      <c r="F267" s="25"/>
      <c r="G267" s="26"/>
      <c r="H267" s="27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pane xSplit="1" ySplit="3" topLeftCell="B25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60" sqref="J260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7" t="s">
        <v>9</v>
      </c>
      <c r="C16" s="8" t="s">
        <v>9</v>
      </c>
      <c r="D16" s="7" t="s">
        <v>9</v>
      </c>
      <c r="E16" s="8" t="s">
        <v>9</v>
      </c>
      <c r="F16" s="7" t="s">
        <v>9</v>
      </c>
      <c r="G16" s="8" t="s">
        <v>9</v>
      </c>
      <c r="H16" s="9" t="s">
        <v>9</v>
      </c>
    </row>
    <row r="17" spans="1:8" ht="15">
      <c r="A17" s="10">
        <v>36923</v>
      </c>
      <c r="B17" s="22" t="s">
        <v>9</v>
      </c>
      <c r="C17" s="23" t="s">
        <v>9</v>
      </c>
      <c r="D17" s="22" t="s">
        <v>9</v>
      </c>
      <c r="E17" s="23" t="s">
        <v>9</v>
      </c>
      <c r="F17" s="22" t="s">
        <v>9</v>
      </c>
      <c r="G17" s="23" t="s">
        <v>9</v>
      </c>
      <c r="H17" s="24" t="s">
        <v>9</v>
      </c>
    </row>
    <row r="18" spans="1:8" ht="15">
      <c r="A18" s="10">
        <v>36951</v>
      </c>
      <c r="B18" s="22" t="s">
        <v>9</v>
      </c>
      <c r="C18" s="23" t="s">
        <v>9</v>
      </c>
      <c r="D18" s="22" t="s">
        <v>9</v>
      </c>
      <c r="E18" s="23" t="s">
        <v>9</v>
      </c>
      <c r="F18" s="22" t="s">
        <v>9</v>
      </c>
      <c r="G18" s="23" t="s">
        <v>9</v>
      </c>
      <c r="H18" s="24" t="s">
        <v>9</v>
      </c>
    </row>
    <row r="19" spans="1:8" ht="15">
      <c r="A19" s="10">
        <v>36982</v>
      </c>
      <c r="B19" s="22" t="s">
        <v>9</v>
      </c>
      <c r="C19" s="23" t="s">
        <v>9</v>
      </c>
      <c r="D19" s="22" t="s">
        <v>9</v>
      </c>
      <c r="E19" s="23" t="s">
        <v>9</v>
      </c>
      <c r="F19" s="22" t="s">
        <v>9</v>
      </c>
      <c r="G19" s="23" t="s">
        <v>9</v>
      </c>
      <c r="H19" s="24" t="s">
        <v>9</v>
      </c>
    </row>
    <row r="20" spans="1:8" ht="15">
      <c r="A20" s="10">
        <v>37012</v>
      </c>
      <c r="B20" s="22" t="s">
        <v>9</v>
      </c>
      <c r="C20" s="23" t="s">
        <v>9</v>
      </c>
      <c r="D20" s="22" t="s">
        <v>9</v>
      </c>
      <c r="E20" s="23" t="s">
        <v>9</v>
      </c>
      <c r="F20" s="22" t="s">
        <v>9</v>
      </c>
      <c r="G20" s="23" t="s">
        <v>9</v>
      </c>
      <c r="H20" s="24" t="s">
        <v>9</v>
      </c>
    </row>
    <row r="21" spans="1:8" ht="15">
      <c r="A21" s="10">
        <v>37043</v>
      </c>
      <c r="B21" s="22" t="s">
        <v>9</v>
      </c>
      <c r="C21" s="23" t="s">
        <v>9</v>
      </c>
      <c r="D21" s="22" t="s">
        <v>9</v>
      </c>
      <c r="E21" s="23" t="s">
        <v>9</v>
      </c>
      <c r="F21" s="22" t="s">
        <v>9</v>
      </c>
      <c r="G21" s="23" t="s">
        <v>9</v>
      </c>
      <c r="H21" s="24" t="s">
        <v>9</v>
      </c>
    </row>
    <row r="22" spans="1:8" ht="15">
      <c r="A22" s="10">
        <v>37073</v>
      </c>
      <c r="B22" s="22" t="s">
        <v>9</v>
      </c>
      <c r="C22" s="23" t="s">
        <v>9</v>
      </c>
      <c r="D22" s="22" t="s">
        <v>9</v>
      </c>
      <c r="E22" s="23" t="s">
        <v>9</v>
      </c>
      <c r="F22" s="22" t="s">
        <v>9</v>
      </c>
      <c r="G22" s="23" t="s">
        <v>9</v>
      </c>
      <c r="H22" s="24" t="s">
        <v>9</v>
      </c>
    </row>
    <row r="23" spans="1:8" ht="15">
      <c r="A23" s="10">
        <v>37104</v>
      </c>
      <c r="B23" s="22" t="s">
        <v>9</v>
      </c>
      <c r="C23" s="23" t="s">
        <v>9</v>
      </c>
      <c r="D23" s="22" t="s">
        <v>9</v>
      </c>
      <c r="E23" s="23" t="s">
        <v>9</v>
      </c>
      <c r="F23" s="22" t="s">
        <v>9</v>
      </c>
      <c r="G23" s="23" t="s">
        <v>9</v>
      </c>
      <c r="H23" s="24" t="s">
        <v>9</v>
      </c>
    </row>
    <row r="24" spans="1:8" ht="15">
      <c r="A24" s="10">
        <v>37135</v>
      </c>
      <c r="B24" s="22" t="s">
        <v>9</v>
      </c>
      <c r="C24" s="23" t="s">
        <v>9</v>
      </c>
      <c r="D24" s="22" t="s">
        <v>9</v>
      </c>
      <c r="E24" s="23" t="s">
        <v>9</v>
      </c>
      <c r="F24" s="22" t="s">
        <v>9</v>
      </c>
      <c r="G24" s="23" t="s">
        <v>9</v>
      </c>
      <c r="H24" s="24" t="s">
        <v>9</v>
      </c>
    </row>
    <row r="25" spans="1:8" ht="15">
      <c r="A25" s="10">
        <v>37165</v>
      </c>
      <c r="B25" s="22" t="s">
        <v>9</v>
      </c>
      <c r="C25" s="23" t="s">
        <v>9</v>
      </c>
      <c r="D25" s="22" t="s">
        <v>9</v>
      </c>
      <c r="E25" s="23" t="s">
        <v>9</v>
      </c>
      <c r="F25" s="22" t="s">
        <v>9</v>
      </c>
      <c r="G25" s="23" t="s">
        <v>9</v>
      </c>
      <c r="H25" s="24" t="s">
        <v>9</v>
      </c>
    </row>
    <row r="26" spans="1:8" ht="15">
      <c r="A26" s="10">
        <v>37196</v>
      </c>
      <c r="B26" s="22" t="s">
        <v>9</v>
      </c>
      <c r="C26" s="23" t="s">
        <v>9</v>
      </c>
      <c r="D26" s="22" t="s">
        <v>9</v>
      </c>
      <c r="E26" s="23" t="s">
        <v>9</v>
      </c>
      <c r="F26" s="22" t="s">
        <v>9</v>
      </c>
      <c r="G26" s="23" t="s">
        <v>9</v>
      </c>
      <c r="H26" s="24" t="s">
        <v>9</v>
      </c>
    </row>
    <row r="27" spans="1:8" ht="15.75" thickBot="1">
      <c r="A27" s="14">
        <v>37226</v>
      </c>
      <c r="B27" s="25">
        <f>SUM('Sem Ajuste Sazonal'!B16:B27)/SUM('Sem Ajuste Sazonal'!B4:B15)-1</f>
        <v>0.0195373296350545</v>
      </c>
      <c r="C27" s="26">
        <f>SUM('Sem Ajuste Sazonal'!C16:C27)/SUM('Sem Ajuste Sazonal'!C4:C15)-1</f>
        <v>-0.03668041387329957</v>
      </c>
      <c r="D27" s="25">
        <f>SUM('Sem Ajuste Sazonal'!D16:D27)/SUM('Sem Ajuste Sazonal'!D4:D15)-1</f>
        <v>0.009127878964631853</v>
      </c>
      <c r="E27" s="26">
        <f>SUM('Sem Ajuste Sazonal'!E16:E27)/SUM('Sem Ajuste Sazonal'!E4:E15)-1</f>
        <v>-0.054016786316645526</v>
      </c>
      <c r="F27" s="25">
        <f>SUM('Sem Ajuste Sazonal'!F16:F27)/SUM('Sem Ajuste Sazonal'!F4:F15)-1</f>
        <v>-0.04331740258500005</v>
      </c>
      <c r="G27" s="26">
        <f>SUM('Sem Ajuste Sazonal'!G16:G27)/SUM('Sem Ajuste Sazonal'!G4:G15)-1</f>
        <v>0.022960546289302552</v>
      </c>
      <c r="H27" s="27">
        <f>SUM('Sem Ajuste Sazonal'!H16:H27)/SUM('Sem Ajuste Sazonal'!H4:H15)-1</f>
        <v>-0.020769478882643022</v>
      </c>
    </row>
    <row r="28" spans="1:8" ht="15">
      <c r="A28" s="6">
        <v>37257</v>
      </c>
      <c r="B28" s="28">
        <f>SUM('Sem Ajuste Sazonal'!B17:B28)/SUM('Sem Ajuste Sazonal'!B5:B16)-1</f>
        <v>0.0016793376569883556</v>
      </c>
      <c r="C28" s="29">
        <f>SUM('Sem Ajuste Sazonal'!C17:C28)/SUM('Sem Ajuste Sazonal'!C5:C16)-1</f>
        <v>-0.08469247644466193</v>
      </c>
      <c r="D28" s="28">
        <f>SUM('Sem Ajuste Sazonal'!D17:D28)/SUM('Sem Ajuste Sazonal'!D5:D16)-1</f>
        <v>0.008105814658117216</v>
      </c>
      <c r="E28" s="29">
        <f>SUM('Sem Ajuste Sazonal'!E17:E28)/SUM('Sem Ajuste Sazonal'!E5:E16)-1</f>
        <v>-0.09224284900141544</v>
      </c>
      <c r="F28" s="28">
        <f>SUM('Sem Ajuste Sazonal'!F17:F28)/SUM('Sem Ajuste Sazonal'!F5:F16)-1</f>
        <v>-0.0492119162903939</v>
      </c>
      <c r="G28" s="29">
        <f>SUM('Sem Ajuste Sazonal'!G17:G28)/SUM('Sem Ajuste Sazonal'!G5:G16)-1</f>
        <v>0.019989751916860143</v>
      </c>
      <c r="H28" s="30">
        <f>SUM('Sem Ajuste Sazonal'!H17:H28)/SUM('Sem Ajuste Sazonal'!H5:H16)-1</f>
        <v>-0.04866593967475408</v>
      </c>
    </row>
    <row r="29" spans="1:8" ht="15">
      <c r="A29" s="10">
        <v>37288</v>
      </c>
      <c r="B29" s="22">
        <f>SUM('Sem Ajuste Sazonal'!B18:B29)/SUM('Sem Ajuste Sazonal'!B6:B17)-1</f>
        <v>-0.012025975501831487</v>
      </c>
      <c r="C29" s="23">
        <f>SUM('Sem Ajuste Sazonal'!C18:C29)/SUM('Sem Ajuste Sazonal'!C6:C17)-1</f>
        <v>-0.11332629024899943</v>
      </c>
      <c r="D29" s="22">
        <f>SUM('Sem Ajuste Sazonal'!D18:D29)/SUM('Sem Ajuste Sazonal'!D6:D17)-1</f>
        <v>0.00954546791452704</v>
      </c>
      <c r="E29" s="23">
        <f>SUM('Sem Ajuste Sazonal'!E18:E29)/SUM('Sem Ajuste Sazonal'!E6:E17)-1</f>
        <v>-0.10243172876028872</v>
      </c>
      <c r="F29" s="22">
        <f>SUM('Sem Ajuste Sazonal'!F18:F29)/SUM('Sem Ajuste Sazonal'!F6:F17)-1</f>
        <v>-0.05213851665194602</v>
      </c>
      <c r="G29" s="23">
        <f>SUM('Sem Ajuste Sazonal'!G18:G29)/SUM('Sem Ajuste Sazonal'!G6:G17)-1</f>
        <v>0.025086620646872726</v>
      </c>
      <c r="H29" s="24">
        <f>SUM('Sem Ajuste Sazonal'!H18:H29)/SUM('Sem Ajuste Sazonal'!H6:H17)-1</f>
        <v>-0.06078619527042861</v>
      </c>
    </row>
    <row r="30" spans="1:8" ht="15">
      <c r="A30" s="10">
        <v>37316</v>
      </c>
      <c r="B30" s="22">
        <f>SUM('Sem Ajuste Sazonal'!B19:B30)/SUM('Sem Ajuste Sazonal'!B7:B18)-1</f>
        <v>-0.02124898638772954</v>
      </c>
      <c r="C30" s="23">
        <f>SUM('Sem Ajuste Sazonal'!C19:C30)/SUM('Sem Ajuste Sazonal'!C7:C18)-1</f>
        <v>-0.14066961925527321</v>
      </c>
      <c r="D30" s="22">
        <f>SUM('Sem Ajuste Sazonal'!D19:D30)/SUM('Sem Ajuste Sazonal'!D7:D18)-1</f>
        <v>0.006497034487959352</v>
      </c>
      <c r="E30" s="23">
        <f>SUM('Sem Ajuste Sazonal'!E19:E30)/SUM('Sem Ajuste Sazonal'!E7:E18)-1</f>
        <v>-0.14296641614559025</v>
      </c>
      <c r="F30" s="22">
        <f>SUM('Sem Ajuste Sazonal'!F19:F30)/SUM('Sem Ajuste Sazonal'!F7:F18)-1</f>
        <v>-0.05710171348871018</v>
      </c>
      <c r="G30" s="23">
        <f>SUM('Sem Ajuste Sazonal'!G19:G30)/SUM('Sem Ajuste Sazonal'!G7:G18)-1</f>
        <v>0.0208843603276907</v>
      </c>
      <c r="H30" s="24">
        <f>SUM('Sem Ajuste Sazonal'!H19:H30)/SUM('Sem Ajuste Sazonal'!H7:H18)-1</f>
        <v>-0.08405660216726762</v>
      </c>
    </row>
    <row r="31" spans="1:8" ht="15">
      <c r="A31" s="10">
        <v>37347</v>
      </c>
      <c r="B31" s="22">
        <f>SUM('Sem Ajuste Sazonal'!B20:B31)/SUM('Sem Ajuste Sazonal'!B8:B19)-1</f>
        <v>-0.04289152178005318</v>
      </c>
      <c r="C31" s="23">
        <f>SUM('Sem Ajuste Sazonal'!C20:C31)/SUM('Sem Ajuste Sazonal'!C8:C19)-1</f>
        <v>-0.14526737885856866</v>
      </c>
      <c r="D31" s="22">
        <f>SUM('Sem Ajuste Sazonal'!D20:D31)/SUM('Sem Ajuste Sazonal'!D8:D19)-1</f>
        <v>0.008801874859829972</v>
      </c>
      <c r="E31" s="23">
        <f>SUM('Sem Ajuste Sazonal'!E20:E31)/SUM('Sem Ajuste Sazonal'!E8:E19)-1</f>
        <v>-0.15690009428766716</v>
      </c>
      <c r="F31" s="22">
        <f>SUM('Sem Ajuste Sazonal'!F20:F31)/SUM('Sem Ajuste Sazonal'!F8:F19)-1</f>
        <v>-0.0532701592436311</v>
      </c>
      <c r="G31" s="23">
        <f>SUM('Sem Ajuste Sazonal'!G20:G31)/SUM('Sem Ajuste Sazonal'!G8:G19)-1</f>
        <v>0.026209361747681736</v>
      </c>
      <c r="H31" s="24">
        <f>SUM('Sem Ajuste Sazonal'!H20:H31)/SUM('Sem Ajuste Sazonal'!H8:H19)-1</f>
        <v>-0.0960965569239397</v>
      </c>
    </row>
    <row r="32" spans="1:8" ht="15">
      <c r="A32" s="10">
        <v>37377</v>
      </c>
      <c r="B32" s="22">
        <f>SUM('Sem Ajuste Sazonal'!B21:B32)/SUM('Sem Ajuste Sazonal'!B9:B20)-1</f>
        <v>-0.059123609892048457</v>
      </c>
      <c r="C32" s="23">
        <f>SUM('Sem Ajuste Sazonal'!C21:C32)/SUM('Sem Ajuste Sazonal'!C9:C20)-1</f>
        <v>-0.14609576779291633</v>
      </c>
      <c r="D32" s="22">
        <f>SUM('Sem Ajuste Sazonal'!D21:D32)/SUM('Sem Ajuste Sazonal'!D9:D20)-1</f>
        <v>0.012808729463712476</v>
      </c>
      <c r="E32" s="23">
        <f>SUM('Sem Ajuste Sazonal'!E21:E32)/SUM('Sem Ajuste Sazonal'!E9:E20)-1</f>
        <v>-0.16980444922993365</v>
      </c>
      <c r="F32" s="22">
        <f>SUM('Sem Ajuste Sazonal'!F21:F32)/SUM('Sem Ajuste Sazonal'!F9:F20)-1</f>
        <v>-0.051168043203494995</v>
      </c>
      <c r="G32" s="23">
        <f>SUM('Sem Ajuste Sazonal'!G21:G32)/SUM('Sem Ajuste Sazonal'!G9:G20)-1</f>
        <v>0.027902342041599804</v>
      </c>
      <c r="H32" s="24">
        <f>SUM('Sem Ajuste Sazonal'!H21:H32)/SUM('Sem Ajuste Sazonal'!H9:H20)-1</f>
        <v>-0.10548469402975647</v>
      </c>
    </row>
    <row r="33" spans="1:8" ht="15">
      <c r="A33" s="10">
        <v>37408</v>
      </c>
      <c r="B33" s="22">
        <f>SUM('Sem Ajuste Sazonal'!B22:B33)/SUM('Sem Ajuste Sazonal'!B10:B21)-1</f>
        <v>-0.07196707432504201</v>
      </c>
      <c r="C33" s="23">
        <f>SUM('Sem Ajuste Sazonal'!C22:C33)/SUM('Sem Ajuste Sazonal'!C10:C21)-1</f>
        <v>-0.13639784031962143</v>
      </c>
      <c r="D33" s="22">
        <f>SUM('Sem Ajuste Sazonal'!D22:D33)/SUM('Sem Ajuste Sazonal'!D10:D21)-1</f>
        <v>0.011144872191731325</v>
      </c>
      <c r="E33" s="23">
        <f>SUM('Sem Ajuste Sazonal'!E22:E33)/SUM('Sem Ajuste Sazonal'!E10:E21)-1</f>
        <v>-0.18514167171029228</v>
      </c>
      <c r="F33" s="22">
        <f>SUM('Sem Ajuste Sazonal'!F22:F33)/SUM('Sem Ajuste Sazonal'!F10:F21)-1</f>
        <v>-0.046218631871241755</v>
      </c>
      <c r="G33" s="23">
        <f>SUM('Sem Ajuste Sazonal'!G22:G33)/SUM('Sem Ajuste Sazonal'!G10:G21)-1</f>
        <v>0.02962990247503483</v>
      </c>
      <c r="H33" s="24">
        <f>SUM('Sem Ajuste Sazonal'!H22:H33)/SUM('Sem Ajuste Sazonal'!H10:H21)-1</f>
        <v>-0.1134078031819713</v>
      </c>
    </row>
    <row r="34" spans="1:8" ht="15">
      <c r="A34" s="10">
        <v>37438</v>
      </c>
      <c r="B34" s="22">
        <f>SUM('Sem Ajuste Sazonal'!B23:B34)/SUM('Sem Ajuste Sazonal'!B11:B22)-1</f>
        <v>-0.08036392472975906</v>
      </c>
      <c r="C34" s="23">
        <f>SUM('Sem Ajuste Sazonal'!C23:C34)/SUM('Sem Ajuste Sazonal'!C11:C22)-1</f>
        <v>-0.1149082089063449</v>
      </c>
      <c r="D34" s="22">
        <f>SUM('Sem Ajuste Sazonal'!D23:D34)/SUM('Sem Ajuste Sazonal'!D11:D22)-1</f>
        <v>0.005157813490754837</v>
      </c>
      <c r="E34" s="23">
        <f>SUM('Sem Ajuste Sazonal'!E23:E34)/SUM('Sem Ajuste Sazonal'!E11:E22)-1</f>
        <v>-0.19462971874667112</v>
      </c>
      <c r="F34" s="22">
        <f>SUM('Sem Ajuste Sazonal'!F23:F34)/SUM('Sem Ajuste Sazonal'!F11:F22)-1</f>
        <v>-0.03248626627177531</v>
      </c>
      <c r="G34" s="23">
        <f>SUM('Sem Ajuste Sazonal'!G23:G34)/SUM('Sem Ajuste Sazonal'!G11:G22)-1</f>
        <v>0.028369178748383295</v>
      </c>
      <c r="H34" s="24">
        <f>SUM('Sem Ajuste Sazonal'!H23:H34)/SUM('Sem Ajuste Sazonal'!H11:H22)-1</f>
        <v>-0.11577655152194077</v>
      </c>
    </row>
    <row r="35" spans="1:8" ht="15">
      <c r="A35" s="10">
        <v>37469</v>
      </c>
      <c r="B35" s="22">
        <f>SUM('Sem Ajuste Sazonal'!B24:B35)/SUM('Sem Ajuste Sazonal'!B12:B23)-1</f>
        <v>-0.08272747079876064</v>
      </c>
      <c r="C35" s="23">
        <f>SUM('Sem Ajuste Sazonal'!C24:C35)/SUM('Sem Ajuste Sazonal'!C12:C23)-1</f>
        <v>-0.09951608279949709</v>
      </c>
      <c r="D35" s="22">
        <f>SUM('Sem Ajuste Sazonal'!D24:D35)/SUM('Sem Ajuste Sazonal'!D12:D23)-1</f>
        <v>-0.0016060921218614688</v>
      </c>
      <c r="E35" s="23">
        <f>SUM('Sem Ajuste Sazonal'!E24:E35)/SUM('Sem Ajuste Sazonal'!E12:E23)-1</f>
        <v>-0.18927457064131192</v>
      </c>
      <c r="F35" s="22">
        <f>SUM('Sem Ajuste Sazonal'!F24:F35)/SUM('Sem Ajuste Sazonal'!F12:F23)-1</f>
        <v>-0.025370691718121785</v>
      </c>
      <c r="G35" s="23">
        <f>SUM('Sem Ajuste Sazonal'!G24:G35)/SUM('Sem Ajuste Sazonal'!G12:G23)-1</f>
        <v>0.027644787943706506</v>
      </c>
      <c r="H35" s="24">
        <f>SUM('Sem Ajuste Sazonal'!H24:H35)/SUM('Sem Ajuste Sazonal'!H12:H23)-1</f>
        <v>-0.11175787924525793</v>
      </c>
    </row>
    <row r="36" spans="1:8" ht="15">
      <c r="A36" s="10">
        <v>37500</v>
      </c>
      <c r="B36" s="22">
        <f>SUM('Sem Ajuste Sazonal'!B25:B36)/SUM('Sem Ajuste Sazonal'!B13:B24)-1</f>
        <v>-0.09065781382216864</v>
      </c>
      <c r="C36" s="23">
        <f>SUM('Sem Ajuste Sazonal'!C25:C36)/SUM('Sem Ajuste Sazonal'!C13:C24)-1</f>
        <v>-0.07846927480135191</v>
      </c>
      <c r="D36" s="22">
        <f>SUM('Sem Ajuste Sazonal'!D25:D36)/SUM('Sem Ajuste Sazonal'!D13:D24)-1</f>
        <v>-0.009529940200808218</v>
      </c>
      <c r="E36" s="23">
        <f>SUM('Sem Ajuste Sazonal'!E25:E36)/SUM('Sem Ajuste Sazonal'!E13:E24)-1</f>
        <v>-0.17207481397189428</v>
      </c>
      <c r="F36" s="22">
        <f>SUM('Sem Ajuste Sazonal'!F25:F36)/SUM('Sem Ajuste Sazonal'!F13:F24)-1</f>
        <v>-0.02189910493497227</v>
      </c>
      <c r="G36" s="23">
        <f>SUM('Sem Ajuste Sazonal'!G25:G36)/SUM('Sem Ajuste Sazonal'!G13:G24)-1</f>
        <v>0.027081238570946686</v>
      </c>
      <c r="H36" s="24">
        <f>SUM('Sem Ajuste Sazonal'!H25:H36)/SUM('Sem Ajuste Sazonal'!H13:H24)-1</f>
        <v>-0.10451418746038399</v>
      </c>
    </row>
    <row r="37" spans="1:8" ht="15">
      <c r="A37" s="10">
        <v>37530</v>
      </c>
      <c r="B37" s="22">
        <f>SUM('Sem Ajuste Sazonal'!B26:B37)/SUM('Sem Ajuste Sazonal'!B14:B25)-1</f>
        <v>-0.09375838922688506</v>
      </c>
      <c r="C37" s="23">
        <f>SUM('Sem Ajuste Sazonal'!C26:C37)/SUM('Sem Ajuste Sazonal'!C14:C25)-1</f>
        <v>-0.05705854605926275</v>
      </c>
      <c r="D37" s="22">
        <f>SUM('Sem Ajuste Sazonal'!D26:D37)/SUM('Sem Ajuste Sazonal'!D14:D25)-1</f>
        <v>-0.018040269982155355</v>
      </c>
      <c r="E37" s="23">
        <f>SUM('Sem Ajuste Sazonal'!E26:E37)/SUM('Sem Ajuste Sazonal'!E14:E25)-1</f>
        <v>-0.16982249809310712</v>
      </c>
      <c r="F37" s="22">
        <f>SUM('Sem Ajuste Sazonal'!F26:F37)/SUM('Sem Ajuste Sazonal'!F14:F25)-1</f>
        <v>-0.01970903733668261</v>
      </c>
      <c r="G37" s="23">
        <f>SUM('Sem Ajuste Sazonal'!G26:G37)/SUM('Sem Ajuste Sazonal'!G14:G25)-1</f>
        <v>0.023220948030682642</v>
      </c>
      <c r="H37" s="24">
        <f>SUM('Sem Ajuste Sazonal'!H26:H37)/SUM('Sem Ajuste Sazonal'!H14:H25)-1</f>
        <v>-0.10171731570403308</v>
      </c>
    </row>
    <row r="38" spans="1:8" ht="15">
      <c r="A38" s="10">
        <v>37561</v>
      </c>
      <c r="B38" s="22">
        <f>SUM('Sem Ajuste Sazonal'!B27:B38)/SUM('Sem Ajuste Sazonal'!B15:B26)-1</f>
        <v>-0.09423791444601126</v>
      </c>
      <c r="C38" s="23">
        <f>SUM('Sem Ajuste Sazonal'!C27:C38)/SUM('Sem Ajuste Sazonal'!C15:C26)-1</f>
        <v>-0.03104634986762489</v>
      </c>
      <c r="D38" s="22">
        <f>SUM('Sem Ajuste Sazonal'!D27:D38)/SUM('Sem Ajuste Sazonal'!D15:D26)-1</f>
        <v>-0.02159940216394418</v>
      </c>
      <c r="E38" s="23">
        <f>SUM('Sem Ajuste Sazonal'!E27:E38)/SUM('Sem Ajuste Sazonal'!E15:E26)-1</f>
        <v>-0.16488033526374246</v>
      </c>
      <c r="F38" s="22">
        <f>SUM('Sem Ajuste Sazonal'!F27:F38)/SUM('Sem Ajuste Sazonal'!F15:F26)-1</f>
        <v>-0.019891733604026074</v>
      </c>
      <c r="G38" s="23">
        <f>SUM('Sem Ajuste Sazonal'!G27:G38)/SUM('Sem Ajuste Sazonal'!G15:G26)-1</f>
        <v>0.023873009320213745</v>
      </c>
      <c r="H38" s="24">
        <f>SUM('Sem Ajuste Sazonal'!H27:H38)/SUM('Sem Ajuste Sazonal'!H15:H26)-1</f>
        <v>-0.09606525678479583</v>
      </c>
    </row>
    <row r="39" spans="1:8" ht="15.75" thickBot="1">
      <c r="A39" s="14">
        <v>37591</v>
      </c>
      <c r="B39" s="25">
        <f>SUM('Sem Ajuste Sazonal'!B28:B39)/SUM('Sem Ajuste Sazonal'!B16:B27)-1</f>
        <v>-0.08987844997603522</v>
      </c>
      <c r="C39" s="26">
        <f>SUM('Sem Ajuste Sazonal'!C28:C39)/SUM('Sem Ajuste Sazonal'!C16:C27)-1</f>
        <v>0.0318486176692494</v>
      </c>
      <c r="D39" s="25">
        <f>SUM('Sem Ajuste Sazonal'!D28:D39)/SUM('Sem Ajuste Sazonal'!D16:D27)-1</f>
        <v>-0.019231550039629508</v>
      </c>
      <c r="E39" s="26">
        <f>SUM('Sem Ajuste Sazonal'!E28:E39)/SUM('Sem Ajuste Sazonal'!E16:E27)-1</f>
        <v>-0.15281832765137793</v>
      </c>
      <c r="F39" s="25">
        <f>SUM('Sem Ajuste Sazonal'!F28:F39)/SUM('Sem Ajuste Sazonal'!F16:F27)-1</f>
        <v>-0.012031679400306694</v>
      </c>
      <c r="G39" s="26">
        <f>SUM('Sem Ajuste Sazonal'!G28:G39)/SUM('Sem Ajuste Sazonal'!G16:G27)-1</f>
        <v>0.02315812453061805</v>
      </c>
      <c r="H39" s="27">
        <f>SUM('Sem Ajuste Sazonal'!H28:H39)/SUM('Sem Ajuste Sazonal'!H16:H27)-1</f>
        <v>-0.08059715309316418</v>
      </c>
    </row>
    <row r="40" spans="1:8" ht="15">
      <c r="A40" s="6">
        <v>37622</v>
      </c>
      <c r="B40" s="28">
        <f>SUM('Sem Ajuste Sazonal'!B29:B40)/SUM('Sem Ajuste Sazonal'!B17:B28)-1</f>
        <v>-0.0818043867851217</v>
      </c>
      <c r="C40" s="29">
        <f>SUM('Sem Ajuste Sazonal'!C29:C40)/SUM('Sem Ajuste Sazonal'!C17:C28)-1</f>
        <v>0.06979201597064755</v>
      </c>
      <c r="D40" s="28">
        <f>SUM('Sem Ajuste Sazonal'!D29:D40)/SUM('Sem Ajuste Sazonal'!D17:D28)-1</f>
        <v>-0.01810659974461748</v>
      </c>
      <c r="E40" s="29">
        <f>SUM('Sem Ajuste Sazonal'!E29:E40)/SUM('Sem Ajuste Sazonal'!E17:E28)-1</f>
        <v>-0.1387973404974865</v>
      </c>
      <c r="F40" s="28">
        <f>SUM('Sem Ajuste Sazonal'!F29:F40)/SUM('Sem Ajuste Sazonal'!F17:F28)-1</f>
        <v>-0.0146565819655885</v>
      </c>
      <c r="G40" s="29">
        <f>SUM('Sem Ajuste Sazonal'!G29:G40)/SUM('Sem Ajuste Sazonal'!G17:G28)-1</f>
        <v>0.022991681871864067</v>
      </c>
      <c r="H40" s="30">
        <f>SUM('Sem Ajuste Sazonal'!H29:H40)/SUM('Sem Ajuste Sazonal'!H17:H28)-1</f>
        <v>-0.06730712900287916</v>
      </c>
    </row>
    <row r="41" spans="1:8" ht="15">
      <c r="A41" s="10">
        <v>37653</v>
      </c>
      <c r="B41" s="22">
        <f>SUM('Sem Ajuste Sazonal'!B30:B41)/SUM('Sem Ajuste Sazonal'!B18:B29)-1</f>
        <v>-0.07476520212691484</v>
      </c>
      <c r="C41" s="23">
        <f>SUM('Sem Ajuste Sazonal'!C30:C41)/SUM('Sem Ajuste Sazonal'!C18:C29)-1</f>
        <v>0.10667274442000263</v>
      </c>
      <c r="D41" s="22">
        <f>SUM('Sem Ajuste Sazonal'!D30:D41)/SUM('Sem Ajuste Sazonal'!D18:D29)-1</f>
        <v>-0.016384761792073266</v>
      </c>
      <c r="E41" s="23">
        <f>SUM('Sem Ajuste Sazonal'!E30:E41)/SUM('Sem Ajuste Sazonal'!E18:E29)-1</f>
        <v>-0.1198544766554851</v>
      </c>
      <c r="F41" s="22">
        <f>SUM('Sem Ajuste Sazonal'!F30:F41)/SUM('Sem Ajuste Sazonal'!F18:F29)-1</f>
        <v>-0.010166648247031174</v>
      </c>
      <c r="G41" s="23">
        <f>SUM('Sem Ajuste Sazonal'!G30:G41)/SUM('Sem Ajuste Sazonal'!G18:G29)-1</f>
        <v>0.021072004441612835</v>
      </c>
      <c r="H41" s="24">
        <f>SUM('Sem Ajuste Sazonal'!H30:H41)/SUM('Sem Ajuste Sazonal'!H18:H29)-1</f>
        <v>-0.05254410613269511</v>
      </c>
    </row>
    <row r="42" spans="1:8" ht="15">
      <c r="A42" s="10">
        <v>37681</v>
      </c>
      <c r="B42" s="22">
        <f>SUM('Sem Ajuste Sazonal'!B31:B42)/SUM('Sem Ajuste Sazonal'!B19:B30)-1</f>
        <v>-0.08394834352261804</v>
      </c>
      <c r="C42" s="23">
        <f>SUM('Sem Ajuste Sazonal'!C31:C42)/SUM('Sem Ajuste Sazonal'!C19:C30)-1</f>
        <v>0.11303184867258009</v>
      </c>
      <c r="D42" s="22">
        <f>SUM('Sem Ajuste Sazonal'!D31:D42)/SUM('Sem Ajuste Sazonal'!D19:D30)-1</f>
        <v>-0.018466626146984022</v>
      </c>
      <c r="E42" s="23">
        <f>SUM('Sem Ajuste Sazonal'!E31:E42)/SUM('Sem Ajuste Sazonal'!E19:E30)-1</f>
        <v>-0.10604298656208366</v>
      </c>
      <c r="F42" s="22">
        <f>SUM('Sem Ajuste Sazonal'!F31:F42)/SUM('Sem Ajuste Sazonal'!F19:F30)-1</f>
        <v>-0.0134727501929649</v>
      </c>
      <c r="G42" s="23">
        <f>SUM('Sem Ajuste Sazonal'!G31:G42)/SUM('Sem Ajuste Sazonal'!G19:G30)-1</f>
        <v>0.01816769593112233</v>
      </c>
      <c r="H42" s="24">
        <f>SUM('Sem Ajuste Sazonal'!H31:H42)/SUM('Sem Ajuste Sazonal'!H19:H30)-1</f>
        <v>-0.049713914978752216</v>
      </c>
    </row>
    <row r="43" spans="1:8" ht="15">
      <c r="A43" s="10">
        <v>37712</v>
      </c>
      <c r="B43" s="22">
        <f>SUM('Sem Ajuste Sazonal'!B32:B43)/SUM('Sem Ajuste Sazonal'!B20:B31)-1</f>
        <v>-0.06180734246414943</v>
      </c>
      <c r="C43" s="23">
        <f>SUM('Sem Ajuste Sazonal'!C32:C43)/SUM('Sem Ajuste Sazonal'!C20:C31)-1</f>
        <v>0.11255524029866693</v>
      </c>
      <c r="D43" s="22">
        <f>SUM('Sem Ajuste Sazonal'!D32:D43)/SUM('Sem Ajuste Sazonal'!D20:D31)-1</f>
        <v>-0.024050035039175577</v>
      </c>
      <c r="E43" s="23">
        <f>SUM('Sem Ajuste Sazonal'!E32:E43)/SUM('Sem Ajuste Sazonal'!E20:E31)-1</f>
        <v>-0.10914909579617316</v>
      </c>
      <c r="F43" s="22">
        <f>SUM('Sem Ajuste Sazonal'!F32:F43)/SUM('Sem Ajuste Sazonal'!F20:F31)-1</f>
        <v>-0.016559163374271102</v>
      </c>
      <c r="G43" s="23">
        <f>SUM('Sem Ajuste Sazonal'!G32:G43)/SUM('Sem Ajuste Sazonal'!G20:G31)-1</f>
        <v>0.011593716872342119</v>
      </c>
      <c r="H43" s="24">
        <f>SUM('Sem Ajuste Sazonal'!H32:H43)/SUM('Sem Ajuste Sazonal'!H20:H31)-1</f>
        <v>-0.04411113287831714</v>
      </c>
    </row>
    <row r="44" spans="1:8" ht="15">
      <c r="A44" s="10">
        <v>37742</v>
      </c>
      <c r="B44" s="22">
        <f>SUM('Sem Ajuste Sazonal'!B33:B44)/SUM('Sem Ajuste Sazonal'!B21:B32)-1</f>
        <v>-0.05171938103966489</v>
      </c>
      <c r="C44" s="23">
        <f>SUM('Sem Ajuste Sazonal'!C33:C44)/SUM('Sem Ajuste Sazonal'!C21:C32)-1</f>
        <v>0.1217066464527281</v>
      </c>
      <c r="D44" s="22">
        <f>SUM('Sem Ajuste Sazonal'!D33:D44)/SUM('Sem Ajuste Sazonal'!D21:D32)-1</f>
        <v>-0.029053231898190646</v>
      </c>
      <c r="E44" s="23">
        <f>SUM('Sem Ajuste Sazonal'!E33:E44)/SUM('Sem Ajuste Sazonal'!E21:E32)-1</f>
        <v>-0.09978810394623838</v>
      </c>
      <c r="F44" s="22">
        <f>SUM('Sem Ajuste Sazonal'!F33:F44)/SUM('Sem Ajuste Sazonal'!F21:F32)-1</f>
        <v>-0.017368854380197862</v>
      </c>
      <c r="G44" s="23">
        <f>SUM('Sem Ajuste Sazonal'!G33:G44)/SUM('Sem Ajuste Sazonal'!G21:G32)-1</f>
        <v>0.009183155796776976</v>
      </c>
      <c r="H44" s="24">
        <f>SUM('Sem Ajuste Sazonal'!H33:H44)/SUM('Sem Ajuste Sazonal'!H21:H32)-1</f>
        <v>-0.03621126949225084</v>
      </c>
    </row>
    <row r="45" spans="1:8" ht="15">
      <c r="A45" s="10">
        <v>37773</v>
      </c>
      <c r="B45" s="22">
        <f>SUM('Sem Ajuste Sazonal'!B34:B45)/SUM('Sem Ajuste Sazonal'!B22:B33)-1</f>
        <v>-0.04154798072862298</v>
      </c>
      <c r="C45" s="23">
        <f>SUM('Sem Ajuste Sazonal'!C34:C45)/SUM('Sem Ajuste Sazonal'!C22:C33)-1</f>
        <v>0.12783474457138522</v>
      </c>
      <c r="D45" s="22">
        <f>SUM('Sem Ajuste Sazonal'!D34:D45)/SUM('Sem Ajuste Sazonal'!D22:D33)-1</f>
        <v>-0.025418080352341943</v>
      </c>
      <c r="E45" s="23">
        <f>SUM('Sem Ajuste Sazonal'!E34:E45)/SUM('Sem Ajuste Sazonal'!E22:E33)-1</f>
        <v>-0.08104461214061243</v>
      </c>
      <c r="F45" s="22">
        <f>SUM('Sem Ajuste Sazonal'!F34:F45)/SUM('Sem Ajuste Sazonal'!F22:F33)-1</f>
        <v>-0.013652731577413424</v>
      </c>
      <c r="G45" s="23">
        <f>SUM('Sem Ajuste Sazonal'!G34:G45)/SUM('Sem Ajuste Sazonal'!G22:G33)-1</f>
        <v>0.005948821498370727</v>
      </c>
      <c r="H45" s="24">
        <f>SUM('Sem Ajuste Sazonal'!H34:H45)/SUM('Sem Ajuste Sazonal'!H22:H33)-1</f>
        <v>-0.024593839823389585</v>
      </c>
    </row>
    <row r="46" spans="1:8" ht="15">
      <c r="A46" s="10">
        <v>37803</v>
      </c>
      <c r="B46" s="22">
        <f>SUM('Sem Ajuste Sazonal'!B35:B46)/SUM('Sem Ajuste Sazonal'!B23:B34)-1</f>
        <v>-0.03877617602541106</v>
      </c>
      <c r="C46" s="23">
        <f>SUM('Sem Ajuste Sazonal'!C35:C46)/SUM('Sem Ajuste Sazonal'!C23:C34)-1</f>
        <v>0.11817715413494101</v>
      </c>
      <c r="D46" s="22">
        <f>SUM('Sem Ajuste Sazonal'!D35:D46)/SUM('Sem Ajuste Sazonal'!D23:D34)-1</f>
        <v>-0.021241920869391695</v>
      </c>
      <c r="E46" s="23">
        <f>SUM('Sem Ajuste Sazonal'!E35:E46)/SUM('Sem Ajuste Sazonal'!E23:E34)-1</f>
        <v>-0.0718693912122248</v>
      </c>
      <c r="F46" s="22">
        <f>SUM('Sem Ajuste Sazonal'!F35:F46)/SUM('Sem Ajuste Sazonal'!F23:F34)-1</f>
        <v>-0.018965538784412428</v>
      </c>
      <c r="G46" s="23">
        <f>SUM('Sem Ajuste Sazonal'!G35:G46)/SUM('Sem Ajuste Sazonal'!G23:G34)-1</f>
        <v>0.005506301510133982</v>
      </c>
      <c r="H46" s="24">
        <f>SUM('Sem Ajuste Sazonal'!H35:H46)/SUM('Sem Ajuste Sazonal'!H23:H34)-1</f>
        <v>-0.02142483872907308</v>
      </c>
    </row>
    <row r="47" spans="1:8" ht="15">
      <c r="A47" s="10">
        <v>37834</v>
      </c>
      <c r="B47" s="22">
        <f>SUM('Sem Ajuste Sazonal'!B36:B47)/SUM('Sem Ajuste Sazonal'!B24:B35)-1</f>
        <v>-0.03845013156642263</v>
      </c>
      <c r="C47" s="23">
        <f>SUM('Sem Ajuste Sazonal'!C36:C47)/SUM('Sem Ajuste Sazonal'!C24:C35)-1</f>
        <v>0.11203095279000586</v>
      </c>
      <c r="D47" s="22">
        <f>SUM('Sem Ajuste Sazonal'!D36:D47)/SUM('Sem Ajuste Sazonal'!D24:D35)-1</f>
        <v>-0.022840451580440235</v>
      </c>
      <c r="E47" s="23">
        <f>SUM('Sem Ajuste Sazonal'!E36:E47)/SUM('Sem Ajuste Sazonal'!E24:E35)-1</f>
        <v>-0.07652019842944358</v>
      </c>
      <c r="F47" s="22">
        <f>SUM('Sem Ajuste Sazonal'!F36:F47)/SUM('Sem Ajuste Sazonal'!F24:F35)-1</f>
        <v>-0.020263303137587618</v>
      </c>
      <c r="G47" s="23">
        <f>SUM('Sem Ajuste Sazonal'!G36:G47)/SUM('Sem Ajuste Sazonal'!G24:G35)-1</f>
        <v>0.0029857770786574367</v>
      </c>
      <c r="H47" s="24">
        <f>SUM('Sem Ajuste Sazonal'!H36:H47)/SUM('Sem Ajuste Sazonal'!H24:H35)-1</f>
        <v>-0.023794722427579185</v>
      </c>
    </row>
    <row r="48" spans="1:8" ht="15">
      <c r="A48" s="10">
        <v>37865</v>
      </c>
      <c r="B48" s="22">
        <f>SUM('Sem Ajuste Sazonal'!B37:B48)/SUM('Sem Ajuste Sazonal'!B25:B36)-1</f>
        <v>-0.027256691490838425</v>
      </c>
      <c r="C48" s="23">
        <f>SUM('Sem Ajuste Sazonal'!C37:C48)/SUM('Sem Ajuste Sazonal'!C25:C36)-1</f>
        <v>0.11814901654189702</v>
      </c>
      <c r="D48" s="22">
        <f>SUM('Sem Ajuste Sazonal'!D37:D48)/SUM('Sem Ajuste Sazonal'!D25:D36)-1</f>
        <v>-0.013731538055471892</v>
      </c>
      <c r="E48" s="23">
        <f>SUM('Sem Ajuste Sazonal'!E37:E48)/SUM('Sem Ajuste Sazonal'!E25:E36)-1</f>
        <v>-0.07794673535399099</v>
      </c>
      <c r="F48" s="22">
        <f>SUM('Sem Ajuste Sazonal'!F37:F48)/SUM('Sem Ajuste Sazonal'!F25:F36)-1</f>
        <v>-0.015911691070634615</v>
      </c>
      <c r="G48" s="23">
        <f>SUM('Sem Ajuste Sazonal'!G37:G48)/SUM('Sem Ajuste Sazonal'!G25:G36)-1</f>
        <v>-0.003412704850893067</v>
      </c>
      <c r="H48" s="24">
        <f>SUM('Sem Ajuste Sazonal'!H37:H48)/SUM('Sem Ajuste Sazonal'!H25:H36)-1</f>
        <v>-0.019124154977907648</v>
      </c>
    </row>
    <row r="49" spans="1:8" ht="15">
      <c r="A49" s="10">
        <v>37895</v>
      </c>
      <c r="B49" s="22">
        <f>SUM('Sem Ajuste Sazonal'!B38:B49)/SUM('Sem Ajuste Sazonal'!B26:B37)-1</f>
        <v>-0.020053591084365108</v>
      </c>
      <c r="C49" s="23">
        <f>SUM('Sem Ajuste Sazonal'!C38:C49)/SUM('Sem Ajuste Sazonal'!C26:C37)-1</f>
        <v>0.12589242420609725</v>
      </c>
      <c r="D49" s="22">
        <f>SUM('Sem Ajuste Sazonal'!D38:D49)/SUM('Sem Ajuste Sazonal'!D26:D37)-1</f>
        <v>-0.008415494806852664</v>
      </c>
      <c r="E49" s="23">
        <f>SUM('Sem Ajuste Sazonal'!E38:E49)/SUM('Sem Ajuste Sazonal'!E26:E37)-1</f>
        <v>-0.06801142289198403</v>
      </c>
      <c r="F49" s="22">
        <f>SUM('Sem Ajuste Sazonal'!F38:F49)/SUM('Sem Ajuste Sazonal'!F26:F37)-1</f>
        <v>-0.012062399534750079</v>
      </c>
      <c r="G49" s="23">
        <f>SUM('Sem Ajuste Sazonal'!G38:G49)/SUM('Sem Ajuste Sazonal'!G26:G37)-1</f>
        <v>-0.006541115327161506</v>
      </c>
      <c r="H49" s="24">
        <f>SUM('Sem Ajuste Sazonal'!H38:H49)/SUM('Sem Ajuste Sazonal'!H26:H37)-1</f>
        <v>-0.011454266604111307</v>
      </c>
    </row>
    <row r="50" spans="1:8" ht="15">
      <c r="A50" s="10">
        <v>37926</v>
      </c>
      <c r="B50" s="22">
        <f>SUM('Sem Ajuste Sazonal'!B39:B50)/SUM('Sem Ajuste Sazonal'!B27:B38)-1</f>
        <v>-0.01373362472410744</v>
      </c>
      <c r="C50" s="23">
        <f>SUM('Sem Ajuste Sazonal'!C39:C50)/SUM('Sem Ajuste Sazonal'!C27:C38)-1</f>
        <v>0.14383246087343582</v>
      </c>
      <c r="D50" s="22">
        <f>SUM('Sem Ajuste Sazonal'!D39:D50)/SUM('Sem Ajuste Sazonal'!D27:D38)-1</f>
        <v>-0.007951114539119786</v>
      </c>
      <c r="E50" s="23">
        <f>SUM('Sem Ajuste Sazonal'!E39:E50)/SUM('Sem Ajuste Sazonal'!E27:E38)-1</f>
        <v>-0.05131266679672997</v>
      </c>
      <c r="F50" s="22">
        <f>SUM('Sem Ajuste Sazonal'!F39:F50)/SUM('Sem Ajuste Sazonal'!F27:F38)-1</f>
        <v>-0.005160925593829524</v>
      </c>
      <c r="G50" s="23">
        <f>SUM('Sem Ajuste Sazonal'!G39:G50)/SUM('Sem Ajuste Sazonal'!G27:G38)-1</f>
        <v>-0.011704496601356529</v>
      </c>
      <c r="H50" s="24">
        <f>SUM('Sem Ajuste Sazonal'!H39:H50)/SUM('Sem Ajuste Sazonal'!H27:H38)-1</f>
        <v>-0.0004492791673064156</v>
      </c>
    </row>
    <row r="51" spans="1:8" ht="15.75" thickBot="1">
      <c r="A51" s="14">
        <v>37956</v>
      </c>
      <c r="B51" s="25">
        <f>SUM('Sem Ajuste Sazonal'!B40:B51)/SUM('Sem Ajuste Sazonal'!B28:B39)-1</f>
        <v>-0.0058882637171137064</v>
      </c>
      <c r="C51" s="26">
        <f>SUM('Sem Ajuste Sazonal'!C40:C51)/SUM('Sem Ajuste Sazonal'!C28:C39)-1</f>
        <v>0.15389915088249162</v>
      </c>
      <c r="D51" s="25">
        <f>SUM('Sem Ajuste Sazonal'!D40:D51)/SUM('Sem Ajuste Sazonal'!D28:D39)-1</f>
        <v>-0.006429718903153803</v>
      </c>
      <c r="E51" s="26">
        <f>SUM('Sem Ajuste Sazonal'!E40:E51)/SUM('Sem Ajuste Sazonal'!E28:E39)-1</f>
        <v>-0.04295480653287853</v>
      </c>
      <c r="F51" s="25">
        <f>SUM('Sem Ajuste Sazonal'!F40:F51)/SUM('Sem Ajuste Sazonal'!F28:F39)-1</f>
        <v>0.007602851503046626</v>
      </c>
      <c r="G51" s="26">
        <f>SUM('Sem Ajuste Sazonal'!G40:G51)/SUM('Sem Ajuste Sazonal'!G28:G39)-1</f>
        <v>-0.0054034746253438515</v>
      </c>
      <c r="H51" s="27">
        <f>SUM('Sem Ajuste Sazonal'!H40:H51)/SUM('Sem Ajuste Sazonal'!H28:H39)-1</f>
        <v>0.008343811210153707</v>
      </c>
    </row>
    <row r="52" spans="1:8" ht="15">
      <c r="A52" s="6">
        <v>37987</v>
      </c>
      <c r="B52" s="28">
        <f>SUM('Sem Ajuste Sazonal'!B41:B52)/SUM('Sem Ajuste Sazonal'!B29:B40)-1</f>
        <v>-0.0039426988066314506</v>
      </c>
      <c r="C52" s="29">
        <f>SUM('Sem Ajuste Sazonal'!C41:C52)/SUM('Sem Ajuste Sazonal'!C29:C40)-1</f>
        <v>0.14971846309636527</v>
      </c>
      <c r="D52" s="28">
        <f>SUM('Sem Ajuste Sazonal'!D41:D52)/SUM('Sem Ajuste Sazonal'!D29:D40)-1</f>
        <v>-0.003670172710615316</v>
      </c>
      <c r="E52" s="29">
        <f>SUM('Sem Ajuste Sazonal'!E41:E52)/SUM('Sem Ajuste Sazonal'!E29:E40)-1</f>
        <v>-0.035762730225829764</v>
      </c>
      <c r="F52" s="28">
        <f>SUM('Sem Ajuste Sazonal'!F41:F52)/SUM('Sem Ajuste Sazonal'!F29:F40)-1</f>
        <v>0.017430773649750098</v>
      </c>
      <c r="G52" s="29">
        <f>SUM('Sem Ajuste Sazonal'!G41:G52)/SUM('Sem Ajuste Sazonal'!G29:G40)-1</f>
        <v>-0.004114553197466897</v>
      </c>
      <c r="H52" s="30">
        <f>SUM('Sem Ajuste Sazonal'!H41:H52)/SUM('Sem Ajuste Sazonal'!H29:H40)-1</f>
        <v>0.012025069355982465</v>
      </c>
    </row>
    <row r="53" spans="1:8" ht="15">
      <c r="A53" s="10">
        <v>38018</v>
      </c>
      <c r="B53" s="22">
        <f>SUM('Sem Ajuste Sazonal'!B42:B53)/SUM('Sem Ajuste Sazonal'!B30:B41)-1</f>
        <v>-0.0030729147039838534</v>
      </c>
      <c r="C53" s="23">
        <f>SUM('Sem Ajuste Sazonal'!C42:C53)/SUM('Sem Ajuste Sazonal'!C30:C41)-1</f>
        <v>0.13779546254272068</v>
      </c>
      <c r="D53" s="22">
        <f>SUM('Sem Ajuste Sazonal'!D42:D53)/SUM('Sem Ajuste Sazonal'!D30:D41)-1</f>
        <v>-0.002631830997017137</v>
      </c>
      <c r="E53" s="23">
        <f>SUM('Sem Ajuste Sazonal'!E42:E53)/SUM('Sem Ajuste Sazonal'!E30:E41)-1</f>
        <v>-0.049567689249052194</v>
      </c>
      <c r="F53" s="22">
        <f>SUM('Sem Ajuste Sazonal'!F42:F53)/SUM('Sem Ajuste Sazonal'!F30:F41)-1</f>
        <v>0.017509594926160776</v>
      </c>
      <c r="G53" s="23">
        <f>SUM('Sem Ajuste Sazonal'!G42:G53)/SUM('Sem Ajuste Sazonal'!G30:G41)-1</f>
        <v>-0.008066652293750032</v>
      </c>
      <c r="H53" s="24">
        <f>SUM('Sem Ajuste Sazonal'!H42:H53)/SUM('Sem Ajuste Sazonal'!H30:H41)-1</f>
        <v>0.005831350288691972</v>
      </c>
    </row>
    <row r="54" spans="1:8" ht="15">
      <c r="A54" s="10">
        <v>38047</v>
      </c>
      <c r="B54" s="22">
        <f>SUM('Sem Ajuste Sazonal'!B43:B54)/SUM('Sem Ajuste Sazonal'!B31:B42)-1</f>
        <v>0.011263162267612481</v>
      </c>
      <c r="C54" s="23">
        <f>SUM('Sem Ajuste Sazonal'!C43:C54)/SUM('Sem Ajuste Sazonal'!C31:C42)-1</f>
        <v>0.1701139533652536</v>
      </c>
      <c r="D54" s="22">
        <f>SUM('Sem Ajuste Sazonal'!D43:D54)/SUM('Sem Ajuste Sazonal'!D31:D42)-1</f>
        <v>0.010450306986839353</v>
      </c>
      <c r="E54" s="23">
        <f>SUM('Sem Ajuste Sazonal'!E43:E54)/SUM('Sem Ajuste Sazonal'!E31:E42)-1</f>
        <v>-0.016000014625059622</v>
      </c>
      <c r="F54" s="22">
        <f>SUM('Sem Ajuste Sazonal'!F43:F54)/SUM('Sem Ajuste Sazonal'!F31:F42)-1</f>
        <v>0.031396243926276046</v>
      </c>
      <c r="G54" s="23">
        <f>SUM('Sem Ajuste Sazonal'!G43:G54)/SUM('Sem Ajuste Sazonal'!G31:G42)-1</f>
        <v>0.005133974739778946</v>
      </c>
      <c r="H54" s="24">
        <f>SUM('Sem Ajuste Sazonal'!H43:H54)/SUM('Sem Ajuste Sazonal'!H31:H42)-1</f>
        <v>0.029635145177000277</v>
      </c>
    </row>
    <row r="55" spans="1:8" ht="15">
      <c r="A55" s="10">
        <v>38078</v>
      </c>
      <c r="B55" s="22">
        <f>SUM('Sem Ajuste Sazonal'!B44:B55)/SUM('Sem Ajuste Sazonal'!B32:B43)-1</f>
        <v>0.0022829440123992573</v>
      </c>
      <c r="C55" s="23">
        <f>SUM('Sem Ajuste Sazonal'!C44:C55)/SUM('Sem Ajuste Sazonal'!C32:C43)-1</f>
        <v>0.18597124849606161</v>
      </c>
      <c r="D55" s="22">
        <f>SUM('Sem Ajuste Sazonal'!D44:D55)/SUM('Sem Ajuste Sazonal'!D32:D43)-1</f>
        <v>0.019504246185163776</v>
      </c>
      <c r="E55" s="23">
        <f>SUM('Sem Ajuste Sazonal'!E44:E55)/SUM('Sem Ajuste Sazonal'!E32:E43)-1</f>
        <v>0.0015769977316399952</v>
      </c>
      <c r="F55" s="22">
        <f>SUM('Sem Ajuste Sazonal'!F44:F55)/SUM('Sem Ajuste Sazonal'!F32:F43)-1</f>
        <v>0.03975754783966434</v>
      </c>
      <c r="G55" s="23">
        <f>SUM('Sem Ajuste Sazonal'!G44:G55)/SUM('Sem Ajuste Sazonal'!G32:G43)-1</f>
        <v>0.004753164907392637</v>
      </c>
      <c r="H55" s="24">
        <f>SUM('Sem Ajuste Sazonal'!H44:H55)/SUM('Sem Ajuste Sazonal'!H32:H43)-1</f>
        <v>0.03651335237984554</v>
      </c>
    </row>
    <row r="56" spans="1:8" ht="15">
      <c r="A56" s="10">
        <v>38108</v>
      </c>
      <c r="B56" s="22">
        <f>SUM('Sem Ajuste Sazonal'!B45:B56)/SUM('Sem Ajuste Sazonal'!B33:B44)-1</f>
        <v>-0.0023590613046177156</v>
      </c>
      <c r="C56" s="23">
        <f>SUM('Sem Ajuste Sazonal'!C45:C56)/SUM('Sem Ajuste Sazonal'!C33:C44)-1</f>
        <v>0.19752464072772113</v>
      </c>
      <c r="D56" s="22">
        <f>SUM('Sem Ajuste Sazonal'!D45:D56)/SUM('Sem Ajuste Sazonal'!D33:D44)-1</f>
        <v>0.026278011484644592</v>
      </c>
      <c r="E56" s="23">
        <f>SUM('Sem Ajuste Sazonal'!E45:E56)/SUM('Sem Ajuste Sazonal'!E33:E44)-1</f>
        <v>0.02304026187515329</v>
      </c>
      <c r="F56" s="22">
        <f>SUM('Sem Ajuste Sazonal'!F45:F56)/SUM('Sem Ajuste Sazonal'!F33:F44)-1</f>
        <v>0.05569256824022162</v>
      </c>
      <c r="G56" s="23">
        <f>SUM('Sem Ajuste Sazonal'!G45:G56)/SUM('Sem Ajuste Sazonal'!G33:G44)-1</f>
        <v>0.0016944705034074303</v>
      </c>
      <c r="H56" s="24">
        <f>SUM('Sem Ajuste Sazonal'!H45:H56)/SUM('Sem Ajuste Sazonal'!H33:H44)-1</f>
        <v>0.04553933705504676</v>
      </c>
    </row>
    <row r="57" spans="1:8" ht="15">
      <c r="A57" s="10">
        <v>38139</v>
      </c>
      <c r="B57" s="22">
        <f>SUM('Sem Ajuste Sazonal'!B46:B57)/SUM('Sem Ajuste Sazonal'!B34:B45)-1</f>
        <v>8.30535648210784E-06</v>
      </c>
      <c r="C57" s="23">
        <f>SUM('Sem Ajuste Sazonal'!C46:C57)/SUM('Sem Ajuste Sazonal'!C34:C45)-1</f>
        <v>0.202348396506274</v>
      </c>
      <c r="D57" s="22">
        <f>SUM('Sem Ajuste Sazonal'!D46:D57)/SUM('Sem Ajuste Sazonal'!D34:D45)-1</f>
        <v>0.032766941951040573</v>
      </c>
      <c r="E57" s="23">
        <f>SUM('Sem Ajuste Sazonal'!E46:E57)/SUM('Sem Ajuste Sazonal'!E34:E45)-1</f>
        <v>0.039344822045385364</v>
      </c>
      <c r="F57" s="22">
        <f>SUM('Sem Ajuste Sazonal'!F46:F57)/SUM('Sem Ajuste Sazonal'!F34:F45)-1</f>
        <v>0.0673301147346812</v>
      </c>
      <c r="G57" s="23">
        <f>SUM('Sem Ajuste Sazonal'!G46:G57)/SUM('Sem Ajuste Sazonal'!G34:G45)-1</f>
        <v>0.005963355296177308</v>
      </c>
      <c r="H57" s="24">
        <f>SUM('Sem Ajuste Sazonal'!H46:H57)/SUM('Sem Ajuste Sazonal'!H34:H45)-1</f>
        <v>0.054145778986544046</v>
      </c>
    </row>
    <row r="58" spans="1:8" ht="15">
      <c r="A58" s="10">
        <v>38169</v>
      </c>
      <c r="B58" s="22">
        <f>SUM('Sem Ajuste Sazonal'!B47:B58)/SUM('Sem Ajuste Sazonal'!B35:B46)-1</f>
        <v>0.009507325484977791</v>
      </c>
      <c r="C58" s="23">
        <f>SUM('Sem Ajuste Sazonal'!C47:C58)/SUM('Sem Ajuste Sazonal'!C35:C46)-1</f>
        <v>0.21401760960100913</v>
      </c>
      <c r="D58" s="22">
        <f>SUM('Sem Ajuste Sazonal'!D47:D58)/SUM('Sem Ajuste Sazonal'!D35:D46)-1</f>
        <v>0.03849796689775853</v>
      </c>
      <c r="E58" s="23">
        <f>SUM('Sem Ajuste Sazonal'!E47:E58)/SUM('Sem Ajuste Sazonal'!E35:E46)-1</f>
        <v>0.06125629789958942</v>
      </c>
      <c r="F58" s="22">
        <f>SUM('Sem Ajuste Sazonal'!F47:F58)/SUM('Sem Ajuste Sazonal'!F35:F46)-1</f>
        <v>0.07869806249212297</v>
      </c>
      <c r="G58" s="23">
        <f>SUM('Sem Ajuste Sazonal'!G47:G58)/SUM('Sem Ajuste Sazonal'!G35:G46)-1</f>
        <v>0.008746869375912514</v>
      </c>
      <c r="H58" s="24">
        <f>SUM('Sem Ajuste Sazonal'!H47:H58)/SUM('Sem Ajuste Sazonal'!H35:H46)-1</f>
        <v>0.06781163657940481</v>
      </c>
    </row>
    <row r="59" spans="1:8" ht="15">
      <c r="A59" s="10">
        <v>38200</v>
      </c>
      <c r="B59" s="22">
        <f>SUM('Sem Ajuste Sazonal'!B48:B59)/SUM('Sem Ajuste Sazonal'!B36:B47)-1</f>
        <v>0.018502880259473997</v>
      </c>
      <c r="C59" s="23">
        <f>SUM('Sem Ajuste Sazonal'!C48:C59)/SUM('Sem Ajuste Sazonal'!C36:C47)-1</f>
        <v>0.23060253906830797</v>
      </c>
      <c r="D59" s="22">
        <f>SUM('Sem Ajuste Sazonal'!D48:D59)/SUM('Sem Ajuste Sazonal'!D36:D47)-1</f>
        <v>0.0492081852233186</v>
      </c>
      <c r="E59" s="23">
        <f>SUM('Sem Ajuste Sazonal'!E48:E59)/SUM('Sem Ajuste Sazonal'!E36:E47)-1</f>
        <v>0.09608173146613574</v>
      </c>
      <c r="F59" s="22">
        <f>SUM('Sem Ajuste Sazonal'!F48:F59)/SUM('Sem Ajuste Sazonal'!F36:F47)-1</f>
        <v>0.07606996140199018</v>
      </c>
      <c r="G59" s="23">
        <f>SUM('Sem Ajuste Sazonal'!G48:G59)/SUM('Sem Ajuste Sazonal'!G36:G47)-1</f>
        <v>0.010914385249270131</v>
      </c>
      <c r="H59" s="24">
        <f>SUM('Sem Ajuste Sazonal'!H48:H59)/SUM('Sem Ajuste Sazonal'!H36:H47)-1</f>
        <v>0.08564045334922343</v>
      </c>
    </row>
    <row r="60" spans="1:8" ht="15">
      <c r="A60" s="10">
        <v>38231</v>
      </c>
      <c r="B60" s="22">
        <f>SUM('Sem Ajuste Sazonal'!B49:B60)/SUM('Sem Ajuste Sazonal'!B37:B48)-1</f>
        <v>0.027315491512614143</v>
      </c>
      <c r="C60" s="23">
        <f>SUM('Sem Ajuste Sazonal'!C49:C60)/SUM('Sem Ajuste Sazonal'!C37:C48)-1</f>
        <v>0.2263757096172072</v>
      </c>
      <c r="D60" s="22">
        <f>SUM('Sem Ajuste Sazonal'!D49:D60)/SUM('Sem Ajuste Sazonal'!D37:D48)-1</f>
        <v>0.042751747314244914</v>
      </c>
      <c r="E60" s="23">
        <f>SUM('Sem Ajuste Sazonal'!E49:E60)/SUM('Sem Ajuste Sazonal'!E37:E48)-1</f>
        <v>0.09629855314623015</v>
      </c>
      <c r="F60" s="22">
        <f>SUM('Sem Ajuste Sazonal'!F49:F60)/SUM('Sem Ajuste Sazonal'!F37:F48)-1</f>
        <v>0.06667567053280488</v>
      </c>
      <c r="G60" s="23">
        <f>SUM('Sem Ajuste Sazonal'!G49:G60)/SUM('Sem Ajuste Sazonal'!G37:G48)-1</f>
        <v>0.01575527592024084</v>
      </c>
      <c r="H60" s="24">
        <f>SUM('Sem Ajuste Sazonal'!H49:H60)/SUM('Sem Ajuste Sazonal'!H37:H48)-1</f>
        <v>0.08746755553907515</v>
      </c>
    </row>
    <row r="61" spans="1:8" ht="15">
      <c r="A61" s="10">
        <v>38261</v>
      </c>
      <c r="B61" s="22">
        <f>SUM('Sem Ajuste Sazonal'!B50:B61)/SUM('Sem Ajuste Sazonal'!B38:B49)-1</f>
        <v>0.03288764173097958</v>
      </c>
      <c r="C61" s="23">
        <f>SUM('Sem Ajuste Sazonal'!C50:C61)/SUM('Sem Ajuste Sazonal'!C38:C49)-1</f>
        <v>0.21826072775167082</v>
      </c>
      <c r="D61" s="22">
        <f>SUM('Sem Ajuste Sazonal'!D50:D61)/SUM('Sem Ajuste Sazonal'!D38:D49)-1</f>
        <v>0.037736207946317935</v>
      </c>
      <c r="E61" s="23">
        <f>SUM('Sem Ajuste Sazonal'!E50:E61)/SUM('Sem Ajuste Sazonal'!E38:E49)-1</f>
        <v>0.09978171116615786</v>
      </c>
      <c r="F61" s="22">
        <f>SUM('Sem Ajuste Sazonal'!F50:F61)/SUM('Sem Ajuste Sazonal'!F38:F49)-1</f>
        <v>0.05036715824766902</v>
      </c>
      <c r="G61" s="23">
        <f>SUM('Sem Ajuste Sazonal'!G50:G61)/SUM('Sem Ajuste Sazonal'!G38:G49)-1</f>
        <v>0.012284037095414702</v>
      </c>
      <c r="H61" s="24">
        <f>SUM('Sem Ajuste Sazonal'!H50:H61)/SUM('Sem Ajuste Sazonal'!H38:H49)-1</f>
        <v>0.087723522506304</v>
      </c>
    </row>
    <row r="62" spans="1:8" ht="15">
      <c r="A62" s="10">
        <v>38292</v>
      </c>
      <c r="B62" s="22">
        <f>SUM('Sem Ajuste Sazonal'!B51:B62)/SUM('Sem Ajuste Sazonal'!B39:B50)-1</f>
        <v>0.038142375119919025</v>
      </c>
      <c r="C62" s="23">
        <f>SUM('Sem Ajuste Sazonal'!C51:C62)/SUM('Sem Ajuste Sazonal'!C39:C50)-1</f>
        <v>0.20902904251195809</v>
      </c>
      <c r="D62" s="22">
        <f>SUM('Sem Ajuste Sazonal'!D51:D62)/SUM('Sem Ajuste Sazonal'!D39:D50)-1</f>
        <v>0.03802456747058547</v>
      </c>
      <c r="E62" s="23">
        <f>SUM('Sem Ajuste Sazonal'!E51:E62)/SUM('Sem Ajuste Sazonal'!E39:E50)-1</f>
        <v>0.11483044184052993</v>
      </c>
      <c r="F62" s="22">
        <f>SUM('Sem Ajuste Sazonal'!F51:F62)/SUM('Sem Ajuste Sazonal'!F39:F50)-1</f>
        <v>0.033802506330332216</v>
      </c>
      <c r="G62" s="23">
        <f>SUM('Sem Ajuste Sazonal'!G51:G62)/SUM('Sem Ajuste Sazonal'!G39:G50)-1</f>
        <v>0.015797543241232503</v>
      </c>
      <c r="H62" s="24">
        <f>SUM('Sem Ajuste Sazonal'!H51:H62)/SUM('Sem Ajuste Sazonal'!H39:H50)-1</f>
        <v>0.09214863876183443</v>
      </c>
    </row>
    <row r="63" spans="1:8" ht="15.75" thickBot="1">
      <c r="A63" s="14">
        <v>38322</v>
      </c>
      <c r="B63" s="25">
        <f>SUM('Sem Ajuste Sazonal'!B52:B63)/SUM('Sem Ajuste Sazonal'!B40:B51)-1</f>
        <v>0.047330463985187476</v>
      </c>
      <c r="C63" s="26">
        <f>SUM('Sem Ajuste Sazonal'!C52:C63)/SUM('Sem Ajuste Sazonal'!C40:C51)-1</f>
        <v>0.20166460227102667</v>
      </c>
      <c r="D63" s="25">
        <f>SUM('Sem Ajuste Sazonal'!D52:D63)/SUM('Sem Ajuste Sazonal'!D40:D51)-1</f>
        <v>0.03288742425296309</v>
      </c>
      <c r="E63" s="26">
        <f>SUM('Sem Ajuste Sazonal'!E52:E63)/SUM('Sem Ajuste Sazonal'!E40:E51)-1</f>
        <v>0.13387301339747526</v>
      </c>
      <c r="F63" s="25">
        <f>SUM('Sem Ajuste Sazonal'!F52:F63)/SUM('Sem Ajuste Sazonal'!F40:F51)-1</f>
        <v>0.017043016137659128</v>
      </c>
      <c r="G63" s="26">
        <f>SUM('Sem Ajuste Sazonal'!G52:G63)/SUM('Sem Ajuste Sazonal'!G40:G51)-1</f>
        <v>0.010034419545662754</v>
      </c>
      <c r="H63" s="27">
        <f>SUM('Sem Ajuste Sazonal'!H52:H63)/SUM('Sem Ajuste Sazonal'!H40:H51)-1</f>
        <v>0.09855138743716241</v>
      </c>
    </row>
    <row r="64" spans="1:8" ht="15">
      <c r="A64" s="6">
        <v>38353</v>
      </c>
      <c r="B64" s="28">
        <f>SUM('Sem Ajuste Sazonal'!B53:B64)/SUM('Sem Ajuste Sazonal'!B41:B52)-1</f>
        <v>0.05303177585010732</v>
      </c>
      <c r="C64" s="29">
        <f>SUM('Sem Ajuste Sazonal'!C53:C64)/SUM('Sem Ajuste Sazonal'!C41:C52)-1</f>
        <v>0.2049692571978472</v>
      </c>
      <c r="D64" s="28">
        <f>SUM('Sem Ajuste Sazonal'!D53:D64)/SUM('Sem Ajuste Sazonal'!D41:D52)-1</f>
        <v>0.025826800959429574</v>
      </c>
      <c r="E64" s="29">
        <f>SUM('Sem Ajuste Sazonal'!E53:E64)/SUM('Sem Ajuste Sazonal'!E41:E52)-1</f>
        <v>0.14677175319787383</v>
      </c>
      <c r="F64" s="28">
        <f>SUM('Sem Ajuste Sazonal'!F53:F64)/SUM('Sem Ajuste Sazonal'!F41:F52)-1</f>
        <v>0.007466405198409909</v>
      </c>
      <c r="G64" s="29">
        <f>SUM('Sem Ajuste Sazonal'!G53:G64)/SUM('Sem Ajuste Sazonal'!G41:G52)-1</f>
        <v>0.01119571759744531</v>
      </c>
      <c r="H64" s="30">
        <f>SUM('Sem Ajuste Sazonal'!H53:H64)/SUM('Sem Ajuste Sazonal'!H41:H52)-1</f>
        <v>0.10425911403563859</v>
      </c>
    </row>
    <row r="65" spans="1:8" ht="15">
      <c r="A65" s="10">
        <v>38384</v>
      </c>
      <c r="B65" s="22">
        <f>SUM('Sem Ajuste Sazonal'!B54:B65)/SUM('Sem Ajuste Sazonal'!B42:B53)-1</f>
        <v>0.05758672795197328</v>
      </c>
      <c r="C65" s="23">
        <f>SUM('Sem Ajuste Sazonal'!C54:C65)/SUM('Sem Ajuste Sazonal'!C42:C53)-1</f>
        <v>0.21048501444166123</v>
      </c>
      <c r="D65" s="22">
        <f>SUM('Sem Ajuste Sazonal'!D54:D65)/SUM('Sem Ajuste Sazonal'!D42:D53)-1</f>
        <v>0.019372927459737177</v>
      </c>
      <c r="E65" s="23">
        <f>SUM('Sem Ajuste Sazonal'!E54:E65)/SUM('Sem Ajuste Sazonal'!E42:E53)-1</f>
        <v>0.16195191545671572</v>
      </c>
      <c r="F65" s="22">
        <f>SUM('Sem Ajuste Sazonal'!F54:F65)/SUM('Sem Ajuste Sazonal'!F42:F53)-1</f>
        <v>0.002551672925698245</v>
      </c>
      <c r="G65" s="23">
        <f>SUM('Sem Ajuste Sazonal'!G54:G65)/SUM('Sem Ajuste Sazonal'!G42:G53)-1</f>
        <v>0.008466957038321121</v>
      </c>
      <c r="H65" s="24">
        <f>SUM('Sem Ajuste Sazonal'!H54:H65)/SUM('Sem Ajuste Sazonal'!H42:H53)-1</f>
        <v>0.11064219387137841</v>
      </c>
    </row>
    <row r="66" spans="1:8" ht="15">
      <c r="A66" s="10">
        <v>38412</v>
      </c>
      <c r="B66" s="22">
        <f>SUM('Sem Ajuste Sazonal'!B55:B66)/SUM('Sem Ajuste Sazonal'!B43:B54)-1</f>
        <v>0.06469078360580904</v>
      </c>
      <c r="C66" s="23">
        <f>SUM('Sem Ajuste Sazonal'!C55:C66)/SUM('Sem Ajuste Sazonal'!C43:C54)-1</f>
        <v>0.19764279323331424</v>
      </c>
      <c r="D66" s="22">
        <f>SUM('Sem Ajuste Sazonal'!D55:D66)/SUM('Sem Ajuste Sazonal'!D43:D54)-1</f>
        <v>0.003730634076168249</v>
      </c>
      <c r="E66" s="23">
        <f>SUM('Sem Ajuste Sazonal'!E55:E66)/SUM('Sem Ajuste Sazonal'!E43:E54)-1</f>
        <v>0.14593126524972555</v>
      </c>
      <c r="F66" s="22">
        <f>SUM('Sem Ajuste Sazonal'!F55:F66)/SUM('Sem Ajuste Sazonal'!F43:F54)-1</f>
        <v>-0.001965040477619251</v>
      </c>
      <c r="G66" s="23">
        <f>SUM('Sem Ajuste Sazonal'!G55:G66)/SUM('Sem Ajuste Sazonal'!G43:G54)-1</f>
        <v>-0.013644295039350829</v>
      </c>
      <c r="H66" s="24">
        <f>SUM('Sem Ajuste Sazonal'!H55:H66)/SUM('Sem Ajuste Sazonal'!H43:H54)-1</f>
        <v>0.1033439756800405</v>
      </c>
    </row>
    <row r="67" spans="1:8" ht="15">
      <c r="A67" s="10">
        <v>38443</v>
      </c>
      <c r="B67" s="22">
        <f>SUM('Sem Ajuste Sazonal'!B56:B67)/SUM('Sem Ajuste Sazonal'!B44:B55)-1</f>
        <v>0.06532024013317472</v>
      </c>
      <c r="C67" s="23">
        <f>SUM('Sem Ajuste Sazonal'!C56:C67)/SUM('Sem Ajuste Sazonal'!C44:C55)-1</f>
        <v>0.20555524116547175</v>
      </c>
      <c r="D67" s="22">
        <f>SUM('Sem Ajuste Sazonal'!D56:D67)/SUM('Sem Ajuste Sazonal'!D44:D55)-1</f>
        <v>-0.002850019393234038</v>
      </c>
      <c r="E67" s="23">
        <f>SUM('Sem Ajuste Sazonal'!E56:E67)/SUM('Sem Ajuste Sazonal'!E44:E55)-1</f>
        <v>0.15572325514677954</v>
      </c>
      <c r="F67" s="22">
        <f>SUM('Sem Ajuste Sazonal'!F56:F67)/SUM('Sem Ajuste Sazonal'!F44:F55)-1</f>
        <v>-0.002488410520205653</v>
      </c>
      <c r="G67" s="23">
        <f>SUM('Sem Ajuste Sazonal'!G56:G67)/SUM('Sem Ajuste Sazonal'!G44:G55)-1</f>
        <v>-0.015939144529198646</v>
      </c>
      <c r="H67" s="24">
        <f>SUM('Sem Ajuste Sazonal'!H56:H67)/SUM('Sem Ajuste Sazonal'!H44:H55)-1</f>
        <v>0.10788807318113647</v>
      </c>
    </row>
    <row r="68" spans="1:8" ht="15">
      <c r="A68" s="10">
        <v>38473</v>
      </c>
      <c r="B68" s="22">
        <f>SUM('Sem Ajuste Sazonal'!B57:B68)/SUM('Sem Ajuste Sazonal'!B45:B56)-1</f>
        <v>0.07500521758472645</v>
      </c>
      <c r="C68" s="23">
        <f>SUM('Sem Ajuste Sazonal'!C57:C68)/SUM('Sem Ajuste Sazonal'!C45:C56)-1</f>
        <v>0.20918161793655887</v>
      </c>
      <c r="D68" s="22">
        <f>SUM('Sem Ajuste Sazonal'!D57:D68)/SUM('Sem Ajuste Sazonal'!D45:D56)-1</f>
        <v>-0.008710294685796982</v>
      </c>
      <c r="E68" s="23">
        <f>SUM('Sem Ajuste Sazonal'!E57:E68)/SUM('Sem Ajuste Sazonal'!E45:E56)-1</f>
        <v>0.149642645225174</v>
      </c>
      <c r="F68" s="22">
        <f>SUM('Sem Ajuste Sazonal'!F57:F68)/SUM('Sem Ajuste Sazonal'!F45:F56)-1</f>
        <v>-0.019001368885968928</v>
      </c>
      <c r="G68" s="23">
        <f>SUM('Sem Ajuste Sazonal'!G57:G68)/SUM('Sem Ajuste Sazonal'!G45:G56)-1</f>
        <v>-0.024668580806989082</v>
      </c>
      <c r="H68" s="24">
        <f>SUM('Sem Ajuste Sazonal'!H57:H68)/SUM('Sem Ajuste Sazonal'!H45:H56)-1</f>
        <v>0.10818133863083079</v>
      </c>
    </row>
    <row r="69" spans="1:8" ht="15">
      <c r="A69" s="10">
        <v>38504</v>
      </c>
      <c r="B69" s="22">
        <f>SUM('Sem Ajuste Sazonal'!B58:B69)/SUM('Sem Ajuste Sazonal'!B46:B57)-1</f>
        <v>0.07942320047847584</v>
      </c>
      <c r="C69" s="23">
        <f>SUM('Sem Ajuste Sazonal'!C58:C69)/SUM('Sem Ajuste Sazonal'!C46:C57)-1</f>
        <v>0.22368499274222975</v>
      </c>
      <c r="D69" s="22">
        <f>SUM('Sem Ajuste Sazonal'!D58:D69)/SUM('Sem Ajuste Sazonal'!D46:D57)-1</f>
        <v>-0.019525271303698744</v>
      </c>
      <c r="E69" s="23">
        <f>SUM('Sem Ajuste Sazonal'!E58:E69)/SUM('Sem Ajuste Sazonal'!E46:E57)-1</f>
        <v>0.14101672055842984</v>
      </c>
      <c r="F69" s="22">
        <f>SUM('Sem Ajuste Sazonal'!F58:F69)/SUM('Sem Ajuste Sazonal'!F46:F57)-1</f>
        <v>-0.030411173225080135</v>
      </c>
      <c r="G69" s="23">
        <f>SUM('Sem Ajuste Sazonal'!G58:G69)/SUM('Sem Ajuste Sazonal'!G46:G57)-1</f>
        <v>-0.03363404256846536</v>
      </c>
      <c r="H69" s="24">
        <f>SUM('Sem Ajuste Sazonal'!H58:H69)/SUM('Sem Ajuste Sazonal'!H46:H57)-1</f>
        <v>0.10805517236123263</v>
      </c>
    </row>
    <row r="70" spans="1:8" ht="15">
      <c r="A70" s="10">
        <v>38534</v>
      </c>
      <c r="B70" s="22">
        <f>SUM('Sem Ajuste Sazonal'!B59:B70)/SUM('Sem Ajuste Sazonal'!B47:B58)-1</f>
        <v>0.07608346669859323</v>
      </c>
      <c r="C70" s="23">
        <f>SUM('Sem Ajuste Sazonal'!C59:C70)/SUM('Sem Ajuste Sazonal'!C47:C58)-1</f>
        <v>0.2362167738182197</v>
      </c>
      <c r="D70" s="22">
        <f>SUM('Sem Ajuste Sazonal'!D59:D70)/SUM('Sem Ajuste Sazonal'!D47:D58)-1</f>
        <v>-0.029767511909711497</v>
      </c>
      <c r="E70" s="23">
        <f>SUM('Sem Ajuste Sazonal'!E59:E70)/SUM('Sem Ajuste Sazonal'!E47:E58)-1</f>
        <v>0.12577643740239552</v>
      </c>
      <c r="F70" s="22">
        <f>SUM('Sem Ajuste Sazonal'!F59:F70)/SUM('Sem Ajuste Sazonal'!F47:F58)-1</f>
        <v>-0.035049444625606</v>
      </c>
      <c r="G70" s="23">
        <f>SUM('Sem Ajuste Sazonal'!G59:G70)/SUM('Sem Ajuste Sazonal'!G47:G58)-1</f>
        <v>-0.04850080631971665</v>
      </c>
      <c r="H70" s="24">
        <f>SUM('Sem Ajuste Sazonal'!H59:H70)/SUM('Sem Ajuste Sazonal'!H47:H58)-1</f>
        <v>0.1032155118729452</v>
      </c>
    </row>
    <row r="71" spans="1:8" ht="15">
      <c r="A71" s="10">
        <v>38565</v>
      </c>
      <c r="B71" s="22">
        <f>SUM('Sem Ajuste Sazonal'!B60:B71)/SUM('Sem Ajuste Sazonal'!B48:B59)-1</f>
        <v>0.0731342045847756</v>
      </c>
      <c r="C71" s="23">
        <f>SUM('Sem Ajuste Sazonal'!C60:C71)/SUM('Sem Ajuste Sazonal'!C48:C59)-1</f>
        <v>0.24728223836498464</v>
      </c>
      <c r="D71" s="22">
        <f>SUM('Sem Ajuste Sazonal'!D60:D71)/SUM('Sem Ajuste Sazonal'!D48:D59)-1</f>
        <v>-0.03882193475265461</v>
      </c>
      <c r="E71" s="23">
        <f>SUM('Sem Ajuste Sazonal'!E60:E71)/SUM('Sem Ajuste Sazonal'!E48:E59)-1</f>
        <v>0.11514442898647248</v>
      </c>
      <c r="F71" s="22">
        <f>SUM('Sem Ajuste Sazonal'!F60:F71)/SUM('Sem Ajuste Sazonal'!F48:F59)-1</f>
        <v>-0.026518407049936576</v>
      </c>
      <c r="G71" s="23">
        <f>SUM('Sem Ajuste Sazonal'!G60:G71)/SUM('Sem Ajuste Sazonal'!G48:G59)-1</f>
        <v>-0.05867084869044947</v>
      </c>
      <c r="H71" s="24">
        <f>SUM('Sem Ajuste Sazonal'!H60:H71)/SUM('Sem Ajuste Sazonal'!H48:H59)-1</f>
        <v>0.10106069298244447</v>
      </c>
    </row>
    <row r="72" spans="1:8" ht="15">
      <c r="A72" s="10">
        <v>38596</v>
      </c>
      <c r="B72" s="22">
        <f>SUM('Sem Ajuste Sazonal'!B61:B72)/SUM('Sem Ajuste Sazonal'!B49:B60)-1</f>
        <v>0.06544452795774158</v>
      </c>
      <c r="C72" s="23">
        <f>SUM('Sem Ajuste Sazonal'!C61:C72)/SUM('Sem Ajuste Sazonal'!C49:C60)-1</f>
        <v>0.26420851949447277</v>
      </c>
      <c r="D72" s="22">
        <f>SUM('Sem Ajuste Sazonal'!D61:D72)/SUM('Sem Ajuste Sazonal'!D49:D60)-1</f>
        <v>-0.03858414878192118</v>
      </c>
      <c r="E72" s="23">
        <f>SUM('Sem Ajuste Sazonal'!E61:E72)/SUM('Sem Ajuste Sazonal'!E49:E60)-1</f>
        <v>0.12185694176168371</v>
      </c>
      <c r="F72" s="22">
        <f>SUM('Sem Ajuste Sazonal'!F61:F72)/SUM('Sem Ajuste Sazonal'!F49:F60)-1</f>
        <v>-0.012530740552454067</v>
      </c>
      <c r="G72" s="23">
        <f>SUM('Sem Ajuste Sazonal'!G61:G72)/SUM('Sem Ajuste Sazonal'!G49:G60)-1</f>
        <v>-0.06867165851182633</v>
      </c>
      <c r="H72" s="24">
        <f>SUM('Sem Ajuste Sazonal'!H61:H72)/SUM('Sem Ajuste Sazonal'!H49:H60)-1</f>
        <v>0.10497312270456383</v>
      </c>
    </row>
    <row r="73" spans="1:8" ht="15">
      <c r="A73" s="10">
        <v>38626</v>
      </c>
      <c r="B73" s="22">
        <f>SUM('Sem Ajuste Sazonal'!B62:B73)/SUM('Sem Ajuste Sazonal'!B50:B61)-1</f>
        <v>0.061191390804509416</v>
      </c>
      <c r="C73" s="23">
        <f>SUM('Sem Ajuste Sazonal'!C62:C73)/SUM('Sem Ajuste Sazonal'!C50:C61)-1</f>
        <v>0.2880313406999626</v>
      </c>
      <c r="D73" s="22">
        <f>SUM('Sem Ajuste Sazonal'!D62:D73)/SUM('Sem Ajuste Sazonal'!D50:D61)-1</f>
        <v>-0.038908394339120744</v>
      </c>
      <c r="E73" s="23">
        <f>SUM('Sem Ajuste Sazonal'!E62:E73)/SUM('Sem Ajuste Sazonal'!E50:E61)-1</f>
        <v>0.1273290665894211</v>
      </c>
      <c r="F73" s="22">
        <f>SUM('Sem Ajuste Sazonal'!F62:F73)/SUM('Sem Ajuste Sazonal'!F50:F61)-1</f>
        <v>0.01584826480317525</v>
      </c>
      <c r="G73" s="23">
        <f>SUM('Sem Ajuste Sazonal'!G62:G73)/SUM('Sem Ajuste Sazonal'!G50:G61)-1</f>
        <v>-0.06946606424427026</v>
      </c>
      <c r="H73" s="24">
        <f>SUM('Sem Ajuste Sazonal'!H62:H73)/SUM('Sem Ajuste Sazonal'!H50:H61)-1</f>
        <v>0.11234255510577973</v>
      </c>
    </row>
    <row r="74" spans="1:8" ht="15">
      <c r="A74" s="10">
        <v>38657</v>
      </c>
      <c r="B74" s="22">
        <f>SUM('Sem Ajuste Sazonal'!B63:B74)/SUM('Sem Ajuste Sazonal'!B51:B62)-1</f>
        <v>0.05896864467812546</v>
      </c>
      <c r="C74" s="23">
        <f>SUM('Sem Ajuste Sazonal'!C63:C74)/SUM('Sem Ajuste Sazonal'!C51:C62)-1</f>
        <v>0.3039013671369877</v>
      </c>
      <c r="D74" s="22">
        <f>SUM('Sem Ajuste Sazonal'!D63:D74)/SUM('Sem Ajuste Sazonal'!D51:D62)-1</f>
        <v>-0.040716436855946614</v>
      </c>
      <c r="E74" s="23">
        <f>SUM('Sem Ajuste Sazonal'!E63:E74)/SUM('Sem Ajuste Sazonal'!E51:E62)-1</f>
        <v>0.11654571200390684</v>
      </c>
      <c r="F74" s="22">
        <f>SUM('Sem Ajuste Sazonal'!F63:F74)/SUM('Sem Ajuste Sazonal'!F51:F62)-1</f>
        <v>0.04185764758898025</v>
      </c>
      <c r="G74" s="23">
        <f>SUM('Sem Ajuste Sazonal'!G63:G74)/SUM('Sem Ajuste Sazonal'!G51:G62)-1</f>
        <v>-0.0787317261345033</v>
      </c>
      <c r="H74" s="24">
        <f>SUM('Sem Ajuste Sazonal'!H63:H74)/SUM('Sem Ajuste Sazonal'!H51:H62)-1</f>
        <v>0.11274864136759244</v>
      </c>
    </row>
    <row r="75" spans="1:8" ht="15.75" thickBot="1">
      <c r="A75" s="14">
        <v>38687</v>
      </c>
      <c r="B75" s="25">
        <f>SUM('Sem Ajuste Sazonal'!B64:B75)/SUM('Sem Ajuste Sazonal'!B52:B63)-1</f>
        <v>0.05174643753629682</v>
      </c>
      <c r="C75" s="26">
        <f>SUM('Sem Ajuste Sazonal'!C64:C75)/SUM('Sem Ajuste Sazonal'!C52:C63)-1</f>
        <v>0.312551162133873</v>
      </c>
      <c r="D75" s="25">
        <f>SUM('Sem Ajuste Sazonal'!D64:D75)/SUM('Sem Ajuste Sazonal'!D52:D63)-1</f>
        <v>-0.04409011214836511</v>
      </c>
      <c r="E75" s="26">
        <f>SUM('Sem Ajuste Sazonal'!E64:E75)/SUM('Sem Ajuste Sazonal'!E52:E63)-1</f>
        <v>0.10385678945999333</v>
      </c>
      <c r="F75" s="25">
        <f>SUM('Sem Ajuste Sazonal'!F64:F75)/SUM('Sem Ajuste Sazonal'!F52:F63)-1</f>
        <v>0.07451046116640447</v>
      </c>
      <c r="G75" s="26">
        <f>SUM('Sem Ajuste Sazonal'!G64:G75)/SUM('Sem Ajuste Sazonal'!G52:G63)-1</f>
        <v>-0.08601719742436531</v>
      </c>
      <c r="H75" s="27">
        <f>SUM('Sem Ajuste Sazonal'!H64:H75)/SUM('Sem Ajuste Sazonal'!H52:H63)-1</f>
        <v>0.11027232302971912</v>
      </c>
    </row>
    <row r="76" spans="1:8" ht="15">
      <c r="A76" s="6">
        <v>38718</v>
      </c>
      <c r="B76" s="28">
        <f>SUM('Sem Ajuste Sazonal'!B65:B76)/SUM('Sem Ajuste Sazonal'!B53:B64)-1</f>
        <v>0.04657071706203464</v>
      </c>
      <c r="C76" s="29">
        <f>SUM('Sem Ajuste Sazonal'!C65:C76)/SUM('Sem Ajuste Sazonal'!C53:C64)-1</f>
        <v>0.3187252209708795</v>
      </c>
      <c r="D76" s="28">
        <f>SUM('Sem Ajuste Sazonal'!D65:D76)/SUM('Sem Ajuste Sazonal'!D53:D64)-1</f>
        <v>-0.04560408147307016</v>
      </c>
      <c r="E76" s="29">
        <f>SUM('Sem Ajuste Sazonal'!E65:E76)/SUM('Sem Ajuste Sazonal'!E53:E64)-1</f>
        <v>0.09742878480063633</v>
      </c>
      <c r="F76" s="28">
        <f>SUM('Sem Ajuste Sazonal'!F65:F76)/SUM('Sem Ajuste Sazonal'!F53:F64)-1</f>
        <v>0.08918311885359831</v>
      </c>
      <c r="G76" s="29">
        <f>SUM('Sem Ajuste Sazonal'!G65:G76)/SUM('Sem Ajuste Sazonal'!G53:G64)-1</f>
        <v>-0.09268773105922967</v>
      </c>
      <c r="H76" s="30">
        <f>SUM('Sem Ajuste Sazonal'!H65:H76)/SUM('Sem Ajuste Sazonal'!H53:H64)-1</f>
        <v>0.10874273924367883</v>
      </c>
    </row>
    <row r="77" spans="1:8" ht="15">
      <c r="A77" s="10">
        <v>38749</v>
      </c>
      <c r="B77" s="22">
        <f>SUM('Sem Ajuste Sazonal'!B66:B77)/SUM('Sem Ajuste Sazonal'!B54:B65)-1</f>
        <v>0.04018863880784851</v>
      </c>
      <c r="C77" s="23">
        <f>SUM('Sem Ajuste Sazonal'!C66:C77)/SUM('Sem Ajuste Sazonal'!C54:C65)-1</f>
        <v>0.32252743389323024</v>
      </c>
      <c r="D77" s="22">
        <f>SUM('Sem Ajuste Sazonal'!D66:D77)/SUM('Sem Ajuste Sazonal'!D54:D65)-1</f>
        <v>-0.047309206273148496</v>
      </c>
      <c r="E77" s="23">
        <f>SUM('Sem Ajuste Sazonal'!E66:E77)/SUM('Sem Ajuste Sazonal'!E54:E65)-1</f>
        <v>0.10300726648180669</v>
      </c>
      <c r="F77" s="22">
        <f>SUM('Sem Ajuste Sazonal'!F66:F77)/SUM('Sem Ajuste Sazonal'!F54:F65)-1</f>
        <v>0.09938997774537617</v>
      </c>
      <c r="G77" s="23">
        <f>SUM('Sem Ajuste Sazonal'!G66:G77)/SUM('Sem Ajuste Sazonal'!G54:G65)-1</f>
        <v>-0.0892650597543676</v>
      </c>
      <c r="H77" s="24">
        <f>SUM('Sem Ajuste Sazonal'!H66:H77)/SUM('Sem Ajuste Sazonal'!H54:H65)-1</f>
        <v>0.11062491353468906</v>
      </c>
    </row>
    <row r="78" spans="1:8" ht="15">
      <c r="A78" s="10">
        <v>38777</v>
      </c>
      <c r="B78" s="22">
        <f>SUM('Sem Ajuste Sazonal'!B67:B78)/SUM('Sem Ajuste Sazonal'!B55:B66)-1</f>
        <v>0.02559050220774295</v>
      </c>
      <c r="C78" s="23">
        <f>SUM('Sem Ajuste Sazonal'!C67:C78)/SUM('Sem Ajuste Sazonal'!C55:C66)-1</f>
        <v>0.32666375956879334</v>
      </c>
      <c r="D78" s="22">
        <f>SUM('Sem Ajuste Sazonal'!D67:D78)/SUM('Sem Ajuste Sazonal'!D55:D66)-1</f>
        <v>-0.04683580299171519</v>
      </c>
      <c r="E78" s="23">
        <f>SUM('Sem Ajuste Sazonal'!E67:E78)/SUM('Sem Ajuste Sazonal'!E55:E66)-1</f>
        <v>0.1103938953256427</v>
      </c>
      <c r="F78" s="22">
        <f>SUM('Sem Ajuste Sazonal'!F67:F78)/SUM('Sem Ajuste Sazonal'!F55:F66)-1</f>
        <v>0.1010591077314682</v>
      </c>
      <c r="G78" s="23">
        <f>SUM('Sem Ajuste Sazonal'!G67:G78)/SUM('Sem Ajuste Sazonal'!G55:G66)-1</f>
        <v>-0.07634297707026272</v>
      </c>
      <c r="H78" s="24">
        <f>SUM('Sem Ajuste Sazonal'!H67:H78)/SUM('Sem Ajuste Sazonal'!H55:H66)-1</f>
        <v>0.1109116120568494</v>
      </c>
    </row>
    <row r="79" spans="1:8" ht="15">
      <c r="A79" s="10">
        <v>38808</v>
      </c>
      <c r="B79" s="22">
        <f>SUM('Sem Ajuste Sazonal'!B68:B79)/SUM('Sem Ajuste Sazonal'!B56:B67)-1</f>
        <v>0.031375810273287286</v>
      </c>
      <c r="C79" s="23">
        <f>SUM('Sem Ajuste Sazonal'!C68:C79)/SUM('Sem Ajuste Sazonal'!C56:C67)-1</f>
        <v>0.3065591185266592</v>
      </c>
      <c r="D79" s="22">
        <f>SUM('Sem Ajuste Sazonal'!D68:D79)/SUM('Sem Ajuste Sazonal'!D56:D67)-1</f>
        <v>-0.05333687258875963</v>
      </c>
      <c r="E79" s="23">
        <f>SUM('Sem Ajuste Sazonal'!E68:E79)/SUM('Sem Ajuste Sazonal'!E56:E67)-1</f>
        <v>0.09685386074710811</v>
      </c>
      <c r="F79" s="22">
        <f>SUM('Sem Ajuste Sazonal'!F68:F79)/SUM('Sem Ajuste Sazonal'!F56:F67)-1</f>
        <v>0.09901294498864988</v>
      </c>
      <c r="G79" s="23">
        <f>SUM('Sem Ajuste Sazonal'!G68:G79)/SUM('Sem Ajuste Sazonal'!G56:G67)-1</f>
        <v>-0.07801099172255421</v>
      </c>
      <c r="H79" s="24">
        <f>SUM('Sem Ajuste Sazonal'!H68:H79)/SUM('Sem Ajuste Sazonal'!H56:H67)-1</f>
        <v>0.1044052409925138</v>
      </c>
    </row>
    <row r="80" spans="1:8" ht="15">
      <c r="A80" s="10">
        <v>38838</v>
      </c>
      <c r="B80" s="22">
        <f>SUM('Sem Ajuste Sazonal'!B69:B80)/SUM('Sem Ajuste Sazonal'!B57:B68)-1</f>
        <v>0.02563058000721541</v>
      </c>
      <c r="C80" s="23">
        <f>SUM('Sem Ajuste Sazonal'!C69:C80)/SUM('Sem Ajuste Sazonal'!C57:C68)-1</f>
        <v>0.29283507759565475</v>
      </c>
      <c r="D80" s="22">
        <f>SUM('Sem Ajuste Sazonal'!D69:D80)/SUM('Sem Ajuste Sazonal'!D57:D68)-1</f>
        <v>-0.05632499646091049</v>
      </c>
      <c r="E80" s="23">
        <f>SUM('Sem Ajuste Sazonal'!E69:E80)/SUM('Sem Ajuste Sazonal'!E57:E68)-1</f>
        <v>0.10198916437771488</v>
      </c>
      <c r="F80" s="22">
        <f>SUM('Sem Ajuste Sazonal'!F69:F80)/SUM('Sem Ajuste Sazonal'!F57:F68)-1</f>
        <v>0.11596402129718641</v>
      </c>
      <c r="G80" s="23">
        <f>SUM('Sem Ajuste Sazonal'!G69:G80)/SUM('Sem Ajuste Sazonal'!G57:G68)-1</f>
        <v>-0.059903393137266</v>
      </c>
      <c r="H80" s="24">
        <f>SUM('Sem Ajuste Sazonal'!H69:H80)/SUM('Sem Ajuste Sazonal'!H57:H68)-1</f>
        <v>0.10411581488225607</v>
      </c>
    </row>
    <row r="81" spans="1:8" ht="15">
      <c r="A81" s="10">
        <v>38869</v>
      </c>
      <c r="B81" s="22">
        <f>SUM('Sem Ajuste Sazonal'!B70:B81)/SUM('Sem Ajuste Sazonal'!B58:B69)-1</f>
        <v>0.022241037856461254</v>
      </c>
      <c r="C81" s="23">
        <f>SUM('Sem Ajuste Sazonal'!C70:C81)/SUM('Sem Ajuste Sazonal'!C58:C69)-1</f>
        <v>0.25745433445345833</v>
      </c>
      <c r="D81" s="22">
        <f>SUM('Sem Ajuste Sazonal'!D70:D81)/SUM('Sem Ajuste Sazonal'!D58:D69)-1</f>
        <v>-0.06284157279134583</v>
      </c>
      <c r="E81" s="23">
        <f>SUM('Sem Ajuste Sazonal'!E70:E81)/SUM('Sem Ajuste Sazonal'!E58:E69)-1</f>
        <v>0.08620090734388386</v>
      </c>
      <c r="F81" s="22">
        <f>SUM('Sem Ajuste Sazonal'!F70:F81)/SUM('Sem Ajuste Sazonal'!F58:F69)-1</f>
        <v>0.11872062370794012</v>
      </c>
      <c r="G81" s="23">
        <f>SUM('Sem Ajuste Sazonal'!G70:G81)/SUM('Sem Ajuste Sazonal'!G58:G69)-1</f>
        <v>-0.051171715197184664</v>
      </c>
      <c r="H81" s="24">
        <f>SUM('Sem Ajuste Sazonal'!H70:H81)/SUM('Sem Ajuste Sazonal'!H58:H69)-1</f>
        <v>0.09157571115454566</v>
      </c>
    </row>
    <row r="82" spans="1:8" ht="15">
      <c r="A82" s="10">
        <v>38899</v>
      </c>
      <c r="B82" s="22">
        <f>SUM('Sem Ajuste Sazonal'!B71:B82)/SUM('Sem Ajuste Sazonal'!B59:B70)-1</f>
        <v>0.026612808011451827</v>
      </c>
      <c r="C82" s="23">
        <f>SUM('Sem Ajuste Sazonal'!C71:C82)/SUM('Sem Ajuste Sazonal'!C59:C70)-1</f>
        <v>0.2240217581692474</v>
      </c>
      <c r="D82" s="22">
        <f>SUM('Sem Ajuste Sazonal'!D71:D82)/SUM('Sem Ajuste Sazonal'!D59:D70)-1</f>
        <v>-0.0646422192377597</v>
      </c>
      <c r="E82" s="23">
        <f>SUM('Sem Ajuste Sazonal'!E71:E82)/SUM('Sem Ajuste Sazonal'!E59:E70)-1</f>
        <v>0.08848729804040256</v>
      </c>
      <c r="F82" s="22">
        <f>SUM('Sem Ajuste Sazonal'!F71:F82)/SUM('Sem Ajuste Sazonal'!F59:F70)-1</f>
        <v>0.11432652355969641</v>
      </c>
      <c r="G82" s="23">
        <f>SUM('Sem Ajuste Sazonal'!G71:G82)/SUM('Sem Ajuste Sazonal'!G59:G70)-1</f>
        <v>-0.02781168414424018</v>
      </c>
      <c r="H82" s="24">
        <f>SUM('Sem Ajuste Sazonal'!H71:H82)/SUM('Sem Ajuste Sazonal'!H59:H70)-1</f>
        <v>0.08810356656508023</v>
      </c>
    </row>
    <row r="83" spans="1:8" ht="15">
      <c r="A83" s="10">
        <v>38930</v>
      </c>
      <c r="B83" s="22">
        <f>SUM('Sem Ajuste Sazonal'!B72:B83)/SUM('Sem Ajuste Sazonal'!B60:B71)-1</f>
        <v>0.03215757672810793</v>
      </c>
      <c r="C83" s="23">
        <f>SUM('Sem Ajuste Sazonal'!C72:C83)/SUM('Sem Ajuste Sazonal'!C60:C71)-1</f>
        <v>0.1933120599885474</v>
      </c>
      <c r="D83" s="22">
        <f>SUM('Sem Ajuste Sazonal'!D72:D83)/SUM('Sem Ajuste Sazonal'!D60:D71)-1</f>
        <v>-0.06745559981125027</v>
      </c>
      <c r="E83" s="23">
        <f>SUM('Sem Ajuste Sazonal'!E72:E83)/SUM('Sem Ajuste Sazonal'!E60:E71)-1</f>
        <v>0.08097690185737072</v>
      </c>
      <c r="F83" s="22">
        <f>SUM('Sem Ajuste Sazonal'!F72:F83)/SUM('Sem Ajuste Sazonal'!F60:F71)-1</f>
        <v>0.11271107864525876</v>
      </c>
      <c r="G83" s="23">
        <f>SUM('Sem Ajuste Sazonal'!G72:G83)/SUM('Sem Ajuste Sazonal'!G60:G71)-1</f>
        <v>-0.007781738303440533</v>
      </c>
      <c r="H83" s="24">
        <f>SUM('Sem Ajuste Sazonal'!H72:H83)/SUM('Sem Ajuste Sazonal'!H60:H71)-1</f>
        <v>0.08196288129524132</v>
      </c>
    </row>
    <row r="84" spans="1:8" ht="15">
      <c r="A84" s="10">
        <v>38961</v>
      </c>
      <c r="B84" s="22">
        <f>SUM('Sem Ajuste Sazonal'!B73:B84)/SUM('Sem Ajuste Sazonal'!B61:B72)-1</f>
        <v>0.039226791637328784</v>
      </c>
      <c r="C84" s="23">
        <f>SUM('Sem Ajuste Sazonal'!C73:C84)/SUM('Sem Ajuste Sazonal'!C61:C72)-1</f>
        <v>0.16950171537178949</v>
      </c>
      <c r="D84" s="22">
        <f>SUM('Sem Ajuste Sazonal'!D73:D84)/SUM('Sem Ajuste Sazonal'!D61:D72)-1</f>
        <v>-0.07509259167322024</v>
      </c>
      <c r="E84" s="23">
        <f>SUM('Sem Ajuste Sazonal'!E73:E84)/SUM('Sem Ajuste Sazonal'!E61:E72)-1</f>
        <v>0.07040082545634574</v>
      </c>
      <c r="F84" s="22">
        <f>SUM('Sem Ajuste Sazonal'!F73:F84)/SUM('Sem Ajuste Sazonal'!F61:F72)-1</f>
        <v>0.11100888176421297</v>
      </c>
      <c r="G84" s="23">
        <f>SUM('Sem Ajuste Sazonal'!G73:G84)/SUM('Sem Ajuste Sazonal'!G61:G72)-1</f>
        <v>0.016161766599998906</v>
      </c>
      <c r="H84" s="24">
        <f>SUM('Sem Ajuste Sazonal'!H73:H84)/SUM('Sem Ajuste Sazonal'!H61:H72)-1</f>
        <v>0.07642932906905275</v>
      </c>
    </row>
    <row r="85" spans="1:8" ht="15">
      <c r="A85" s="10">
        <v>38991</v>
      </c>
      <c r="B85" s="22">
        <f>SUM('Sem Ajuste Sazonal'!B74:B85)/SUM('Sem Ajuste Sazonal'!B62:B73)-1</f>
        <v>0.0413711734236375</v>
      </c>
      <c r="C85" s="23">
        <f>SUM('Sem Ajuste Sazonal'!C74:C85)/SUM('Sem Ajuste Sazonal'!C62:C73)-1</f>
        <v>0.14823470136223138</v>
      </c>
      <c r="D85" s="22">
        <f>SUM('Sem Ajuste Sazonal'!D74:D85)/SUM('Sem Ajuste Sazonal'!D62:D73)-1</f>
        <v>-0.07662575873605681</v>
      </c>
      <c r="E85" s="23">
        <f>SUM('Sem Ajuste Sazonal'!E74:E85)/SUM('Sem Ajuste Sazonal'!E62:E73)-1</f>
        <v>0.06434046299416418</v>
      </c>
      <c r="F85" s="22">
        <f>SUM('Sem Ajuste Sazonal'!F74:F85)/SUM('Sem Ajuste Sazonal'!F62:F73)-1</f>
        <v>0.09511425788367767</v>
      </c>
      <c r="G85" s="23">
        <f>SUM('Sem Ajuste Sazonal'!G74:G85)/SUM('Sem Ajuste Sazonal'!G62:G73)-1</f>
        <v>0.039294129640126574</v>
      </c>
      <c r="H85" s="24">
        <f>SUM('Sem Ajuste Sazonal'!H74:H85)/SUM('Sem Ajuste Sazonal'!H62:H73)-1</f>
        <v>0.07084788472992232</v>
      </c>
    </row>
    <row r="86" spans="1:8" ht="15">
      <c r="A86" s="10">
        <v>39022</v>
      </c>
      <c r="B86" s="22">
        <f>SUM('Sem Ajuste Sazonal'!B75:B86)/SUM('Sem Ajuste Sazonal'!B63:B74)-1</f>
        <v>0.04101996267687524</v>
      </c>
      <c r="C86" s="23">
        <f>SUM('Sem Ajuste Sazonal'!C75:C86)/SUM('Sem Ajuste Sazonal'!C63:C74)-1</f>
        <v>0.13164499387801043</v>
      </c>
      <c r="D86" s="22">
        <f>SUM('Sem Ajuste Sazonal'!D75:D86)/SUM('Sem Ajuste Sazonal'!D63:D74)-1</f>
        <v>-0.08004082426460168</v>
      </c>
      <c r="E86" s="23">
        <f>SUM('Sem Ajuste Sazonal'!E75:E86)/SUM('Sem Ajuste Sazonal'!E63:E74)-1</f>
        <v>0.055996288737212074</v>
      </c>
      <c r="F86" s="22">
        <f>SUM('Sem Ajuste Sazonal'!F75:F86)/SUM('Sem Ajuste Sazonal'!F63:F74)-1</f>
        <v>0.0855966397290766</v>
      </c>
      <c r="G86" s="23">
        <f>SUM('Sem Ajuste Sazonal'!G75:G86)/SUM('Sem Ajuste Sazonal'!G63:G74)-1</f>
        <v>0.0625438422129383</v>
      </c>
      <c r="H86" s="24">
        <f>SUM('Sem Ajuste Sazonal'!H75:H86)/SUM('Sem Ajuste Sazonal'!H63:H74)-1</f>
        <v>0.06488329803109871</v>
      </c>
    </row>
    <row r="87" spans="1:8" ht="15.75" thickBot="1">
      <c r="A87" s="14">
        <v>39052</v>
      </c>
      <c r="B87" s="25">
        <f>SUM('Sem Ajuste Sazonal'!B76:B87)/SUM('Sem Ajuste Sazonal'!B64:B75)-1</f>
        <v>0.042580451707672884</v>
      </c>
      <c r="C87" s="26">
        <f>SUM('Sem Ajuste Sazonal'!C76:C87)/SUM('Sem Ajuste Sazonal'!C64:C75)-1</f>
        <v>0.11117725769268927</v>
      </c>
      <c r="D87" s="25">
        <f>SUM('Sem Ajuste Sazonal'!D76:D87)/SUM('Sem Ajuste Sazonal'!D64:D75)-1</f>
        <v>-0.08104519198351012</v>
      </c>
      <c r="E87" s="26">
        <f>SUM('Sem Ajuste Sazonal'!E76:E87)/SUM('Sem Ajuste Sazonal'!E64:E75)-1</f>
        <v>0.04427383852108546</v>
      </c>
      <c r="F87" s="25">
        <f>SUM('Sem Ajuste Sazonal'!F76:F87)/SUM('Sem Ajuste Sazonal'!F64:F75)-1</f>
        <v>0.06863164981718395</v>
      </c>
      <c r="G87" s="26">
        <f>SUM('Sem Ajuste Sazonal'!G76:G87)/SUM('Sem Ajuste Sazonal'!G64:G75)-1</f>
        <v>0.07787826613400561</v>
      </c>
      <c r="H87" s="27">
        <f>SUM('Sem Ajuste Sazonal'!H76:H87)/SUM('Sem Ajuste Sazonal'!H64:H75)-1</f>
        <v>0.05671282160284852</v>
      </c>
    </row>
    <row r="88" spans="1:8" ht="15">
      <c r="A88" s="6">
        <v>39083</v>
      </c>
      <c r="B88" s="28">
        <f>SUM('Sem Ajuste Sazonal'!B77:B88)/SUM('Sem Ajuste Sazonal'!B65:B76)-1</f>
        <v>0.04900227747350305</v>
      </c>
      <c r="C88" s="29">
        <f>SUM('Sem Ajuste Sazonal'!C77:C88)/SUM('Sem Ajuste Sazonal'!C65:C76)-1</f>
        <v>0.10959704902722311</v>
      </c>
      <c r="D88" s="28">
        <f>SUM('Sem Ajuste Sazonal'!D77:D88)/SUM('Sem Ajuste Sazonal'!D65:D76)-1</f>
        <v>-0.07708534788981602</v>
      </c>
      <c r="E88" s="29">
        <f>SUM('Sem Ajuste Sazonal'!E77:E88)/SUM('Sem Ajuste Sazonal'!E65:E76)-1</f>
        <v>0.042463040440627875</v>
      </c>
      <c r="F88" s="28">
        <f>SUM('Sem Ajuste Sazonal'!F77:F88)/SUM('Sem Ajuste Sazonal'!F65:F76)-1</f>
        <v>0.06494116712289966</v>
      </c>
      <c r="G88" s="29">
        <f>SUM('Sem Ajuste Sazonal'!G77:G88)/SUM('Sem Ajuste Sazonal'!G65:G76)-1</f>
        <v>0.09107048003555152</v>
      </c>
      <c r="H88" s="30">
        <f>SUM('Sem Ajuste Sazonal'!H77:H88)/SUM('Sem Ajuste Sazonal'!H65:H76)-1</f>
        <v>0.058346977660216126</v>
      </c>
    </row>
    <row r="89" spans="1:8" ht="15">
      <c r="A89" s="10">
        <v>39114</v>
      </c>
      <c r="B89" s="22">
        <f>SUM('Sem Ajuste Sazonal'!B78:B89)/SUM('Sem Ajuste Sazonal'!B66:B77)-1</f>
        <v>0.05885951263861733</v>
      </c>
      <c r="C89" s="23">
        <f>SUM('Sem Ajuste Sazonal'!C78:C89)/SUM('Sem Ajuste Sazonal'!C66:C77)-1</f>
        <v>0.10920896598467844</v>
      </c>
      <c r="D89" s="22">
        <f>SUM('Sem Ajuste Sazonal'!D78:D89)/SUM('Sem Ajuste Sazonal'!D66:D77)-1</f>
        <v>-0.0706955310271703</v>
      </c>
      <c r="E89" s="23">
        <f>SUM('Sem Ajuste Sazonal'!E78:E89)/SUM('Sem Ajuste Sazonal'!E66:E77)-1</f>
        <v>0.03747874524709638</v>
      </c>
      <c r="F89" s="22">
        <f>SUM('Sem Ajuste Sazonal'!F78:F89)/SUM('Sem Ajuste Sazonal'!F66:F77)-1</f>
        <v>0.06463062087241922</v>
      </c>
      <c r="G89" s="23">
        <f>SUM('Sem Ajuste Sazonal'!G78:G89)/SUM('Sem Ajuste Sazonal'!G66:G77)-1</f>
        <v>0.09737503389059654</v>
      </c>
      <c r="H89" s="24">
        <f>SUM('Sem Ajuste Sazonal'!H78:H89)/SUM('Sem Ajuste Sazonal'!H66:H77)-1</f>
        <v>0.06008983419499403</v>
      </c>
    </row>
    <row r="90" spans="1:8" ht="15">
      <c r="A90" s="10">
        <v>39142</v>
      </c>
      <c r="B90" s="22">
        <f>SUM('Sem Ajuste Sazonal'!B79:B90)/SUM('Sem Ajuste Sazonal'!B67:B78)-1</f>
        <v>0.07756405552597356</v>
      </c>
      <c r="C90" s="23">
        <f>SUM('Sem Ajuste Sazonal'!C79:C90)/SUM('Sem Ajuste Sazonal'!C67:C78)-1</f>
        <v>0.10716782137623393</v>
      </c>
      <c r="D90" s="22">
        <f>SUM('Sem Ajuste Sazonal'!D79:D90)/SUM('Sem Ajuste Sazonal'!D67:D78)-1</f>
        <v>-0.06210150994841113</v>
      </c>
      <c r="E90" s="23">
        <f>SUM('Sem Ajuste Sazonal'!E79:E90)/SUM('Sem Ajuste Sazonal'!E67:E78)-1</f>
        <v>0.029654726663812303</v>
      </c>
      <c r="F90" s="22">
        <f>SUM('Sem Ajuste Sazonal'!F79:F90)/SUM('Sem Ajuste Sazonal'!F67:F78)-1</f>
        <v>0.06655452492966862</v>
      </c>
      <c r="G90" s="23">
        <f>SUM('Sem Ajuste Sazonal'!G79:G90)/SUM('Sem Ajuste Sazonal'!G67:G78)-1</f>
        <v>0.09808795287416694</v>
      </c>
      <c r="H90" s="24">
        <f>SUM('Sem Ajuste Sazonal'!H79:H90)/SUM('Sem Ajuste Sazonal'!H67:H78)-1</f>
        <v>0.06284023718088916</v>
      </c>
    </row>
    <row r="91" spans="1:8" ht="15">
      <c r="A91" s="10">
        <v>39173</v>
      </c>
      <c r="B91" s="22">
        <f>SUM('Sem Ajuste Sazonal'!B80:B91)/SUM('Sem Ajuste Sazonal'!B68:B79)-1</f>
        <v>0.07579830550456257</v>
      </c>
      <c r="C91" s="23">
        <f>SUM('Sem Ajuste Sazonal'!C80:C91)/SUM('Sem Ajuste Sazonal'!C68:C79)-1</f>
        <v>0.11795366948784647</v>
      </c>
      <c r="D91" s="22">
        <f>SUM('Sem Ajuste Sazonal'!D80:D91)/SUM('Sem Ajuste Sazonal'!D68:D79)-1</f>
        <v>-0.052121933580145496</v>
      </c>
      <c r="E91" s="23">
        <f>SUM('Sem Ajuste Sazonal'!E80:E91)/SUM('Sem Ajuste Sazonal'!E68:E79)-1</f>
        <v>0.043611029857950845</v>
      </c>
      <c r="F91" s="22">
        <f>SUM('Sem Ajuste Sazonal'!F80:F91)/SUM('Sem Ajuste Sazonal'!F68:F79)-1</f>
        <v>0.06657272005608794</v>
      </c>
      <c r="G91" s="23">
        <f>SUM('Sem Ajuste Sazonal'!G80:G91)/SUM('Sem Ajuste Sazonal'!G68:G79)-1</f>
        <v>0.10722243505241646</v>
      </c>
      <c r="H91" s="24">
        <f>SUM('Sem Ajuste Sazonal'!H80:H91)/SUM('Sem Ajuste Sazonal'!H68:H79)-1</f>
        <v>0.0706285924212895</v>
      </c>
    </row>
    <row r="92" spans="1:8" ht="15">
      <c r="A92" s="10">
        <v>39203</v>
      </c>
      <c r="B92" s="22">
        <f>SUM('Sem Ajuste Sazonal'!B81:B92)/SUM('Sem Ajuste Sazonal'!B69:B80)-1</f>
        <v>0.08158952002266107</v>
      </c>
      <c r="C92" s="23">
        <f>SUM('Sem Ajuste Sazonal'!C81:C92)/SUM('Sem Ajuste Sazonal'!C69:C80)-1</f>
        <v>0.12444501028966215</v>
      </c>
      <c r="D92" s="22">
        <f>SUM('Sem Ajuste Sazonal'!D81:D92)/SUM('Sem Ajuste Sazonal'!D69:D80)-1</f>
        <v>-0.045733893000173054</v>
      </c>
      <c r="E92" s="23">
        <f>SUM('Sem Ajuste Sazonal'!E81:E92)/SUM('Sem Ajuste Sazonal'!E69:E80)-1</f>
        <v>0.03760124745202309</v>
      </c>
      <c r="F92" s="22">
        <f>SUM('Sem Ajuste Sazonal'!F81:F92)/SUM('Sem Ajuste Sazonal'!F69:F80)-1</f>
        <v>0.06878267073858968</v>
      </c>
      <c r="G92" s="23">
        <f>SUM('Sem Ajuste Sazonal'!G81:G92)/SUM('Sem Ajuste Sazonal'!G69:G80)-1</f>
        <v>0.09975554189951152</v>
      </c>
      <c r="H92" s="24">
        <f>SUM('Sem Ajuste Sazonal'!H81:H92)/SUM('Sem Ajuste Sazonal'!H69:H80)-1</f>
        <v>0.0720012431935011</v>
      </c>
    </row>
    <row r="93" spans="1:8" ht="15">
      <c r="A93" s="10">
        <v>39234</v>
      </c>
      <c r="B93" s="22">
        <f>SUM('Sem Ajuste Sazonal'!B82:B93)/SUM('Sem Ajuste Sazonal'!B70:B81)-1</f>
        <v>0.08594443511888072</v>
      </c>
      <c r="C93" s="23">
        <f>SUM('Sem Ajuste Sazonal'!C82:C93)/SUM('Sem Ajuste Sazonal'!C70:C81)-1</f>
        <v>0.14448920066094884</v>
      </c>
      <c r="D93" s="22">
        <f>SUM('Sem Ajuste Sazonal'!D82:D93)/SUM('Sem Ajuste Sazonal'!D70:D81)-1</f>
        <v>-0.03274690338428532</v>
      </c>
      <c r="E93" s="23">
        <f>SUM('Sem Ajuste Sazonal'!E82:E93)/SUM('Sem Ajuste Sazonal'!E70:E81)-1</f>
        <v>0.06309260340913903</v>
      </c>
      <c r="F93" s="22">
        <f>SUM('Sem Ajuste Sazonal'!F82:F93)/SUM('Sem Ajuste Sazonal'!F70:F81)-1</f>
        <v>0.08306173493100966</v>
      </c>
      <c r="G93" s="23">
        <f>SUM('Sem Ajuste Sazonal'!G82:G93)/SUM('Sem Ajuste Sazonal'!G70:G81)-1</f>
        <v>0.10261876600099895</v>
      </c>
      <c r="H93" s="24">
        <f>SUM('Sem Ajuste Sazonal'!H82:H93)/SUM('Sem Ajuste Sazonal'!H70:H81)-1</f>
        <v>0.08825720118743341</v>
      </c>
    </row>
    <row r="94" spans="1:8" ht="15">
      <c r="A94" s="10">
        <v>39264</v>
      </c>
      <c r="B94" s="22">
        <f>SUM('Sem Ajuste Sazonal'!B83:B94)/SUM('Sem Ajuste Sazonal'!B71:B82)-1</f>
        <v>0.08039925171171936</v>
      </c>
      <c r="C94" s="23">
        <f>SUM('Sem Ajuste Sazonal'!C83:C94)/SUM('Sem Ajuste Sazonal'!C71:C82)-1</f>
        <v>0.162854301011653</v>
      </c>
      <c r="D94" s="22">
        <f>SUM('Sem Ajuste Sazonal'!D83:D94)/SUM('Sem Ajuste Sazonal'!D71:D82)-1</f>
        <v>-0.02771335853370549</v>
      </c>
      <c r="E94" s="23">
        <f>SUM('Sem Ajuste Sazonal'!E83:E94)/SUM('Sem Ajuste Sazonal'!E71:E82)-1</f>
        <v>0.07319460151211588</v>
      </c>
      <c r="F94" s="22">
        <f>SUM('Sem Ajuste Sazonal'!F83:F94)/SUM('Sem Ajuste Sazonal'!F71:F82)-1</f>
        <v>0.09515322005732729</v>
      </c>
      <c r="G94" s="23">
        <f>SUM('Sem Ajuste Sazonal'!G83:G94)/SUM('Sem Ajuste Sazonal'!G71:G82)-1</f>
        <v>0.09184302821514634</v>
      </c>
      <c r="H94" s="24">
        <f>SUM('Sem Ajuste Sazonal'!H83:H94)/SUM('Sem Ajuste Sazonal'!H71:H82)-1</f>
        <v>0.09506423264552755</v>
      </c>
    </row>
    <row r="95" spans="1:8" ht="15">
      <c r="A95" s="10">
        <v>39295</v>
      </c>
      <c r="B95" s="22">
        <f>SUM('Sem Ajuste Sazonal'!B84:B95)/SUM('Sem Ajuste Sazonal'!B72:B83)-1</f>
        <v>0.07820574146535453</v>
      </c>
      <c r="C95" s="23">
        <f>SUM('Sem Ajuste Sazonal'!C84:C95)/SUM('Sem Ajuste Sazonal'!C72:C83)-1</f>
        <v>0.184522871118306</v>
      </c>
      <c r="D95" s="22">
        <f>SUM('Sem Ajuste Sazonal'!D84:D95)/SUM('Sem Ajuste Sazonal'!D72:D83)-1</f>
        <v>-0.01771055231865981</v>
      </c>
      <c r="E95" s="23">
        <f>SUM('Sem Ajuste Sazonal'!E84:E95)/SUM('Sem Ajuste Sazonal'!E72:E83)-1</f>
        <v>0.08613357069114524</v>
      </c>
      <c r="F95" s="22">
        <f>SUM('Sem Ajuste Sazonal'!F84:F95)/SUM('Sem Ajuste Sazonal'!F72:F83)-1</f>
        <v>0.10024207284194064</v>
      </c>
      <c r="G95" s="23">
        <f>SUM('Sem Ajuste Sazonal'!G84:G95)/SUM('Sem Ajuste Sazonal'!G72:G83)-1</f>
        <v>0.08656739443135009</v>
      </c>
      <c r="H95" s="24">
        <f>SUM('Sem Ajuste Sazonal'!H84:H95)/SUM('Sem Ajuste Sazonal'!H72:H83)-1</f>
        <v>0.10458922664310788</v>
      </c>
    </row>
    <row r="96" spans="1:8" ht="15">
      <c r="A96" s="10">
        <v>39326</v>
      </c>
      <c r="B96" s="22">
        <f>SUM('Sem Ajuste Sazonal'!B85:B96)/SUM('Sem Ajuste Sazonal'!B73:B84)-1</f>
        <v>0.07486435541478431</v>
      </c>
      <c r="C96" s="23">
        <f>SUM('Sem Ajuste Sazonal'!C85:C96)/SUM('Sem Ajuste Sazonal'!C73:C84)-1</f>
        <v>0.19732542517621643</v>
      </c>
      <c r="D96" s="22">
        <f>SUM('Sem Ajuste Sazonal'!D85:D96)/SUM('Sem Ajuste Sazonal'!D73:D84)-1</f>
        <v>-0.00805270460011931</v>
      </c>
      <c r="E96" s="23">
        <f>SUM('Sem Ajuste Sazonal'!E85:E96)/SUM('Sem Ajuste Sazonal'!E73:E84)-1</f>
        <v>0.09817666221706678</v>
      </c>
      <c r="F96" s="22">
        <f>SUM('Sem Ajuste Sazonal'!F85:F96)/SUM('Sem Ajuste Sazonal'!F73:F84)-1</f>
        <v>0.09255248066096233</v>
      </c>
      <c r="G96" s="23">
        <f>SUM('Sem Ajuste Sazonal'!G85:G96)/SUM('Sem Ajuste Sazonal'!G73:G84)-1</f>
        <v>0.06943489143724246</v>
      </c>
      <c r="H96" s="24">
        <f>SUM('Sem Ajuste Sazonal'!H85:H96)/SUM('Sem Ajuste Sazonal'!H73:H84)-1</f>
        <v>0.1100694713336845</v>
      </c>
    </row>
    <row r="97" spans="1:8" ht="15">
      <c r="A97" s="10">
        <v>39356</v>
      </c>
      <c r="B97" s="22">
        <f>SUM('Sem Ajuste Sazonal'!B86:B97)/SUM('Sem Ajuste Sazonal'!B74:B85)-1</f>
        <v>0.07741644884800847</v>
      </c>
      <c r="C97" s="23">
        <f>SUM('Sem Ajuste Sazonal'!C86:C97)/SUM('Sem Ajuste Sazonal'!C74:C85)-1</f>
        <v>0.20831575331981744</v>
      </c>
      <c r="D97" s="22">
        <f>SUM('Sem Ajuste Sazonal'!D86:D97)/SUM('Sem Ajuste Sazonal'!D74:D85)-1</f>
        <v>0.002791913052416106</v>
      </c>
      <c r="E97" s="23">
        <f>SUM('Sem Ajuste Sazonal'!E86:E97)/SUM('Sem Ajuste Sazonal'!E74:E85)-1</f>
        <v>0.11355985992645579</v>
      </c>
      <c r="F97" s="22">
        <f>SUM('Sem Ajuste Sazonal'!F86:F97)/SUM('Sem Ajuste Sazonal'!F74:F85)-1</f>
        <v>0.09541345743277452</v>
      </c>
      <c r="G97" s="23">
        <f>SUM('Sem Ajuste Sazonal'!G86:G97)/SUM('Sem Ajuste Sazonal'!G74:G85)-1</f>
        <v>0.05919636546458196</v>
      </c>
      <c r="H97" s="24">
        <f>SUM('Sem Ajuste Sazonal'!H86:H97)/SUM('Sem Ajuste Sazonal'!H74:H85)-1</f>
        <v>0.1188552008974908</v>
      </c>
    </row>
    <row r="98" spans="1:8" ht="15">
      <c r="A98" s="10">
        <v>39387</v>
      </c>
      <c r="B98" s="22">
        <f>SUM('Sem Ajuste Sazonal'!B87:B98)/SUM('Sem Ajuste Sazonal'!B75:B86)-1</f>
        <v>0.08088022277461127</v>
      </c>
      <c r="C98" s="23">
        <f>SUM('Sem Ajuste Sazonal'!C87:C98)/SUM('Sem Ajuste Sazonal'!C75:C86)-1</f>
        <v>0.22346797137916985</v>
      </c>
      <c r="D98" s="22">
        <f>SUM('Sem Ajuste Sazonal'!D87:D98)/SUM('Sem Ajuste Sazonal'!D75:D86)-1</f>
        <v>0.014169052516975533</v>
      </c>
      <c r="E98" s="23">
        <f>SUM('Sem Ajuste Sazonal'!E87:E98)/SUM('Sem Ajuste Sazonal'!E75:E86)-1</f>
        <v>0.1248765997324699</v>
      </c>
      <c r="F98" s="22">
        <f>SUM('Sem Ajuste Sazonal'!F87:F98)/SUM('Sem Ajuste Sazonal'!F75:F86)-1</f>
        <v>0.10210323310894531</v>
      </c>
      <c r="G98" s="23">
        <f>SUM('Sem Ajuste Sazonal'!G87:G98)/SUM('Sem Ajuste Sazonal'!G75:G86)-1</f>
        <v>0.05155750933306624</v>
      </c>
      <c r="H98" s="24">
        <f>SUM('Sem Ajuste Sazonal'!H87:H98)/SUM('Sem Ajuste Sazonal'!H75:H86)-1</f>
        <v>0.12796367013944465</v>
      </c>
    </row>
    <row r="99" spans="1:8" ht="15.75" thickBot="1">
      <c r="A99" s="14">
        <v>39417</v>
      </c>
      <c r="B99" s="25">
        <f>SUM('Sem Ajuste Sazonal'!B88:B99)/SUM('Sem Ajuste Sazonal'!B76:B87)-1</f>
        <v>0.08654429869236924</v>
      </c>
      <c r="C99" s="26">
        <f>SUM('Sem Ajuste Sazonal'!C88:C99)/SUM('Sem Ajuste Sazonal'!C76:C87)-1</f>
        <v>0.24191265775976212</v>
      </c>
      <c r="D99" s="25">
        <f>SUM('Sem Ajuste Sazonal'!D88:D99)/SUM('Sem Ajuste Sazonal'!D76:D87)-1</f>
        <v>0.02519163779615896</v>
      </c>
      <c r="E99" s="26">
        <f>SUM('Sem Ajuste Sazonal'!E88:E99)/SUM('Sem Ajuste Sazonal'!E76:E87)-1</f>
        <v>0.1381972207748885</v>
      </c>
      <c r="F99" s="25">
        <f>SUM('Sem Ajuste Sazonal'!F88:F99)/SUM('Sem Ajuste Sazonal'!F76:F87)-1</f>
        <v>0.10720542248369314</v>
      </c>
      <c r="G99" s="26">
        <f>SUM('Sem Ajuste Sazonal'!G88:G99)/SUM('Sem Ajuste Sazonal'!G76:G87)-1</f>
        <v>0.0439077275957418</v>
      </c>
      <c r="H99" s="27">
        <f>SUM('Sem Ajuste Sazonal'!H88:H99)/SUM('Sem Ajuste Sazonal'!H76:H87)-1</f>
        <v>0.13909505732706795</v>
      </c>
    </row>
    <row r="100" spans="1:8" ht="15">
      <c r="A100" s="6">
        <v>39448</v>
      </c>
      <c r="B100" s="28">
        <f>SUM('Sem Ajuste Sazonal'!B89:B100)/SUM('Sem Ajuste Sazonal'!B77:B88)-1</f>
        <v>0.0877185586536573</v>
      </c>
      <c r="C100" s="29">
        <f>SUM('Sem Ajuste Sazonal'!C89:C100)/SUM('Sem Ajuste Sazonal'!C77:C88)-1</f>
        <v>0.23703888177143728</v>
      </c>
      <c r="D100" s="28">
        <f>SUM('Sem Ajuste Sazonal'!D89:D100)/SUM('Sem Ajuste Sazonal'!D77:D88)-1</f>
        <v>0.03143475237850524</v>
      </c>
      <c r="E100" s="29">
        <f>SUM('Sem Ajuste Sazonal'!E89:E100)/SUM('Sem Ajuste Sazonal'!E77:E88)-1</f>
        <v>0.14510950283113577</v>
      </c>
      <c r="F100" s="28">
        <f>SUM('Sem Ajuste Sazonal'!F89:F100)/SUM('Sem Ajuste Sazonal'!F77:F88)-1</f>
        <v>0.10693420290339484</v>
      </c>
      <c r="G100" s="29">
        <f>SUM('Sem Ajuste Sazonal'!G89:G100)/SUM('Sem Ajuste Sazonal'!G77:G88)-1</f>
        <v>0.044833068106752805</v>
      </c>
      <c r="H100" s="30">
        <f>SUM('Sem Ajuste Sazonal'!H89:H100)/SUM('Sem Ajuste Sazonal'!H77:H88)-1</f>
        <v>0.1410020288766538</v>
      </c>
    </row>
    <row r="101" spans="1:8" ht="15">
      <c r="A101" s="10">
        <v>39479</v>
      </c>
      <c r="B101" s="22">
        <f>SUM('Sem Ajuste Sazonal'!B90:B101)/SUM('Sem Ajuste Sazonal'!B78:B89)-1</f>
        <v>0.08776681117076746</v>
      </c>
      <c r="C101" s="23">
        <f>SUM('Sem Ajuste Sazonal'!C90:C101)/SUM('Sem Ajuste Sazonal'!C78:C89)-1</f>
        <v>0.23895626773469658</v>
      </c>
      <c r="D101" s="22">
        <f>SUM('Sem Ajuste Sazonal'!D90:D101)/SUM('Sem Ajuste Sazonal'!D78:D89)-1</f>
        <v>0.03424968070171963</v>
      </c>
      <c r="E101" s="23">
        <f>SUM('Sem Ajuste Sazonal'!E90:E101)/SUM('Sem Ajuste Sazonal'!E78:E89)-1</f>
        <v>0.16125375062258684</v>
      </c>
      <c r="F101" s="22">
        <f>SUM('Sem Ajuste Sazonal'!F90:F101)/SUM('Sem Ajuste Sazonal'!F78:F89)-1</f>
        <v>0.10791858633362206</v>
      </c>
      <c r="G101" s="23">
        <f>SUM('Sem Ajuste Sazonal'!G90:G101)/SUM('Sem Ajuste Sazonal'!G78:G89)-1</f>
        <v>0.05249001183577673</v>
      </c>
      <c r="H101" s="24">
        <f>SUM('Sem Ajuste Sazonal'!H90:H101)/SUM('Sem Ajuste Sazonal'!H78:H89)-1</f>
        <v>0.14740372396503698</v>
      </c>
    </row>
    <row r="102" spans="1:8" ht="15">
      <c r="A102" s="10">
        <v>39508</v>
      </c>
      <c r="B102" s="22">
        <f>SUM('Sem Ajuste Sazonal'!B91:B102)/SUM('Sem Ajuste Sazonal'!B79:B90)-1</f>
        <v>0.08181852997026473</v>
      </c>
      <c r="C102" s="23">
        <f>SUM('Sem Ajuste Sazonal'!C91:C102)/SUM('Sem Ajuste Sazonal'!C79:C90)-1</f>
        <v>0.23958990762431798</v>
      </c>
      <c r="D102" s="22">
        <f>SUM('Sem Ajuste Sazonal'!D91:D102)/SUM('Sem Ajuste Sazonal'!D79:D90)-1</f>
        <v>0.03493457203835537</v>
      </c>
      <c r="E102" s="23">
        <f>SUM('Sem Ajuste Sazonal'!E91:E102)/SUM('Sem Ajuste Sazonal'!E79:E90)-1</f>
        <v>0.16473779365976204</v>
      </c>
      <c r="F102" s="22">
        <f>SUM('Sem Ajuste Sazonal'!F91:F102)/SUM('Sem Ajuste Sazonal'!F79:F90)-1</f>
        <v>0.10940270865085422</v>
      </c>
      <c r="G102" s="23">
        <f>SUM('Sem Ajuste Sazonal'!G91:G102)/SUM('Sem Ajuste Sazonal'!G79:G90)-1</f>
        <v>0.05635122878611032</v>
      </c>
      <c r="H102" s="24">
        <f>SUM('Sem Ajuste Sazonal'!H91:H102)/SUM('Sem Ajuste Sazonal'!H79:H90)-1</f>
        <v>0.14741784682878234</v>
      </c>
    </row>
    <row r="103" spans="1:8" ht="15">
      <c r="A103" s="10">
        <v>39539</v>
      </c>
      <c r="B103" s="22">
        <f>SUM('Sem Ajuste Sazonal'!B92:B103)/SUM('Sem Ajuste Sazonal'!B80:B91)-1</f>
        <v>0.08483762966434338</v>
      </c>
      <c r="C103" s="23">
        <f>SUM('Sem Ajuste Sazonal'!C92:C103)/SUM('Sem Ajuste Sazonal'!C80:C91)-1</f>
        <v>0.23799150501336208</v>
      </c>
      <c r="D103" s="22">
        <f>SUM('Sem Ajuste Sazonal'!D92:D103)/SUM('Sem Ajuste Sazonal'!D80:D91)-1</f>
        <v>0.04635992895898977</v>
      </c>
      <c r="E103" s="23">
        <f>SUM('Sem Ajuste Sazonal'!E92:E103)/SUM('Sem Ajuste Sazonal'!E80:E91)-1</f>
        <v>0.17220810506290896</v>
      </c>
      <c r="F103" s="22">
        <f>SUM('Sem Ajuste Sazonal'!F92:F103)/SUM('Sem Ajuste Sazonal'!F80:F91)-1</f>
        <v>0.12094289119520352</v>
      </c>
      <c r="G103" s="23">
        <f>SUM('Sem Ajuste Sazonal'!G92:G103)/SUM('Sem Ajuste Sazonal'!G80:G91)-1</f>
        <v>0.07039901492645528</v>
      </c>
      <c r="H103" s="24">
        <f>SUM('Sem Ajuste Sazonal'!H92:H103)/SUM('Sem Ajuste Sazonal'!H80:H91)-1</f>
        <v>0.15235439910400617</v>
      </c>
    </row>
    <row r="104" spans="1:8" ht="15">
      <c r="A104" s="10">
        <v>39569</v>
      </c>
      <c r="B104" s="22">
        <f>SUM('Sem Ajuste Sazonal'!B93:B104)/SUM('Sem Ajuste Sazonal'!B81:B92)-1</f>
        <v>0.08871440380944051</v>
      </c>
      <c r="C104" s="23">
        <f>SUM('Sem Ajuste Sazonal'!C93:C104)/SUM('Sem Ajuste Sazonal'!C81:C92)-1</f>
        <v>0.24075932850288173</v>
      </c>
      <c r="D104" s="22">
        <f>SUM('Sem Ajuste Sazonal'!D93:D104)/SUM('Sem Ajuste Sazonal'!D81:D92)-1</f>
        <v>0.05560864130463039</v>
      </c>
      <c r="E104" s="23">
        <f>SUM('Sem Ajuste Sazonal'!E93:E104)/SUM('Sem Ajuste Sazonal'!E81:E92)-1</f>
        <v>0.17925845085219505</v>
      </c>
      <c r="F104" s="22">
        <f>SUM('Sem Ajuste Sazonal'!F93:F104)/SUM('Sem Ajuste Sazonal'!F81:F92)-1</f>
        <v>0.11388579556085077</v>
      </c>
      <c r="G104" s="23">
        <f>SUM('Sem Ajuste Sazonal'!G93:G104)/SUM('Sem Ajuste Sazonal'!G81:G92)-1</f>
        <v>0.08226875359632402</v>
      </c>
      <c r="H104" s="24">
        <f>SUM('Sem Ajuste Sazonal'!H93:H104)/SUM('Sem Ajuste Sazonal'!H81:H92)-1</f>
        <v>0.1571657940751463</v>
      </c>
    </row>
    <row r="105" spans="1:8" ht="15">
      <c r="A105" s="10">
        <v>39600</v>
      </c>
      <c r="B105" s="22">
        <f>SUM('Sem Ajuste Sazonal'!B94:B105)/SUM('Sem Ajuste Sazonal'!B82:B93)-1</f>
        <v>0.08931632671645473</v>
      </c>
      <c r="C105" s="23">
        <f>SUM('Sem Ajuste Sazonal'!C94:C105)/SUM('Sem Ajuste Sazonal'!C82:C93)-1</f>
        <v>0.238971345967101</v>
      </c>
      <c r="D105" s="22">
        <f>SUM('Sem Ajuste Sazonal'!D94:D105)/SUM('Sem Ajuste Sazonal'!D82:D93)-1</f>
        <v>0.06832346889646779</v>
      </c>
      <c r="E105" s="23">
        <f>SUM('Sem Ajuste Sazonal'!E94:E105)/SUM('Sem Ajuste Sazonal'!E82:E93)-1</f>
        <v>0.17944743078178593</v>
      </c>
      <c r="F105" s="22">
        <f>SUM('Sem Ajuste Sazonal'!F94:F105)/SUM('Sem Ajuste Sazonal'!F82:F93)-1</f>
        <v>0.10869718819592711</v>
      </c>
      <c r="G105" s="23">
        <f>SUM('Sem Ajuste Sazonal'!G94:G105)/SUM('Sem Ajuste Sazonal'!G82:G93)-1</f>
        <v>0.09540693389295951</v>
      </c>
      <c r="H105" s="24">
        <f>SUM('Sem Ajuste Sazonal'!H94:H105)/SUM('Sem Ajuste Sazonal'!H82:H93)-1</f>
        <v>0.15804052177850636</v>
      </c>
    </row>
    <row r="106" spans="1:8" ht="15">
      <c r="A106" s="10">
        <v>39630</v>
      </c>
      <c r="B106" s="22">
        <f>SUM('Sem Ajuste Sazonal'!B95:B106)/SUM('Sem Ajuste Sazonal'!B83:B94)-1</f>
        <v>0.09473906292368706</v>
      </c>
      <c r="C106" s="23">
        <f>SUM('Sem Ajuste Sazonal'!C95:C106)/SUM('Sem Ajuste Sazonal'!C83:C94)-1</f>
        <v>0.24247974395286942</v>
      </c>
      <c r="D106" s="22">
        <f>SUM('Sem Ajuste Sazonal'!D95:D106)/SUM('Sem Ajuste Sazonal'!D83:D94)-1</f>
        <v>0.08896805477866288</v>
      </c>
      <c r="E106" s="23">
        <f>SUM('Sem Ajuste Sazonal'!E95:E106)/SUM('Sem Ajuste Sazonal'!E83:E94)-1</f>
        <v>0.19445131013539063</v>
      </c>
      <c r="F106" s="22">
        <f>SUM('Sem Ajuste Sazonal'!F95:F106)/SUM('Sem Ajuste Sazonal'!F83:F94)-1</f>
        <v>0.09994153271966044</v>
      </c>
      <c r="G106" s="23">
        <f>SUM('Sem Ajuste Sazonal'!G95:G106)/SUM('Sem Ajuste Sazonal'!G83:G94)-1</f>
        <v>0.11946093032341465</v>
      </c>
      <c r="H106" s="24">
        <f>SUM('Sem Ajuste Sazonal'!H95:H106)/SUM('Sem Ajuste Sazonal'!H83:H94)-1</f>
        <v>0.16701634438491553</v>
      </c>
    </row>
    <row r="107" spans="1:8" ht="15">
      <c r="A107" s="10">
        <v>39661</v>
      </c>
      <c r="B107" s="22">
        <f>SUM('Sem Ajuste Sazonal'!B96:B107)/SUM('Sem Ajuste Sazonal'!B84:B95)-1</f>
        <v>0.09351533851915295</v>
      </c>
      <c r="C107" s="23">
        <f>SUM('Sem Ajuste Sazonal'!C96:C107)/SUM('Sem Ajuste Sazonal'!C84:C95)-1</f>
        <v>0.2341889939527957</v>
      </c>
      <c r="D107" s="22">
        <f>SUM('Sem Ajuste Sazonal'!D96:D107)/SUM('Sem Ajuste Sazonal'!D84:D95)-1</f>
        <v>0.09416271848435498</v>
      </c>
      <c r="E107" s="23">
        <f>SUM('Sem Ajuste Sazonal'!E96:E107)/SUM('Sem Ajuste Sazonal'!E84:E95)-1</f>
        <v>0.18734378333454416</v>
      </c>
      <c r="F107" s="22">
        <f>SUM('Sem Ajuste Sazonal'!F96:F107)/SUM('Sem Ajuste Sazonal'!F84:F95)-1</f>
        <v>0.09083606387147847</v>
      </c>
      <c r="G107" s="23">
        <f>SUM('Sem Ajuste Sazonal'!G96:G107)/SUM('Sem Ajuste Sazonal'!G84:G95)-1</f>
        <v>0.1252468465123473</v>
      </c>
      <c r="H107" s="24">
        <f>SUM('Sem Ajuste Sazonal'!H96:H107)/SUM('Sem Ajuste Sazonal'!H84:H95)-1</f>
        <v>0.16248389725611045</v>
      </c>
    </row>
    <row r="108" spans="1:8" ht="15">
      <c r="A108" s="10">
        <v>39692</v>
      </c>
      <c r="B108" s="22">
        <f>SUM('Sem Ajuste Sazonal'!B97:B108)/SUM('Sem Ajuste Sazonal'!B85:B96)-1</f>
        <v>0.08967337251758178</v>
      </c>
      <c r="C108" s="23">
        <f>SUM('Sem Ajuste Sazonal'!C97:C108)/SUM('Sem Ajuste Sazonal'!C85:C96)-1</f>
        <v>0.2331453781456292</v>
      </c>
      <c r="D108" s="22">
        <f>SUM('Sem Ajuste Sazonal'!D97:D108)/SUM('Sem Ajuste Sazonal'!D85:D96)-1</f>
        <v>0.10869554861810315</v>
      </c>
      <c r="E108" s="23">
        <f>SUM('Sem Ajuste Sazonal'!E97:E108)/SUM('Sem Ajuste Sazonal'!E85:E96)-1</f>
        <v>0.20589732269919114</v>
      </c>
      <c r="F108" s="22">
        <f>SUM('Sem Ajuste Sazonal'!F97:F108)/SUM('Sem Ajuste Sazonal'!F85:F96)-1</f>
        <v>0.09897084254216071</v>
      </c>
      <c r="G108" s="23">
        <f>SUM('Sem Ajuste Sazonal'!G97:G108)/SUM('Sem Ajuste Sazonal'!G85:G96)-1</f>
        <v>0.15061697839278976</v>
      </c>
      <c r="H108" s="24">
        <f>SUM('Sem Ajuste Sazonal'!H97:H108)/SUM('Sem Ajuste Sazonal'!H85:H96)-1</f>
        <v>0.16958748212432262</v>
      </c>
    </row>
    <row r="109" spans="1:8" ht="15">
      <c r="A109" s="10">
        <v>39722</v>
      </c>
      <c r="B109" s="22">
        <f>SUM('Sem Ajuste Sazonal'!B98:B109)/SUM('Sem Ajuste Sazonal'!B86:B97)-1</f>
        <v>0.08727964829578183</v>
      </c>
      <c r="C109" s="23">
        <f>SUM('Sem Ajuste Sazonal'!C98:C109)/SUM('Sem Ajuste Sazonal'!C86:C97)-1</f>
        <v>0.22594462839058438</v>
      </c>
      <c r="D109" s="22">
        <f>SUM('Sem Ajuste Sazonal'!D98:D109)/SUM('Sem Ajuste Sazonal'!D86:D97)-1</f>
        <v>0.11334061785626215</v>
      </c>
      <c r="E109" s="23">
        <f>SUM('Sem Ajuste Sazonal'!E98:E109)/SUM('Sem Ajuste Sazonal'!E86:E97)-1</f>
        <v>0.18551467462910898</v>
      </c>
      <c r="F109" s="22">
        <f>SUM('Sem Ajuste Sazonal'!F98:F109)/SUM('Sem Ajuste Sazonal'!F86:F97)-1</f>
        <v>0.09574396245198802</v>
      </c>
      <c r="G109" s="23">
        <f>SUM('Sem Ajuste Sazonal'!G98:G109)/SUM('Sem Ajuste Sazonal'!G86:G97)-1</f>
        <v>0.1587729214244913</v>
      </c>
      <c r="H109" s="24">
        <f>SUM('Sem Ajuste Sazonal'!H98:H109)/SUM('Sem Ajuste Sazonal'!H86:H97)-1</f>
        <v>0.16106115066302973</v>
      </c>
    </row>
    <row r="110" spans="1:8" ht="15">
      <c r="A110" s="10">
        <v>39753</v>
      </c>
      <c r="B110" s="22">
        <f>SUM('Sem Ajuste Sazonal'!B99:B110)/SUM('Sem Ajuste Sazonal'!B87:B98)-1</f>
        <v>0.08380698835233091</v>
      </c>
      <c r="C110" s="23">
        <f>SUM('Sem Ajuste Sazonal'!C99:C110)/SUM('Sem Ajuste Sazonal'!C87:C98)-1</f>
        <v>0.20277081557063314</v>
      </c>
      <c r="D110" s="22">
        <f>SUM('Sem Ajuste Sazonal'!D99:D110)/SUM('Sem Ajuste Sazonal'!D87:D98)-1</f>
        <v>0.11463363089534462</v>
      </c>
      <c r="E110" s="23">
        <f>SUM('Sem Ajuste Sazonal'!E99:E110)/SUM('Sem Ajuste Sazonal'!E87:E98)-1</f>
        <v>0.16744434482283577</v>
      </c>
      <c r="F110" s="22">
        <f>SUM('Sem Ajuste Sazonal'!F99:F110)/SUM('Sem Ajuste Sazonal'!F87:F98)-1</f>
        <v>0.07203567103178043</v>
      </c>
      <c r="G110" s="23">
        <f>SUM('Sem Ajuste Sazonal'!G99:G110)/SUM('Sem Ajuste Sazonal'!G87:G98)-1</f>
        <v>0.1645127987659709</v>
      </c>
      <c r="H110" s="24">
        <f>SUM('Sem Ajuste Sazonal'!H99:H110)/SUM('Sem Ajuste Sazonal'!H87:H98)-1</f>
        <v>0.147201100066096</v>
      </c>
    </row>
    <row r="111" spans="1:8" ht="15.75" thickBot="1">
      <c r="A111" s="14">
        <v>39783</v>
      </c>
      <c r="B111" s="25">
        <f>SUM('Sem Ajuste Sazonal'!B100:B111)/SUM('Sem Ajuste Sazonal'!B88:B99)-1</f>
        <v>0.07630880647375538</v>
      </c>
      <c r="C111" s="26">
        <f>SUM('Sem Ajuste Sazonal'!C100:C111)/SUM('Sem Ajuste Sazonal'!C88:C99)-1</f>
        <v>0.1838898224555634</v>
      </c>
      <c r="D111" s="25">
        <f>SUM('Sem Ajuste Sazonal'!D100:D111)/SUM('Sem Ajuste Sazonal'!D88:D99)-1</f>
        <v>0.11669991839740002</v>
      </c>
      <c r="E111" s="26">
        <f>SUM('Sem Ajuste Sazonal'!E100:E111)/SUM('Sem Ajuste Sazonal'!E88:E99)-1</f>
        <v>0.15945133169448034</v>
      </c>
      <c r="F111" s="25">
        <f>SUM('Sem Ajuste Sazonal'!F100:F111)/SUM('Sem Ajuste Sazonal'!F88:F99)-1</f>
        <v>0.03779415365487604</v>
      </c>
      <c r="G111" s="26">
        <f>SUM('Sem Ajuste Sazonal'!G100:G111)/SUM('Sem Ajuste Sazonal'!G88:G99)-1</f>
        <v>0.17140968497488518</v>
      </c>
      <c r="H111" s="27">
        <f>SUM('Sem Ajuste Sazonal'!H100:H111)/SUM('Sem Ajuste Sazonal'!H88:H99)-1</f>
        <v>0.1360788287637218</v>
      </c>
    </row>
    <row r="112" spans="1:9" ht="15">
      <c r="A112" s="6">
        <v>39814</v>
      </c>
      <c r="B112" s="28">
        <f>SUM('Sem Ajuste Sazonal'!B101:B112)/SUM('Sem Ajuste Sazonal'!B89:B100)-1</f>
        <v>0.06959606557124864</v>
      </c>
      <c r="C112" s="29">
        <f>SUM('Sem Ajuste Sazonal'!C101:C112)/SUM('Sem Ajuste Sazonal'!C89:C100)-1</f>
        <v>0.17525075653139854</v>
      </c>
      <c r="D112" s="28">
        <f>SUM('Sem Ajuste Sazonal'!D101:D112)/SUM('Sem Ajuste Sazonal'!D89:D100)-1</f>
        <v>0.1160905467235851</v>
      </c>
      <c r="E112" s="29">
        <f>SUM('Sem Ajuste Sazonal'!E101:E112)/SUM('Sem Ajuste Sazonal'!E89:E100)-1</f>
        <v>0.154236498936817</v>
      </c>
      <c r="F112" s="28">
        <f>SUM('Sem Ajuste Sazonal'!F101:F112)/SUM('Sem Ajuste Sazonal'!F89:F100)-1</f>
        <v>0.027578780596306363</v>
      </c>
      <c r="G112" s="29">
        <f>SUM('Sem Ajuste Sazonal'!G101:G112)/SUM('Sem Ajuste Sazonal'!G89:G100)-1</f>
        <v>0.15730969848046872</v>
      </c>
      <c r="H112" s="30">
        <f>SUM('Sem Ajuste Sazonal'!H101:H112)/SUM('Sem Ajuste Sazonal'!H89:H100)-1</f>
        <v>0.12913434508539057</v>
      </c>
      <c r="I112" s="21"/>
    </row>
    <row r="113" spans="1:9" ht="15">
      <c r="A113" s="10">
        <v>39845</v>
      </c>
      <c r="B113" s="22">
        <f>SUM('Sem Ajuste Sazonal'!B102:B113)/SUM('Sem Ajuste Sazonal'!B90:B101)-1</f>
        <v>0.06237295012414279</v>
      </c>
      <c r="C113" s="23">
        <f>SUM('Sem Ajuste Sazonal'!C102:C113)/SUM('Sem Ajuste Sazonal'!C90:C101)-1</f>
        <v>0.16426093245119655</v>
      </c>
      <c r="D113" s="22">
        <f>SUM('Sem Ajuste Sazonal'!D102:D113)/SUM('Sem Ajuste Sazonal'!D90:D101)-1</f>
        <v>0.1170308506737936</v>
      </c>
      <c r="E113" s="23">
        <f>SUM('Sem Ajuste Sazonal'!E102:E113)/SUM('Sem Ajuste Sazonal'!E90:E101)-1</f>
        <v>0.1359137190039459</v>
      </c>
      <c r="F113" s="22">
        <f>SUM('Sem Ajuste Sazonal'!F102:F113)/SUM('Sem Ajuste Sazonal'!F90:F101)-1</f>
        <v>0.020165934993453982</v>
      </c>
      <c r="G113" s="23">
        <f>SUM('Sem Ajuste Sazonal'!G102:G113)/SUM('Sem Ajuste Sazonal'!G90:G101)-1</f>
        <v>0.13448787528607342</v>
      </c>
      <c r="H113" s="24">
        <f>SUM('Sem Ajuste Sazonal'!H102:H113)/SUM('Sem Ajuste Sazonal'!H90:H101)-1</f>
        <v>0.11708315193277907</v>
      </c>
      <c r="I113" s="21"/>
    </row>
    <row r="114" spans="1:9" ht="15">
      <c r="A114" s="10">
        <v>39873</v>
      </c>
      <c r="B114" s="22">
        <f>SUM('Sem Ajuste Sazonal'!B103:B114)/SUM('Sem Ajuste Sazonal'!B91:B102)-1</f>
        <v>0.054897940292570446</v>
      </c>
      <c r="C114" s="23">
        <f>SUM('Sem Ajuste Sazonal'!C103:C114)/SUM('Sem Ajuste Sazonal'!C91:C102)-1</f>
        <v>0.1546355678801794</v>
      </c>
      <c r="D114" s="22">
        <f>SUM('Sem Ajuste Sazonal'!D103:D114)/SUM('Sem Ajuste Sazonal'!D91:D102)-1</f>
        <v>0.11458453971698557</v>
      </c>
      <c r="E114" s="23">
        <f>SUM('Sem Ajuste Sazonal'!E103:E114)/SUM('Sem Ajuste Sazonal'!E91:E102)-1</f>
        <v>0.13684824586936517</v>
      </c>
      <c r="F114" s="22">
        <f>SUM('Sem Ajuste Sazonal'!F103:F114)/SUM('Sem Ajuste Sazonal'!F91:F102)-1</f>
        <v>0.014164349094777817</v>
      </c>
      <c r="G114" s="23">
        <f>SUM('Sem Ajuste Sazonal'!G103:G114)/SUM('Sem Ajuste Sazonal'!G91:G102)-1</f>
        <v>0.12122282312126065</v>
      </c>
      <c r="H114" s="24">
        <f>SUM('Sem Ajuste Sazonal'!H103:H114)/SUM('Sem Ajuste Sazonal'!H91:H102)-1</f>
        <v>0.11187686448791956</v>
      </c>
      <c r="I114" s="21"/>
    </row>
    <row r="115" spans="1:9" ht="15">
      <c r="A115" s="10">
        <v>39904</v>
      </c>
      <c r="B115" s="22">
        <f>SUM('Sem Ajuste Sazonal'!B104:B115)/SUM('Sem Ajuste Sazonal'!B92:B103)-1</f>
        <v>0.05021985728413103</v>
      </c>
      <c r="C115" s="23">
        <f>SUM('Sem Ajuste Sazonal'!C104:C115)/SUM('Sem Ajuste Sazonal'!C92:C103)-1</f>
        <v>0.14332061891314396</v>
      </c>
      <c r="D115" s="22">
        <f>SUM('Sem Ajuste Sazonal'!D104:D115)/SUM('Sem Ajuste Sazonal'!D92:D103)-1</f>
        <v>0.09542963936072124</v>
      </c>
      <c r="E115" s="23">
        <f>SUM('Sem Ajuste Sazonal'!E104:E115)/SUM('Sem Ajuste Sazonal'!E92:E103)-1</f>
        <v>0.11145716250503912</v>
      </c>
      <c r="F115" s="22">
        <f>SUM('Sem Ajuste Sazonal'!F104:F115)/SUM('Sem Ajuste Sazonal'!F92:F103)-1</f>
        <v>-0.0009823798293723263</v>
      </c>
      <c r="G115" s="23">
        <f>SUM('Sem Ajuste Sazonal'!G104:G115)/SUM('Sem Ajuste Sazonal'!G92:G103)-1</f>
        <v>0.08906061752126848</v>
      </c>
      <c r="H115" s="24">
        <f>SUM('Sem Ajuste Sazonal'!H104:H115)/SUM('Sem Ajuste Sazonal'!H92:H103)-1</f>
        <v>0.09649678136692241</v>
      </c>
      <c r="I115" s="21"/>
    </row>
    <row r="116" spans="1:9" ht="15">
      <c r="A116" s="10">
        <v>39934</v>
      </c>
      <c r="B116" s="22">
        <f>SUM('Sem Ajuste Sazonal'!B105:B116)/SUM('Sem Ajuste Sazonal'!B93:B104)-1</f>
        <v>0.03815321668507865</v>
      </c>
      <c r="C116" s="23">
        <f>SUM('Sem Ajuste Sazonal'!C105:C116)/SUM('Sem Ajuste Sazonal'!C93:C104)-1</f>
        <v>0.127838916949369</v>
      </c>
      <c r="D116" s="22">
        <f>SUM('Sem Ajuste Sazonal'!D105:D116)/SUM('Sem Ajuste Sazonal'!D93:D104)-1</f>
        <v>0.08230880304218569</v>
      </c>
      <c r="E116" s="23">
        <f>SUM('Sem Ajuste Sazonal'!E105:E116)/SUM('Sem Ajuste Sazonal'!E93:E104)-1</f>
        <v>0.0989534901708784</v>
      </c>
      <c r="F116" s="22">
        <f>SUM('Sem Ajuste Sazonal'!F105:F116)/SUM('Sem Ajuste Sazonal'!F93:F104)-1</f>
        <v>-0.006650155949559422</v>
      </c>
      <c r="G116" s="23">
        <f>SUM('Sem Ajuste Sazonal'!G105:G116)/SUM('Sem Ajuste Sazonal'!G93:G104)-1</f>
        <v>0.06286574238414655</v>
      </c>
      <c r="H116" s="24">
        <f>SUM('Sem Ajuste Sazonal'!H105:H116)/SUM('Sem Ajuste Sazonal'!H93:H104)-1</f>
        <v>0.0832171152811827</v>
      </c>
      <c r="I116" s="21"/>
    </row>
    <row r="117" spans="1:9" ht="15">
      <c r="A117" s="10">
        <v>39965</v>
      </c>
      <c r="B117" s="22">
        <f>SUM('Sem Ajuste Sazonal'!B106:B117)/SUM('Sem Ajuste Sazonal'!B94:B105)-1</f>
        <v>0.031069853622828214</v>
      </c>
      <c r="C117" s="23">
        <f>SUM('Sem Ajuste Sazonal'!C106:C117)/SUM('Sem Ajuste Sazonal'!C94:C105)-1</f>
        <v>0.12030361785824595</v>
      </c>
      <c r="D117" s="22">
        <f>SUM('Sem Ajuste Sazonal'!D106:D117)/SUM('Sem Ajuste Sazonal'!D94:D105)-1</f>
        <v>0.061540263718020904</v>
      </c>
      <c r="E117" s="23">
        <f>SUM('Sem Ajuste Sazonal'!E106:E117)/SUM('Sem Ajuste Sazonal'!E94:E105)-1</f>
        <v>0.08113169253000718</v>
      </c>
      <c r="F117" s="22">
        <f>SUM('Sem Ajuste Sazonal'!F106:F117)/SUM('Sem Ajuste Sazonal'!F94:F105)-1</f>
        <v>-0.011540377890992937</v>
      </c>
      <c r="G117" s="23">
        <f>SUM('Sem Ajuste Sazonal'!G106:G117)/SUM('Sem Ajuste Sazonal'!G94:G105)-1</f>
        <v>0.030748953368247456</v>
      </c>
      <c r="H117" s="24">
        <f>SUM('Sem Ajuste Sazonal'!H106:H117)/SUM('Sem Ajuste Sazonal'!H94:H105)-1</f>
        <v>0.07121508473495797</v>
      </c>
      <c r="I117" s="21"/>
    </row>
    <row r="118" spans="1:9" ht="15">
      <c r="A118" s="10">
        <v>39995</v>
      </c>
      <c r="B118" s="22">
        <f>SUM('Sem Ajuste Sazonal'!B107:B118)/SUM('Sem Ajuste Sazonal'!B95:B106)-1</f>
        <v>0.024605890879432657</v>
      </c>
      <c r="C118" s="23">
        <f>SUM('Sem Ajuste Sazonal'!C107:C118)/SUM('Sem Ajuste Sazonal'!C95:C106)-1</f>
        <v>0.11045052300336411</v>
      </c>
      <c r="D118" s="22">
        <f>SUM('Sem Ajuste Sazonal'!D107:D118)/SUM('Sem Ajuste Sazonal'!D95:D106)-1</f>
        <v>0.0369160029148643</v>
      </c>
      <c r="E118" s="23">
        <f>SUM('Sem Ajuste Sazonal'!E107:E118)/SUM('Sem Ajuste Sazonal'!E95:E106)-1</f>
        <v>0.049138314255962046</v>
      </c>
      <c r="F118" s="22">
        <f>SUM('Sem Ajuste Sazonal'!F107:F118)/SUM('Sem Ajuste Sazonal'!F95:F106)-1</f>
        <v>-0.004308584464221221</v>
      </c>
      <c r="G118" s="23">
        <f>SUM('Sem Ajuste Sazonal'!G107:G118)/SUM('Sem Ajuste Sazonal'!G95:G106)-1</f>
        <v>-0.015727784147478552</v>
      </c>
      <c r="H118" s="24">
        <f>SUM('Sem Ajuste Sazonal'!H107:H118)/SUM('Sem Ajuste Sazonal'!H95:H106)-1</f>
        <v>0.05397499644302717</v>
      </c>
      <c r="I118" s="21"/>
    </row>
    <row r="119" spans="1:9" ht="15">
      <c r="A119" s="10">
        <v>40026</v>
      </c>
      <c r="B119" s="22">
        <f>SUM('Sem Ajuste Sazonal'!B108:B119)/SUM('Sem Ajuste Sazonal'!B96:B107)-1</f>
        <v>0.020618983730166685</v>
      </c>
      <c r="C119" s="23">
        <f>SUM('Sem Ajuste Sazonal'!C108:C119)/SUM('Sem Ajuste Sazonal'!C96:C107)-1</f>
        <v>0.10714463616319292</v>
      </c>
      <c r="D119" s="22">
        <f>SUM('Sem Ajuste Sazonal'!D108:D119)/SUM('Sem Ajuste Sazonal'!D96:D107)-1</f>
        <v>0.02529708357053262</v>
      </c>
      <c r="E119" s="23">
        <f>SUM('Sem Ajuste Sazonal'!E108:E119)/SUM('Sem Ajuste Sazonal'!E96:E107)-1</f>
        <v>0.043254832995497816</v>
      </c>
      <c r="F119" s="22">
        <f>SUM('Sem Ajuste Sazonal'!F108:F119)/SUM('Sem Ajuste Sazonal'!F96:F107)-1</f>
        <v>0.0030230095445107352</v>
      </c>
      <c r="G119" s="23">
        <f>SUM('Sem Ajuste Sazonal'!G108:G119)/SUM('Sem Ajuste Sazonal'!G96:G107)-1</f>
        <v>-0.041789506281038724</v>
      </c>
      <c r="H119" s="24">
        <f>SUM('Sem Ajuste Sazonal'!H108:H119)/SUM('Sem Ajuste Sazonal'!H96:H107)-1</f>
        <v>0.04908105919578554</v>
      </c>
      <c r="I119" s="21"/>
    </row>
    <row r="120" spans="1:9" ht="15">
      <c r="A120" s="10">
        <v>40057</v>
      </c>
      <c r="B120" s="22">
        <f>SUM('Sem Ajuste Sazonal'!B109:B120)/SUM('Sem Ajuste Sazonal'!B97:B108)-1</f>
        <v>0.020939209506960266</v>
      </c>
      <c r="C120" s="23">
        <f>SUM('Sem Ajuste Sazonal'!C109:C120)/SUM('Sem Ajuste Sazonal'!C97:C108)-1</f>
        <v>0.09854114292221028</v>
      </c>
      <c r="D120" s="22">
        <f>SUM('Sem Ajuste Sazonal'!D109:D120)/SUM('Sem Ajuste Sazonal'!D97:D108)-1</f>
        <v>0.009367644189024471</v>
      </c>
      <c r="E120" s="23">
        <f>SUM('Sem Ajuste Sazonal'!E109:E120)/SUM('Sem Ajuste Sazonal'!E97:E108)-1</f>
        <v>0.01952987431245412</v>
      </c>
      <c r="F120" s="22">
        <f>SUM('Sem Ajuste Sazonal'!F109:F120)/SUM('Sem Ajuste Sazonal'!F97:F108)-1</f>
        <v>-0.001313310146195179</v>
      </c>
      <c r="G120" s="23">
        <f>SUM('Sem Ajuste Sazonal'!G109:G120)/SUM('Sem Ajuste Sazonal'!G97:G108)-1</f>
        <v>-0.07978951994174432</v>
      </c>
      <c r="H120" s="24">
        <f>SUM('Sem Ajuste Sazonal'!H109:H120)/SUM('Sem Ajuste Sazonal'!H97:H108)-1</f>
        <v>0.03646051796937755</v>
      </c>
      <c r="I120" s="21"/>
    </row>
    <row r="121" spans="1:9" ht="15">
      <c r="A121" s="10">
        <v>40087</v>
      </c>
      <c r="B121" s="22">
        <f>SUM('Sem Ajuste Sazonal'!B110:B121)/SUM('Sem Ajuste Sazonal'!B98:B109)-1</f>
        <v>0.017916393593905067</v>
      </c>
      <c r="C121" s="23">
        <f>SUM('Sem Ajuste Sazonal'!C110:C121)/SUM('Sem Ajuste Sazonal'!C98:C109)-1</f>
        <v>0.09542631868102225</v>
      </c>
      <c r="D121" s="22">
        <f>SUM('Sem Ajuste Sazonal'!D110:D121)/SUM('Sem Ajuste Sazonal'!D98:D109)-1</f>
        <v>-0.0033109017738006674</v>
      </c>
      <c r="E121" s="23">
        <f>SUM('Sem Ajuste Sazonal'!E110:E121)/SUM('Sem Ajuste Sazonal'!E98:E109)-1</f>
        <v>0.03561792307606204</v>
      </c>
      <c r="F121" s="22">
        <f>SUM('Sem Ajuste Sazonal'!F110:F121)/SUM('Sem Ajuste Sazonal'!F98:F109)-1</f>
        <v>0.004180183465585019</v>
      </c>
      <c r="G121" s="23">
        <f>SUM('Sem Ajuste Sazonal'!G110:G121)/SUM('Sem Ajuste Sazonal'!G98:G109)-1</f>
        <v>-0.11032459488915292</v>
      </c>
      <c r="H121" s="24">
        <f>SUM('Sem Ajuste Sazonal'!H110:H121)/SUM('Sem Ajuste Sazonal'!H98:H109)-1</f>
        <v>0.038811128856124366</v>
      </c>
      <c r="I121" s="21"/>
    </row>
    <row r="122" spans="1:9" ht="15">
      <c r="A122" s="10">
        <v>40118</v>
      </c>
      <c r="B122" s="22">
        <f>SUM('Sem Ajuste Sazonal'!B111:B122)/SUM('Sem Ajuste Sazonal'!B99:B110)-1</f>
        <v>0.014267870432000507</v>
      </c>
      <c r="C122" s="23">
        <f>SUM('Sem Ajuste Sazonal'!C111:C122)/SUM('Sem Ajuste Sazonal'!C99:C110)-1</f>
        <v>0.11372968861154464</v>
      </c>
      <c r="D122" s="22">
        <f>SUM('Sem Ajuste Sazonal'!D111:D122)/SUM('Sem Ajuste Sazonal'!D99:D110)-1</f>
        <v>-0.010235699371783591</v>
      </c>
      <c r="E122" s="23">
        <f>SUM('Sem Ajuste Sazonal'!E111:E122)/SUM('Sem Ajuste Sazonal'!E99:E110)-1</f>
        <v>0.06373887348127427</v>
      </c>
      <c r="F122" s="22">
        <f>SUM('Sem Ajuste Sazonal'!F111:F122)/SUM('Sem Ajuste Sazonal'!F99:F110)-1</f>
        <v>0.028751043404381837</v>
      </c>
      <c r="G122" s="23">
        <f>SUM('Sem Ajuste Sazonal'!G111:G122)/SUM('Sem Ajuste Sazonal'!G99:G110)-1</f>
        <v>-0.13205618936156982</v>
      </c>
      <c r="H122" s="24">
        <f>SUM('Sem Ajuste Sazonal'!H111:H122)/SUM('Sem Ajuste Sazonal'!H99:H110)-1</f>
        <v>0.052473916171182244</v>
      </c>
      <c r="I122" s="21"/>
    </row>
    <row r="123" spans="1:9" ht="15.75" thickBot="1">
      <c r="A123" s="14">
        <v>40148</v>
      </c>
      <c r="B123" s="25">
        <f>SUM('Sem Ajuste Sazonal'!B112:B123)/SUM('Sem Ajuste Sazonal'!B100:B111)-1</f>
        <v>0.010183911852872596</v>
      </c>
      <c r="C123" s="26">
        <f>SUM('Sem Ajuste Sazonal'!C112:C123)/SUM('Sem Ajuste Sazonal'!C100:C111)-1</f>
        <v>0.1275401694206173</v>
      </c>
      <c r="D123" s="25">
        <f>SUM('Sem Ajuste Sazonal'!D112:D123)/SUM('Sem Ajuste Sazonal'!D100:D111)-1</f>
        <v>-0.020496518823994947</v>
      </c>
      <c r="E123" s="26">
        <f>SUM('Sem Ajuste Sazonal'!E112:E123)/SUM('Sem Ajuste Sazonal'!E100:E111)-1</f>
        <v>0.0790580172996933</v>
      </c>
      <c r="F123" s="25">
        <f>SUM('Sem Ajuste Sazonal'!F112:F123)/SUM('Sem Ajuste Sazonal'!F100:F111)-1</f>
        <v>0.07915509762913375</v>
      </c>
      <c r="G123" s="26">
        <f>SUM('Sem Ajuste Sazonal'!G112:G123)/SUM('Sem Ajuste Sazonal'!G100:G111)-1</f>
        <v>-0.13654041383963844</v>
      </c>
      <c r="H123" s="27">
        <f>SUM('Sem Ajuste Sazonal'!H112:H123)/SUM('Sem Ajuste Sazonal'!H100:H111)-1</f>
        <v>0.06261420425659003</v>
      </c>
      <c r="I123" s="21"/>
    </row>
    <row r="124" spans="1:9" ht="15">
      <c r="A124" s="6">
        <v>40179</v>
      </c>
      <c r="B124" s="28">
        <f>SUM('Sem Ajuste Sazonal'!B113:B124)/SUM('Sem Ajuste Sazonal'!B101:B112)-1</f>
        <v>0.009451521215297243</v>
      </c>
      <c r="C124" s="29">
        <f>SUM('Sem Ajuste Sazonal'!C113:C124)/SUM('Sem Ajuste Sazonal'!C101:C112)-1</f>
        <v>0.1372825379776197</v>
      </c>
      <c r="D124" s="28">
        <f>SUM('Sem Ajuste Sazonal'!D113:D124)/SUM('Sem Ajuste Sazonal'!D101:D112)-1</f>
        <v>-0.02811972088729997</v>
      </c>
      <c r="E124" s="29">
        <f>SUM('Sem Ajuste Sazonal'!E113:E124)/SUM('Sem Ajuste Sazonal'!E101:E112)-1</f>
        <v>0.08896698856967444</v>
      </c>
      <c r="F124" s="28">
        <f>SUM('Sem Ajuste Sazonal'!F113:F124)/SUM('Sem Ajuste Sazonal'!F101:F112)-1</f>
        <v>0.09466034209127061</v>
      </c>
      <c r="G124" s="29">
        <f>SUM('Sem Ajuste Sazonal'!G113:G124)/SUM('Sem Ajuste Sazonal'!G101:G112)-1</f>
        <v>-0.12548694733061772</v>
      </c>
      <c r="H124" s="30">
        <f>SUM('Sem Ajuste Sazonal'!H113:H124)/SUM('Sem Ajuste Sazonal'!H101:H112)-1</f>
        <v>0.06963185271190109</v>
      </c>
      <c r="I124" s="21"/>
    </row>
    <row r="125" spans="1:8" ht="15">
      <c r="A125" s="10">
        <v>40210</v>
      </c>
      <c r="B125" s="22">
        <f>SUM('Sem Ajuste Sazonal'!B114:B125)/SUM('Sem Ajuste Sazonal'!B102:B113)-1</f>
        <v>0.010904334565494</v>
      </c>
      <c r="C125" s="23">
        <f>SUM('Sem Ajuste Sazonal'!C114:C125)/SUM('Sem Ajuste Sazonal'!C102:C113)-1</f>
        <v>0.14444057620018858</v>
      </c>
      <c r="D125" s="22">
        <f>SUM('Sem Ajuste Sazonal'!D114:D125)/SUM('Sem Ajuste Sazonal'!D102:D113)-1</f>
        <v>-0.034288387576070445</v>
      </c>
      <c r="E125" s="23">
        <f>SUM('Sem Ajuste Sazonal'!E114:E125)/SUM('Sem Ajuste Sazonal'!E102:E113)-1</f>
        <v>0.10219142767976108</v>
      </c>
      <c r="F125" s="22">
        <f>SUM('Sem Ajuste Sazonal'!F114:F125)/SUM('Sem Ajuste Sazonal'!F102:F113)-1</f>
        <v>0.10493937557788469</v>
      </c>
      <c r="G125" s="23">
        <f>SUM('Sem Ajuste Sazonal'!G114:G125)/SUM('Sem Ajuste Sazonal'!G102:G113)-1</f>
        <v>-0.10888378426977419</v>
      </c>
      <c r="H125" s="24">
        <f>SUM('Sem Ajuste Sazonal'!H114:H125)/SUM('Sem Ajuste Sazonal'!H102:H113)-1</f>
        <v>0.07758990053910098</v>
      </c>
    </row>
    <row r="126" spans="1:9" ht="15">
      <c r="A126" s="10">
        <v>40238</v>
      </c>
      <c r="B126" s="22">
        <f>SUM('Sem Ajuste Sazonal'!B115:B126)/SUM('Sem Ajuste Sazonal'!B103:B114)-1</f>
        <v>0.017436359751449304</v>
      </c>
      <c r="C126" s="23">
        <f>SUM('Sem Ajuste Sazonal'!C115:C126)/SUM('Sem Ajuste Sazonal'!C103:C114)-1</f>
        <v>0.15367770066326458</v>
      </c>
      <c r="D126" s="22">
        <f>SUM('Sem Ajuste Sazonal'!D115:D126)/SUM('Sem Ajuste Sazonal'!D103:D114)-1</f>
        <v>-0.03470142568992507</v>
      </c>
      <c r="E126" s="23">
        <f>SUM('Sem Ajuste Sazonal'!E115:E126)/SUM('Sem Ajuste Sazonal'!E103:E114)-1</f>
        <v>0.11948544979607312</v>
      </c>
      <c r="F126" s="22">
        <f>SUM('Sem Ajuste Sazonal'!F115:F126)/SUM('Sem Ajuste Sazonal'!F103:F114)-1</f>
        <v>0.116351881991132</v>
      </c>
      <c r="G126" s="23">
        <f>SUM('Sem Ajuste Sazonal'!G115:G126)/SUM('Sem Ajuste Sazonal'!G103:G114)-1</f>
        <v>-0.08939833601007463</v>
      </c>
      <c r="H126" s="24">
        <f>SUM('Sem Ajuste Sazonal'!H115:H126)/SUM('Sem Ajuste Sazonal'!H103:H114)-1</f>
        <v>0.08924444837168988</v>
      </c>
      <c r="I126" s="21"/>
    </row>
    <row r="127" spans="1:9" ht="15">
      <c r="A127" s="10">
        <v>40269</v>
      </c>
      <c r="B127" s="22">
        <f>SUM('Sem Ajuste Sazonal'!B116:B127)/SUM('Sem Ajuste Sazonal'!B104:B115)-1</f>
        <v>0.017959573800822026</v>
      </c>
      <c r="C127" s="23">
        <f>SUM('Sem Ajuste Sazonal'!C116:C127)/SUM('Sem Ajuste Sazonal'!C104:C115)-1</f>
        <v>0.1615462403125012</v>
      </c>
      <c r="D127" s="22">
        <f>SUM('Sem Ajuste Sazonal'!D116:D127)/SUM('Sem Ajuste Sazonal'!D104:D115)-1</f>
        <v>-0.02923138227529709</v>
      </c>
      <c r="E127" s="23">
        <f>SUM('Sem Ajuste Sazonal'!E116:E127)/SUM('Sem Ajuste Sazonal'!E104:E115)-1</f>
        <v>0.1381621500070893</v>
      </c>
      <c r="F127" s="22">
        <f>SUM('Sem Ajuste Sazonal'!F116:F127)/SUM('Sem Ajuste Sazonal'!F104:F115)-1</f>
        <v>0.13031938623000827</v>
      </c>
      <c r="G127" s="23">
        <f>SUM('Sem Ajuste Sazonal'!G116:G127)/SUM('Sem Ajuste Sazonal'!G104:G115)-1</f>
        <v>-0.06573840841827239</v>
      </c>
      <c r="H127" s="24">
        <f>SUM('Sem Ajuste Sazonal'!H116:H127)/SUM('Sem Ajuste Sazonal'!H104:H115)-1</f>
        <v>0.09985777082464642</v>
      </c>
      <c r="I127" s="21"/>
    </row>
    <row r="128" spans="1:9" ht="15">
      <c r="A128" s="10">
        <v>40299</v>
      </c>
      <c r="B128" s="22">
        <f>SUM('Sem Ajuste Sazonal'!B117:B128)/SUM('Sem Ajuste Sazonal'!B105:B116)-1</f>
        <v>0.023850475389083137</v>
      </c>
      <c r="C128" s="23">
        <f>SUM('Sem Ajuste Sazonal'!C117:C128)/SUM('Sem Ajuste Sazonal'!C105:C116)-1</f>
        <v>0.16915118902394677</v>
      </c>
      <c r="D128" s="22">
        <f>SUM('Sem Ajuste Sazonal'!D117:D128)/SUM('Sem Ajuste Sazonal'!D105:D116)-1</f>
        <v>-0.02697349967204843</v>
      </c>
      <c r="E128" s="23">
        <f>SUM('Sem Ajuste Sazonal'!E117:E128)/SUM('Sem Ajuste Sazonal'!E105:E116)-1</f>
        <v>0.14959262271413065</v>
      </c>
      <c r="F128" s="22">
        <f>SUM('Sem Ajuste Sazonal'!F117:F128)/SUM('Sem Ajuste Sazonal'!F105:F116)-1</f>
        <v>0.14269826362940252</v>
      </c>
      <c r="G128" s="23">
        <f>SUM('Sem Ajuste Sazonal'!G117:G128)/SUM('Sem Ajuste Sazonal'!G105:G116)-1</f>
        <v>-0.039656957191772424</v>
      </c>
      <c r="H128" s="24">
        <f>SUM('Sem Ajuste Sazonal'!H117:H128)/SUM('Sem Ajuste Sazonal'!H105:H116)-1</f>
        <v>0.1093381035294001</v>
      </c>
      <c r="I128" s="21"/>
    </row>
    <row r="129" spans="1:9" ht="15">
      <c r="A129" s="10">
        <v>40330</v>
      </c>
      <c r="B129" s="22">
        <f>SUM('Sem Ajuste Sazonal'!B118:B129)/SUM('Sem Ajuste Sazonal'!B106:B117)-1</f>
        <v>0.027192218435218685</v>
      </c>
      <c r="C129" s="23">
        <f>SUM('Sem Ajuste Sazonal'!C118:C129)/SUM('Sem Ajuste Sazonal'!C106:C117)-1</f>
        <v>0.17006249812864893</v>
      </c>
      <c r="D129" s="22">
        <f>SUM('Sem Ajuste Sazonal'!D118:D129)/SUM('Sem Ajuste Sazonal'!D106:D117)-1</f>
        <v>-0.022251235166918737</v>
      </c>
      <c r="E129" s="23">
        <f>SUM('Sem Ajuste Sazonal'!E118:E129)/SUM('Sem Ajuste Sazonal'!E106:E117)-1</f>
        <v>0.15173943918033017</v>
      </c>
      <c r="F129" s="22">
        <f>SUM('Sem Ajuste Sazonal'!F118:F129)/SUM('Sem Ajuste Sazonal'!F106:F117)-1</f>
        <v>0.1427779006670784</v>
      </c>
      <c r="G129" s="23">
        <f>SUM('Sem Ajuste Sazonal'!G118:G129)/SUM('Sem Ajuste Sazonal'!G106:G117)-1</f>
        <v>-0.01653288659365082</v>
      </c>
      <c r="H129" s="24">
        <f>SUM('Sem Ajuste Sazonal'!H118:H129)/SUM('Sem Ajuste Sazonal'!H106:H117)-1</f>
        <v>0.11255771134751202</v>
      </c>
      <c r="I129" s="21"/>
    </row>
    <row r="130" spans="1:9" ht="15">
      <c r="A130" s="10">
        <v>40360</v>
      </c>
      <c r="B130" s="22">
        <f>SUM('Sem Ajuste Sazonal'!B119:B130)/SUM('Sem Ajuste Sazonal'!B107:B118)-1</f>
        <v>0.030267259878984376</v>
      </c>
      <c r="C130" s="23">
        <f>SUM('Sem Ajuste Sazonal'!C119:C130)/SUM('Sem Ajuste Sazonal'!C107:C118)-1</f>
        <v>0.16979216196648572</v>
      </c>
      <c r="D130" s="22">
        <f>SUM('Sem Ajuste Sazonal'!D119:D130)/SUM('Sem Ajuste Sazonal'!D107:D118)-1</f>
        <v>-0.015434215117385963</v>
      </c>
      <c r="E130" s="23">
        <f>SUM('Sem Ajuste Sazonal'!E119:E130)/SUM('Sem Ajuste Sazonal'!E107:E118)-1</f>
        <v>0.1674052773565735</v>
      </c>
      <c r="F130" s="22">
        <f>SUM('Sem Ajuste Sazonal'!F119:F130)/SUM('Sem Ajuste Sazonal'!F107:F118)-1</f>
        <v>0.13703379189518983</v>
      </c>
      <c r="G130" s="23">
        <f>SUM('Sem Ajuste Sazonal'!G119:G130)/SUM('Sem Ajuste Sazonal'!G107:G118)-1</f>
        <v>0.020049256082212308</v>
      </c>
      <c r="H130" s="24">
        <f>SUM('Sem Ajuste Sazonal'!H119:H130)/SUM('Sem Ajuste Sazonal'!H107:H118)-1</f>
        <v>0.12005000603618332</v>
      </c>
      <c r="I130" s="21"/>
    </row>
    <row r="131" spans="1:9" ht="15">
      <c r="A131" s="10">
        <v>40391</v>
      </c>
      <c r="B131" s="22">
        <f>SUM('Sem Ajuste Sazonal'!B120:B131)/SUM('Sem Ajuste Sazonal'!B108:B119)-1</f>
        <v>0.033077398843293526</v>
      </c>
      <c r="C131" s="23">
        <f>SUM('Sem Ajuste Sazonal'!C120:C131)/SUM('Sem Ajuste Sazonal'!C108:C119)-1</f>
        <v>0.16778255580298151</v>
      </c>
      <c r="D131" s="22">
        <f>SUM('Sem Ajuste Sazonal'!D120:D131)/SUM('Sem Ajuste Sazonal'!D108:D119)-1</f>
        <v>-0.01312182581028043</v>
      </c>
      <c r="E131" s="23">
        <f>SUM('Sem Ajuste Sazonal'!E120:E131)/SUM('Sem Ajuste Sazonal'!E108:E119)-1</f>
        <v>0.17190715506510412</v>
      </c>
      <c r="F131" s="22">
        <f>SUM('Sem Ajuste Sazonal'!F120:F131)/SUM('Sem Ajuste Sazonal'!F108:F119)-1</f>
        <v>0.1312517188381508</v>
      </c>
      <c r="G131" s="23">
        <f>SUM('Sem Ajuste Sazonal'!G120:G131)/SUM('Sem Ajuste Sazonal'!G108:G119)-1</f>
        <v>0.04988197730680155</v>
      </c>
      <c r="H131" s="24">
        <f>SUM('Sem Ajuste Sazonal'!H120:H131)/SUM('Sem Ajuste Sazonal'!H108:H119)-1</f>
        <v>0.122849040216372</v>
      </c>
      <c r="I131" s="21"/>
    </row>
    <row r="132" spans="1:9" ht="15">
      <c r="A132" s="10">
        <v>40422</v>
      </c>
      <c r="B132" s="22">
        <f>SUM('Sem Ajuste Sazonal'!B121:B132)/SUM('Sem Ajuste Sazonal'!B109:B120)-1</f>
        <v>0.03557640678389351</v>
      </c>
      <c r="C132" s="23">
        <f>SUM('Sem Ajuste Sazonal'!C121:C132)/SUM('Sem Ajuste Sazonal'!C109:C120)-1</f>
        <v>0.1688777747080885</v>
      </c>
      <c r="D132" s="22">
        <f>SUM('Sem Ajuste Sazonal'!D121:D132)/SUM('Sem Ajuste Sazonal'!D109:D120)-1</f>
        <v>-0.012349846264631759</v>
      </c>
      <c r="E132" s="23">
        <f>SUM('Sem Ajuste Sazonal'!E121:E132)/SUM('Sem Ajuste Sazonal'!E109:E120)-1</f>
        <v>0.16929711521236213</v>
      </c>
      <c r="F132" s="22">
        <f>SUM('Sem Ajuste Sazonal'!F121:F132)/SUM('Sem Ajuste Sazonal'!F109:F120)-1</f>
        <v>0.12946354563143947</v>
      </c>
      <c r="G132" s="23">
        <f>SUM('Sem Ajuste Sazonal'!G121:G132)/SUM('Sem Ajuste Sazonal'!G109:G120)-1</f>
        <v>0.08495513511397146</v>
      </c>
      <c r="H132" s="24">
        <f>SUM('Sem Ajuste Sazonal'!H121:H132)/SUM('Sem Ajuste Sazonal'!H109:H120)-1</f>
        <v>0.12436087690033149</v>
      </c>
      <c r="I132" s="21"/>
    </row>
    <row r="133" spans="1:8" ht="15">
      <c r="A133" s="10">
        <v>40452</v>
      </c>
      <c r="B133" s="22">
        <f>SUM('Sem Ajuste Sazonal'!B122:B133)/SUM('Sem Ajuste Sazonal'!B110:B121)-1</f>
        <v>0.04069269150195076</v>
      </c>
      <c r="C133" s="23">
        <f>SUM('Sem Ajuste Sazonal'!C122:C133)/SUM('Sem Ajuste Sazonal'!C110:C121)-1</f>
        <v>0.16811689931284812</v>
      </c>
      <c r="D133" s="22">
        <f>SUM('Sem Ajuste Sazonal'!D122:D133)/SUM('Sem Ajuste Sazonal'!D110:D121)-1</f>
        <v>-0.010745243169360208</v>
      </c>
      <c r="E133" s="23">
        <f>SUM('Sem Ajuste Sazonal'!E122:E133)/SUM('Sem Ajuste Sazonal'!E110:E121)-1</f>
        <v>0.15075876761212115</v>
      </c>
      <c r="F133" s="22">
        <f>SUM('Sem Ajuste Sazonal'!F122:F133)/SUM('Sem Ajuste Sazonal'!F110:F121)-1</f>
        <v>0.12287913245541993</v>
      </c>
      <c r="G133" s="23">
        <f>SUM('Sem Ajuste Sazonal'!G122:G133)/SUM('Sem Ajuste Sazonal'!G110:G121)-1</f>
        <v>0.1227660906406951</v>
      </c>
      <c r="H133" s="24">
        <f>SUM('Sem Ajuste Sazonal'!H122:H133)/SUM('Sem Ajuste Sazonal'!H110:H121)-1</f>
        <v>0.12073749888224095</v>
      </c>
    </row>
    <row r="134" spans="1:8" ht="15">
      <c r="A134" s="10">
        <v>40483</v>
      </c>
      <c r="B134" s="22">
        <f>SUM('Sem Ajuste Sazonal'!B123:B134)/SUM('Sem Ajuste Sazonal'!B111:B122)-1</f>
        <v>0.04916593726990448</v>
      </c>
      <c r="C134" s="23">
        <f>SUM('Sem Ajuste Sazonal'!C123:C134)/SUM('Sem Ajuste Sazonal'!C111:C122)-1</f>
        <v>0.15738410956075066</v>
      </c>
      <c r="D134" s="22">
        <f>SUM('Sem Ajuste Sazonal'!D123:D134)/SUM('Sem Ajuste Sazonal'!D111:D122)-1</f>
        <v>-0.009674246996594471</v>
      </c>
      <c r="E134" s="23">
        <f>SUM('Sem Ajuste Sazonal'!E123:E134)/SUM('Sem Ajuste Sazonal'!E111:E122)-1</f>
        <v>0.12838428077166109</v>
      </c>
      <c r="F134" s="22">
        <f>SUM('Sem Ajuste Sazonal'!F123:F134)/SUM('Sem Ajuste Sazonal'!F111:F122)-1</f>
        <v>0.11050375003465995</v>
      </c>
      <c r="G134" s="23">
        <f>SUM('Sem Ajuste Sazonal'!G123:G134)/SUM('Sem Ajuste Sazonal'!G111:G122)-1</f>
        <v>0.1563221795033951</v>
      </c>
      <c r="H134" s="24">
        <f>SUM('Sem Ajuste Sazonal'!H123:H134)/SUM('Sem Ajuste Sazonal'!H111:H122)-1</f>
        <v>0.11317169959340201</v>
      </c>
    </row>
    <row r="135" spans="1:8" ht="15.75" thickBot="1">
      <c r="A135" s="14">
        <v>40513</v>
      </c>
      <c r="B135" s="25">
        <f>SUM('Sem Ajuste Sazonal'!B124:B135)/SUM('Sem Ajuste Sazonal'!B112:B123)-1</f>
        <v>0.05968813083321223</v>
      </c>
      <c r="C135" s="26">
        <f>SUM('Sem Ajuste Sazonal'!C124:C135)/SUM('Sem Ajuste Sazonal'!C112:C123)-1</f>
        <v>0.14875597954724418</v>
      </c>
      <c r="D135" s="25">
        <f>SUM('Sem Ajuste Sazonal'!D124:D135)/SUM('Sem Ajuste Sazonal'!D112:D123)-1</f>
        <v>-0.004008145812704922</v>
      </c>
      <c r="E135" s="26">
        <f>SUM('Sem Ajuste Sazonal'!E124:E135)/SUM('Sem Ajuste Sazonal'!E112:E123)-1</f>
        <v>0.108836101480005</v>
      </c>
      <c r="F135" s="25">
        <f>SUM('Sem Ajuste Sazonal'!F124:F135)/SUM('Sem Ajuste Sazonal'!F112:F123)-1</f>
        <v>0.08162013768329945</v>
      </c>
      <c r="G135" s="26">
        <f>SUM('Sem Ajuste Sazonal'!G124:G135)/SUM('Sem Ajuste Sazonal'!G112:G123)-1</f>
        <v>0.1695280513591808</v>
      </c>
      <c r="H135" s="27">
        <f>SUM('Sem Ajuste Sazonal'!H124:H135)/SUM('Sem Ajuste Sazonal'!H112:H123)-1</f>
        <v>0.10605496306815554</v>
      </c>
    </row>
    <row r="136" spans="1:9" ht="15">
      <c r="A136" s="6">
        <v>40544</v>
      </c>
      <c r="B136" s="28">
        <f>SUM('Sem Ajuste Sazonal'!B125:B136)/SUM('Sem Ajuste Sazonal'!B113:B124)-1</f>
        <v>0.06283711033443162</v>
      </c>
      <c r="C136" s="29">
        <f>SUM('Sem Ajuste Sazonal'!C125:C136)/SUM('Sem Ajuste Sazonal'!C113:C124)-1</f>
        <v>0.14085011113587398</v>
      </c>
      <c r="D136" s="28">
        <f>SUM('Sem Ajuste Sazonal'!D125:D136)/SUM('Sem Ajuste Sazonal'!D113:D124)-1</f>
        <v>0.003062538026101347</v>
      </c>
      <c r="E136" s="29">
        <f>SUM('Sem Ajuste Sazonal'!E125:E136)/SUM('Sem Ajuste Sazonal'!E113:E124)-1</f>
        <v>0.09172015364106634</v>
      </c>
      <c r="F136" s="28">
        <f>SUM('Sem Ajuste Sazonal'!F125:F136)/SUM('Sem Ajuste Sazonal'!F113:F124)-1</f>
        <v>0.06874141246156396</v>
      </c>
      <c r="G136" s="29">
        <f>SUM('Sem Ajuste Sazonal'!G125:G136)/SUM('Sem Ajuste Sazonal'!G113:G124)-1</f>
        <v>0.17342411525159251</v>
      </c>
      <c r="H136" s="30">
        <f>SUM('Sem Ajuste Sazonal'!H125:H136)/SUM('Sem Ajuste Sazonal'!H113:H124)-1</f>
        <v>0.09852004619939936</v>
      </c>
      <c r="I136" s="21"/>
    </row>
    <row r="137" spans="1:9" ht="15">
      <c r="A137" s="10">
        <v>40575</v>
      </c>
      <c r="B137" s="22">
        <f>SUM('Sem Ajuste Sazonal'!B126:B137)/SUM('Sem Ajuste Sazonal'!B114:B125)-1</f>
        <v>0.06461955817168952</v>
      </c>
      <c r="C137" s="23">
        <f>SUM('Sem Ajuste Sazonal'!C126:C137)/SUM('Sem Ajuste Sazonal'!C114:C125)-1</f>
        <v>0.13436172316313022</v>
      </c>
      <c r="D137" s="22">
        <f>SUM('Sem Ajuste Sazonal'!D126:D137)/SUM('Sem Ajuste Sazonal'!D114:D125)-1</f>
        <v>0.010872578698451818</v>
      </c>
      <c r="E137" s="23">
        <f>SUM('Sem Ajuste Sazonal'!E126:E137)/SUM('Sem Ajuste Sazonal'!E114:E125)-1</f>
        <v>0.08174713957025004</v>
      </c>
      <c r="F137" s="22">
        <f>SUM('Sem Ajuste Sazonal'!F126:F137)/SUM('Sem Ajuste Sazonal'!F114:F125)-1</f>
        <v>0.0608054192710934</v>
      </c>
      <c r="G137" s="23">
        <f>SUM('Sem Ajuste Sazonal'!G126:G137)/SUM('Sem Ajuste Sazonal'!G114:G125)-1</f>
        <v>0.1745083185198517</v>
      </c>
      <c r="H137" s="24">
        <f>SUM('Sem Ajuste Sazonal'!H126:H137)/SUM('Sem Ajuste Sazonal'!H114:H125)-1</f>
        <v>0.09358138838597596</v>
      </c>
      <c r="I137" s="21"/>
    </row>
    <row r="138" spans="1:9" ht="15">
      <c r="A138" s="10">
        <v>40603</v>
      </c>
      <c r="B138" s="22">
        <f>SUM('Sem Ajuste Sazonal'!B127:B138)/SUM('Sem Ajuste Sazonal'!B115:B126)-1</f>
        <v>0.05826771432227029</v>
      </c>
      <c r="C138" s="23">
        <f>SUM('Sem Ajuste Sazonal'!C127:C138)/SUM('Sem Ajuste Sazonal'!C115:C126)-1</f>
        <v>0.12331878311212296</v>
      </c>
      <c r="D138" s="22">
        <f>SUM('Sem Ajuste Sazonal'!D127:D138)/SUM('Sem Ajuste Sazonal'!D115:D126)-1</f>
        <v>0.014668822821701788</v>
      </c>
      <c r="E138" s="23">
        <f>SUM('Sem Ajuste Sazonal'!E127:E138)/SUM('Sem Ajuste Sazonal'!E115:E126)-1</f>
        <v>0.04636810163299909</v>
      </c>
      <c r="F138" s="22">
        <f>SUM('Sem Ajuste Sazonal'!F127:F138)/SUM('Sem Ajuste Sazonal'!F115:F126)-1</f>
        <v>0.0461088133160894</v>
      </c>
      <c r="G138" s="23">
        <f>SUM('Sem Ajuste Sazonal'!G127:G138)/SUM('Sem Ajuste Sazonal'!G115:G126)-1</f>
        <v>0.165301038651811</v>
      </c>
      <c r="H138" s="24">
        <f>SUM('Sem Ajuste Sazonal'!H127:H138)/SUM('Sem Ajuste Sazonal'!H115:H126)-1</f>
        <v>0.07574380984727647</v>
      </c>
      <c r="I138" s="21"/>
    </row>
    <row r="139" spans="1:9" ht="15">
      <c r="A139" s="10">
        <v>40634</v>
      </c>
      <c r="B139" s="22">
        <f>SUM('Sem Ajuste Sazonal'!B128:B139)/SUM('Sem Ajuste Sazonal'!B116:B127)-1</f>
        <v>0.06257520136504158</v>
      </c>
      <c r="C139" s="23">
        <f>SUM('Sem Ajuste Sazonal'!C128:C139)/SUM('Sem Ajuste Sazonal'!C116:C127)-1</f>
        <v>0.11702662294787891</v>
      </c>
      <c r="D139" s="22">
        <f>SUM('Sem Ajuste Sazonal'!D128:D139)/SUM('Sem Ajuste Sazonal'!D116:D127)-1</f>
        <v>0.02179886779509488</v>
      </c>
      <c r="E139" s="23">
        <f>SUM('Sem Ajuste Sazonal'!E128:E139)/SUM('Sem Ajuste Sazonal'!E116:E127)-1</f>
        <v>0.03453533086663385</v>
      </c>
      <c r="F139" s="22">
        <f>SUM('Sem Ajuste Sazonal'!F128:F139)/SUM('Sem Ajuste Sazonal'!F116:F127)-1</f>
        <v>0.03374266627306777</v>
      </c>
      <c r="G139" s="23">
        <f>SUM('Sem Ajuste Sazonal'!G128:G139)/SUM('Sem Ajuste Sazonal'!G116:G127)-1</f>
        <v>0.16069008352487346</v>
      </c>
      <c r="H139" s="24">
        <f>SUM('Sem Ajuste Sazonal'!H128:H139)/SUM('Sem Ajuste Sazonal'!H116:H127)-1</f>
        <v>0.0702464764014481</v>
      </c>
      <c r="I139" s="21"/>
    </row>
    <row r="140" spans="1:9" ht="15">
      <c r="A140" s="10">
        <v>40664</v>
      </c>
      <c r="B140" s="22">
        <f>SUM('Sem Ajuste Sazonal'!B129:B140)/SUM('Sem Ajuste Sazonal'!B117:B128)-1</f>
        <v>0.062028263050613264</v>
      </c>
      <c r="C140" s="23">
        <f>SUM('Sem Ajuste Sazonal'!C129:C140)/SUM('Sem Ajuste Sazonal'!C117:C128)-1</f>
        <v>0.11326393283585867</v>
      </c>
      <c r="D140" s="22">
        <f>SUM('Sem Ajuste Sazonal'!D129:D140)/SUM('Sem Ajuste Sazonal'!D117:D128)-1</f>
        <v>0.031168945436055973</v>
      </c>
      <c r="E140" s="23">
        <f>SUM('Sem Ajuste Sazonal'!E129:E140)/SUM('Sem Ajuste Sazonal'!E117:E128)-1</f>
        <v>0.027553306889541496</v>
      </c>
      <c r="F140" s="22">
        <f>SUM('Sem Ajuste Sazonal'!F129:F140)/SUM('Sem Ajuste Sazonal'!F117:F128)-1</f>
        <v>0.022672461263849586</v>
      </c>
      <c r="G140" s="23">
        <f>SUM('Sem Ajuste Sazonal'!G129:G140)/SUM('Sem Ajuste Sazonal'!G117:G128)-1</f>
        <v>0.15312233096658967</v>
      </c>
      <c r="H140" s="24">
        <f>SUM('Sem Ajuste Sazonal'!H129:H140)/SUM('Sem Ajuste Sazonal'!H117:H128)-1</f>
        <v>0.0660842411822018</v>
      </c>
      <c r="I140" s="21"/>
    </row>
    <row r="141" spans="1:9" ht="15">
      <c r="A141" s="10">
        <v>40695</v>
      </c>
      <c r="B141" s="22">
        <f>SUM('Sem Ajuste Sazonal'!B130:B141)/SUM('Sem Ajuste Sazonal'!B118:B129)-1</f>
        <v>0.06311064951021894</v>
      </c>
      <c r="C141" s="23">
        <f>SUM('Sem Ajuste Sazonal'!C130:C141)/SUM('Sem Ajuste Sazonal'!C118:C129)-1</f>
        <v>0.10860933231984715</v>
      </c>
      <c r="D141" s="22">
        <f>SUM('Sem Ajuste Sazonal'!D130:D141)/SUM('Sem Ajuste Sazonal'!D118:D129)-1</f>
        <v>0.040890534341945006</v>
      </c>
      <c r="E141" s="23">
        <f>SUM('Sem Ajuste Sazonal'!E130:E141)/SUM('Sem Ajuste Sazonal'!E118:E129)-1</f>
        <v>0.02791020829419777</v>
      </c>
      <c r="F141" s="22">
        <f>SUM('Sem Ajuste Sazonal'!F130:F141)/SUM('Sem Ajuste Sazonal'!F118:F129)-1</f>
        <v>0.01799995357998485</v>
      </c>
      <c r="G141" s="23">
        <f>SUM('Sem Ajuste Sazonal'!G130:G141)/SUM('Sem Ajuste Sazonal'!G118:G129)-1</f>
        <v>0.14985640477994822</v>
      </c>
      <c r="H141" s="24">
        <f>SUM('Sem Ajuste Sazonal'!H130:H141)/SUM('Sem Ajuste Sazonal'!H118:H129)-1</f>
        <v>0.06508872859284986</v>
      </c>
      <c r="I141" s="21"/>
    </row>
    <row r="142" spans="1:9" ht="15">
      <c r="A142" s="10">
        <v>40725</v>
      </c>
      <c r="B142" s="22">
        <f>SUM('Sem Ajuste Sazonal'!B131:B142)/SUM('Sem Ajuste Sazonal'!B119:B130)-1</f>
        <v>0.06374548113955258</v>
      </c>
      <c r="C142" s="23">
        <f>SUM('Sem Ajuste Sazonal'!C131:C142)/SUM('Sem Ajuste Sazonal'!C119:C130)-1</f>
        <v>0.10427054288182469</v>
      </c>
      <c r="D142" s="22">
        <f>SUM('Sem Ajuste Sazonal'!D131:D142)/SUM('Sem Ajuste Sazonal'!D119:D130)-1</f>
        <v>0.047225655901312225</v>
      </c>
      <c r="E142" s="23">
        <f>SUM('Sem Ajuste Sazonal'!E131:E142)/SUM('Sem Ajuste Sazonal'!E119:E130)-1</f>
        <v>0.01593931344887034</v>
      </c>
      <c r="F142" s="22">
        <f>SUM('Sem Ajuste Sazonal'!F131:F142)/SUM('Sem Ajuste Sazonal'!F119:F130)-1</f>
        <v>0.013346795042624926</v>
      </c>
      <c r="G142" s="23">
        <f>SUM('Sem Ajuste Sazonal'!G131:G142)/SUM('Sem Ajuste Sazonal'!G119:G130)-1</f>
        <v>0.14104844288319152</v>
      </c>
      <c r="H142" s="24">
        <f>SUM('Sem Ajuste Sazonal'!H131:H142)/SUM('Sem Ajuste Sazonal'!H119:H130)-1</f>
        <v>0.05947261374477608</v>
      </c>
      <c r="I142" s="21"/>
    </row>
    <row r="143" spans="1:8" ht="15">
      <c r="A143" s="10">
        <v>40756</v>
      </c>
      <c r="B143" s="22">
        <f>SUM('Sem Ajuste Sazonal'!B132:B143)/SUM('Sem Ajuste Sazonal'!B120:B131)-1</f>
        <v>0.06249228778776428</v>
      </c>
      <c r="C143" s="23">
        <f>SUM('Sem Ajuste Sazonal'!C132:C143)/SUM('Sem Ajuste Sazonal'!C120:C131)-1</f>
        <v>0.10144385762010777</v>
      </c>
      <c r="D143" s="22">
        <f>SUM('Sem Ajuste Sazonal'!D132:D143)/SUM('Sem Ajuste Sazonal'!D120:D131)-1</f>
        <v>0.05655782667452014</v>
      </c>
      <c r="E143" s="23">
        <f>SUM('Sem Ajuste Sazonal'!E132:E143)/SUM('Sem Ajuste Sazonal'!E120:E131)-1</f>
        <v>0.013210296924227372</v>
      </c>
      <c r="F143" s="22">
        <f>SUM('Sem Ajuste Sazonal'!F132:F143)/SUM('Sem Ajuste Sazonal'!F120:F131)-1</f>
        <v>0.01190671261926246</v>
      </c>
      <c r="G143" s="23">
        <f>SUM('Sem Ajuste Sazonal'!G132:G143)/SUM('Sem Ajuste Sazonal'!G120:G131)-1</f>
        <v>0.1357944491914429</v>
      </c>
      <c r="H143" s="24">
        <f>SUM('Sem Ajuste Sazonal'!H132:H143)/SUM('Sem Ajuste Sazonal'!H120:H131)-1</f>
        <v>0.05745037178890677</v>
      </c>
    </row>
    <row r="144" spans="1:8" ht="15">
      <c r="A144" s="10">
        <v>40787</v>
      </c>
      <c r="B144" s="22">
        <f>SUM('Sem Ajuste Sazonal'!B133:B144)/SUM('Sem Ajuste Sazonal'!B121:B132)-1</f>
        <v>0.059070761904556957</v>
      </c>
      <c r="C144" s="23">
        <f>SUM('Sem Ajuste Sazonal'!C133:C144)/SUM('Sem Ajuste Sazonal'!C121:C132)-1</f>
        <v>0.09750047334903411</v>
      </c>
      <c r="D144" s="22">
        <f>SUM('Sem Ajuste Sazonal'!D133:D144)/SUM('Sem Ajuste Sazonal'!D121:D132)-1</f>
        <v>0.06665247593652013</v>
      </c>
      <c r="E144" s="23">
        <f>SUM('Sem Ajuste Sazonal'!E133:E144)/SUM('Sem Ajuste Sazonal'!E121:E132)-1</f>
        <v>0.020091815365266275</v>
      </c>
      <c r="F144" s="22">
        <f>SUM('Sem Ajuste Sazonal'!F133:F144)/SUM('Sem Ajuste Sazonal'!F121:F132)-1</f>
        <v>0.012492512363419861</v>
      </c>
      <c r="G144" s="23">
        <f>SUM('Sem Ajuste Sazonal'!G133:G144)/SUM('Sem Ajuste Sazonal'!G121:G132)-1</f>
        <v>0.13063793956329084</v>
      </c>
      <c r="H144" s="24">
        <f>SUM('Sem Ajuste Sazonal'!H133:H144)/SUM('Sem Ajuste Sazonal'!H121:H132)-1</f>
        <v>0.05809805200141982</v>
      </c>
    </row>
    <row r="145" spans="1:8" ht="15">
      <c r="A145" s="10">
        <v>40817</v>
      </c>
      <c r="B145" s="22">
        <f>SUM('Sem Ajuste Sazonal'!B134:B145)/SUM('Sem Ajuste Sazonal'!B122:B133)-1</f>
        <v>0.05324440219403459</v>
      </c>
      <c r="C145" s="23">
        <f>SUM('Sem Ajuste Sazonal'!C134:C145)/SUM('Sem Ajuste Sazonal'!C122:C133)-1</f>
        <v>0.09177394894705992</v>
      </c>
      <c r="D145" s="22">
        <f>SUM('Sem Ajuste Sazonal'!D134:D145)/SUM('Sem Ajuste Sazonal'!D122:D133)-1</f>
        <v>0.07484299784102189</v>
      </c>
      <c r="E145" s="23">
        <f>SUM('Sem Ajuste Sazonal'!E134:E145)/SUM('Sem Ajuste Sazonal'!E122:E133)-1</f>
        <v>0.025998123923093308</v>
      </c>
      <c r="F145" s="22">
        <f>SUM('Sem Ajuste Sazonal'!F134:F145)/SUM('Sem Ajuste Sazonal'!F122:F133)-1</f>
        <v>0.014505358250813893</v>
      </c>
      <c r="G145" s="23">
        <f>SUM('Sem Ajuste Sazonal'!G134:G145)/SUM('Sem Ajuste Sazonal'!G122:G133)-1</f>
        <v>0.12274013770218684</v>
      </c>
      <c r="H145" s="24">
        <f>SUM('Sem Ajuste Sazonal'!H134:H145)/SUM('Sem Ajuste Sazonal'!H122:H133)-1</f>
        <v>0.05719987274976357</v>
      </c>
    </row>
    <row r="146" spans="1:8" ht="15">
      <c r="A146" s="10">
        <v>40848</v>
      </c>
      <c r="B146" s="22">
        <f>SUM('Sem Ajuste Sazonal'!B135:B146)/SUM('Sem Ajuste Sazonal'!B123:B134)-1</f>
        <v>0.04530112168396361</v>
      </c>
      <c r="C146" s="23">
        <f>SUM('Sem Ajuste Sazonal'!C135:C146)/SUM('Sem Ajuste Sazonal'!C123:C134)-1</f>
        <v>0.08556330113575505</v>
      </c>
      <c r="D146" s="22">
        <f>SUM('Sem Ajuste Sazonal'!D135:D146)/SUM('Sem Ajuste Sazonal'!D123:D134)-1</f>
        <v>0.08197784026381738</v>
      </c>
      <c r="E146" s="23">
        <f>SUM('Sem Ajuste Sazonal'!E135:E146)/SUM('Sem Ajuste Sazonal'!E123:E134)-1</f>
        <v>0.03379031473227623</v>
      </c>
      <c r="F146" s="22">
        <f>SUM('Sem Ajuste Sazonal'!F135:F146)/SUM('Sem Ajuste Sazonal'!F123:F134)-1</f>
        <v>0.015453842443198473</v>
      </c>
      <c r="G146" s="23">
        <f>SUM('Sem Ajuste Sazonal'!G135:G146)/SUM('Sem Ajuste Sazonal'!G123:G134)-1</f>
        <v>0.11317108041118029</v>
      </c>
      <c r="H146" s="24">
        <f>SUM('Sem Ajuste Sazonal'!H135:H146)/SUM('Sem Ajuste Sazonal'!H123:H134)-1</f>
        <v>0.05609299348280916</v>
      </c>
    </row>
    <row r="147" spans="1:8" ht="15.75" thickBot="1">
      <c r="A147" s="14">
        <v>40878</v>
      </c>
      <c r="B147" s="25">
        <f>SUM('Sem Ajuste Sazonal'!B136:B147)/SUM('Sem Ajuste Sazonal'!B124:B135)-1</f>
        <v>0.03571939431540727</v>
      </c>
      <c r="C147" s="26">
        <f>SUM('Sem Ajuste Sazonal'!C136:C147)/SUM('Sem Ajuste Sazonal'!C124:C135)-1</f>
        <v>0.07425392970253464</v>
      </c>
      <c r="D147" s="25">
        <f>SUM('Sem Ajuste Sazonal'!D136:D147)/SUM('Sem Ajuste Sazonal'!D124:D135)-1</f>
        <v>0.08653074490366164</v>
      </c>
      <c r="E147" s="26">
        <f>SUM('Sem Ajuste Sazonal'!E136:E147)/SUM('Sem Ajuste Sazonal'!E124:E135)-1</f>
        <v>0.047713278382296886</v>
      </c>
      <c r="F147" s="25">
        <f>SUM('Sem Ajuste Sazonal'!F136:F147)/SUM('Sem Ajuste Sazonal'!F124:F135)-1</f>
        <v>0.023007764161554922</v>
      </c>
      <c r="G147" s="26">
        <f>SUM('Sem Ajuste Sazonal'!G136:G147)/SUM('Sem Ajuste Sazonal'!G124:G135)-1</f>
        <v>0.10865321309856646</v>
      </c>
      <c r="H147" s="27">
        <f>SUM('Sem Ajuste Sazonal'!H136:H147)/SUM('Sem Ajuste Sazonal'!H124:H135)-1</f>
        <v>0.055509392599411234</v>
      </c>
    </row>
    <row r="148" spans="1:8" ht="15">
      <c r="A148" s="6">
        <v>40909</v>
      </c>
      <c r="B148" s="28">
        <f>SUM('Sem Ajuste Sazonal'!B137:B148)/SUM('Sem Ajuste Sazonal'!B125:B136)-1</f>
        <v>0.030931966063426852</v>
      </c>
      <c r="C148" s="29">
        <f>SUM('Sem Ajuste Sazonal'!C137:C148)/SUM('Sem Ajuste Sazonal'!C125:C136)-1</f>
        <v>0.06850242453091893</v>
      </c>
      <c r="D148" s="28">
        <f>SUM('Sem Ajuste Sazonal'!D137:D148)/SUM('Sem Ajuste Sazonal'!D125:D136)-1</f>
        <v>0.08890443840345164</v>
      </c>
      <c r="E148" s="29">
        <f>SUM('Sem Ajuste Sazonal'!E137:E148)/SUM('Sem Ajuste Sazonal'!E125:E136)-1</f>
        <v>0.05583704022473435</v>
      </c>
      <c r="F148" s="28">
        <f>SUM('Sem Ajuste Sazonal'!F137:F148)/SUM('Sem Ajuste Sazonal'!F125:F136)-1</f>
        <v>0.027633541083805335</v>
      </c>
      <c r="G148" s="29">
        <f>SUM('Sem Ajuste Sazonal'!G137:G148)/SUM('Sem Ajuste Sazonal'!G125:G136)-1</f>
        <v>0.10244558478651267</v>
      </c>
      <c r="H148" s="30">
        <f>SUM('Sem Ajuste Sazonal'!H137:H148)/SUM('Sem Ajuste Sazonal'!H125:H136)-1</f>
        <v>0.04945237564038263</v>
      </c>
    </row>
    <row r="149" spans="1:8" ht="15">
      <c r="A149" s="10">
        <v>40940</v>
      </c>
      <c r="B149" s="22">
        <f>SUM('Sem Ajuste Sazonal'!B138:B149)/SUM('Sem Ajuste Sazonal'!B126:B137)-1</f>
        <v>0.027737742183627345</v>
      </c>
      <c r="C149" s="23">
        <f>SUM('Sem Ajuste Sazonal'!C138:C149)/SUM('Sem Ajuste Sazonal'!C126:C137)-1</f>
        <v>0.06225413188863138</v>
      </c>
      <c r="D149" s="22">
        <f>SUM('Sem Ajuste Sazonal'!D138:D149)/SUM('Sem Ajuste Sazonal'!D126:D137)-1</f>
        <v>0.08258042662256249</v>
      </c>
      <c r="E149" s="23">
        <f>SUM('Sem Ajuste Sazonal'!E138:E149)/SUM('Sem Ajuste Sazonal'!E126:E137)-1</f>
        <v>0.05222870410922642</v>
      </c>
      <c r="F149" s="22">
        <f>SUM('Sem Ajuste Sazonal'!F138:F149)/SUM('Sem Ajuste Sazonal'!F126:F137)-1</f>
        <v>0.029650636912572637</v>
      </c>
      <c r="G149" s="23">
        <f>SUM('Sem Ajuste Sazonal'!G138:G149)/SUM('Sem Ajuste Sazonal'!G126:G137)-1</f>
        <v>0.09233795679862422</v>
      </c>
      <c r="H149" s="24">
        <f>SUM('Sem Ajuste Sazonal'!H138:H149)/SUM('Sem Ajuste Sazonal'!H126:H137)-1</f>
        <v>0.04009629633393663</v>
      </c>
    </row>
    <row r="150" spans="1:8" ht="15">
      <c r="A150" s="10">
        <v>40969</v>
      </c>
      <c r="B150" s="22">
        <f>SUM('Sem Ajuste Sazonal'!B139:B150)/SUM('Sem Ajuste Sazonal'!B127:B138)-1</f>
        <v>0.03079514760723967</v>
      </c>
      <c r="C150" s="23">
        <f>SUM('Sem Ajuste Sazonal'!C139:C150)/SUM('Sem Ajuste Sazonal'!C127:C138)-1</f>
        <v>0.060443085040824185</v>
      </c>
      <c r="D150" s="22">
        <f>SUM('Sem Ajuste Sazonal'!D139:D150)/SUM('Sem Ajuste Sazonal'!D127:D138)-1</f>
        <v>0.07608400679574534</v>
      </c>
      <c r="E150" s="23">
        <f>SUM('Sem Ajuste Sazonal'!E139:E150)/SUM('Sem Ajuste Sazonal'!E127:E138)-1</f>
        <v>0.0701180388805489</v>
      </c>
      <c r="F150" s="22">
        <f>SUM('Sem Ajuste Sazonal'!F139:F150)/SUM('Sem Ajuste Sazonal'!F127:F138)-1</f>
        <v>0.03855463963559602</v>
      </c>
      <c r="G150" s="23">
        <f>SUM('Sem Ajuste Sazonal'!G139:G150)/SUM('Sem Ajuste Sazonal'!G127:G138)-1</f>
        <v>0.08692178094112935</v>
      </c>
      <c r="H150" s="24">
        <f>SUM('Sem Ajuste Sazonal'!H139:H150)/SUM('Sem Ajuste Sazonal'!H127:H138)-1</f>
        <v>0.040339784351097974</v>
      </c>
    </row>
    <row r="151" spans="1:8" ht="15">
      <c r="A151" s="10">
        <v>41000</v>
      </c>
      <c r="B151" s="22">
        <f>SUM('Sem Ajuste Sazonal'!B140:B151)/SUM('Sem Ajuste Sazonal'!B128:B139)-1</f>
        <v>0.022854660101673696</v>
      </c>
      <c r="C151" s="23">
        <f>SUM('Sem Ajuste Sazonal'!C140:C151)/SUM('Sem Ajuste Sazonal'!C128:C139)-1</f>
        <v>0.05619819968865136</v>
      </c>
      <c r="D151" s="22">
        <f>SUM('Sem Ajuste Sazonal'!D140:D151)/SUM('Sem Ajuste Sazonal'!D128:D139)-1</f>
        <v>0.06700867926371457</v>
      </c>
      <c r="E151" s="23">
        <f>SUM('Sem Ajuste Sazonal'!E140:E151)/SUM('Sem Ajuste Sazonal'!E128:E139)-1</f>
        <v>0.07341933835811632</v>
      </c>
      <c r="F151" s="22">
        <f>SUM('Sem Ajuste Sazonal'!F140:F151)/SUM('Sem Ajuste Sazonal'!F128:F139)-1</f>
        <v>0.04797910563929353</v>
      </c>
      <c r="G151" s="23">
        <f>SUM('Sem Ajuste Sazonal'!G140:G151)/SUM('Sem Ajuste Sazonal'!G128:G139)-1</f>
        <v>0.08272952725633598</v>
      </c>
      <c r="H151" s="24">
        <f>SUM('Sem Ajuste Sazonal'!H140:H151)/SUM('Sem Ajuste Sazonal'!H128:H139)-1</f>
        <v>0.03286024285990985</v>
      </c>
    </row>
    <row r="152" spans="1:8" ht="15">
      <c r="A152" s="10">
        <v>41030</v>
      </c>
      <c r="B152" s="22">
        <f>SUM('Sem Ajuste Sazonal'!B141:B152)/SUM('Sem Ajuste Sazonal'!B129:B140)-1</f>
        <v>0.02242221414620693</v>
      </c>
      <c r="C152" s="23">
        <f>SUM('Sem Ajuste Sazonal'!C141:C152)/SUM('Sem Ajuste Sazonal'!C129:C140)-1</f>
        <v>0.05412413544123407</v>
      </c>
      <c r="D152" s="22">
        <f>SUM('Sem Ajuste Sazonal'!D141:D152)/SUM('Sem Ajuste Sazonal'!D129:D140)-1</f>
        <v>0.055882666153434624</v>
      </c>
      <c r="E152" s="23">
        <f>SUM('Sem Ajuste Sazonal'!E141:E152)/SUM('Sem Ajuste Sazonal'!E129:E140)-1</f>
        <v>0.0777905853608345</v>
      </c>
      <c r="F152" s="22">
        <f>SUM('Sem Ajuste Sazonal'!F141:F152)/SUM('Sem Ajuste Sazonal'!F129:F140)-1</f>
        <v>0.05662662632120141</v>
      </c>
      <c r="G152" s="23">
        <f>SUM('Sem Ajuste Sazonal'!G141:G152)/SUM('Sem Ajuste Sazonal'!G129:G140)-1</f>
        <v>0.0815168853119459</v>
      </c>
      <c r="H152" s="24">
        <f>SUM('Sem Ajuste Sazonal'!H141:H152)/SUM('Sem Ajuste Sazonal'!H129:H140)-1</f>
        <v>0.02699768083237264</v>
      </c>
    </row>
    <row r="153" spans="1:8" ht="15">
      <c r="A153" s="10">
        <v>41061</v>
      </c>
      <c r="B153" s="22">
        <f>SUM('Sem Ajuste Sazonal'!B142:B153)/SUM('Sem Ajuste Sazonal'!B130:B141)-1</f>
        <v>0.020495199930185226</v>
      </c>
      <c r="C153" s="23">
        <f>SUM('Sem Ajuste Sazonal'!C142:C153)/SUM('Sem Ajuste Sazonal'!C130:C141)-1</f>
        <v>0.055294437750783354</v>
      </c>
      <c r="D153" s="22">
        <f>SUM('Sem Ajuste Sazonal'!D142:D153)/SUM('Sem Ajuste Sazonal'!D130:D141)-1</f>
        <v>0.04470482265204323</v>
      </c>
      <c r="E153" s="23">
        <f>SUM('Sem Ajuste Sazonal'!E142:E153)/SUM('Sem Ajuste Sazonal'!E130:E141)-1</f>
        <v>0.0775903781866909</v>
      </c>
      <c r="F153" s="22">
        <f>SUM('Sem Ajuste Sazonal'!F142:F153)/SUM('Sem Ajuste Sazonal'!F130:F141)-1</f>
        <v>0.0607021480245884</v>
      </c>
      <c r="G153" s="23">
        <f>SUM('Sem Ajuste Sazonal'!G142:G153)/SUM('Sem Ajuste Sazonal'!G130:G141)-1</f>
        <v>0.08442434149682532</v>
      </c>
      <c r="H153" s="24">
        <f>SUM('Sem Ajuste Sazonal'!H142:H153)/SUM('Sem Ajuste Sazonal'!H130:H141)-1</f>
        <v>0.020778967348409783</v>
      </c>
    </row>
    <row r="154" spans="1:8" ht="15">
      <c r="A154" s="10">
        <v>41091</v>
      </c>
      <c r="B154" s="22">
        <f>SUM('Sem Ajuste Sazonal'!B143:B154)/SUM('Sem Ajuste Sazonal'!B131:B142)-1</f>
        <v>0.01953512814682945</v>
      </c>
      <c r="C154" s="23">
        <f>SUM('Sem Ajuste Sazonal'!C143:C154)/SUM('Sem Ajuste Sazonal'!C131:C142)-1</f>
        <v>0.05882010798596449</v>
      </c>
      <c r="D154" s="22">
        <f>SUM('Sem Ajuste Sazonal'!D143:D154)/SUM('Sem Ajuste Sazonal'!D131:D142)-1</f>
        <v>0.03709438825820177</v>
      </c>
      <c r="E154" s="23">
        <f>SUM('Sem Ajuste Sazonal'!E143:E154)/SUM('Sem Ajuste Sazonal'!E131:E142)-1</f>
        <v>0.0858154026196758</v>
      </c>
      <c r="F154" s="22">
        <f>SUM('Sem Ajuste Sazonal'!F143:F154)/SUM('Sem Ajuste Sazonal'!F131:F142)-1</f>
        <v>0.06372214274571109</v>
      </c>
      <c r="G154" s="23">
        <f>SUM('Sem Ajuste Sazonal'!G143:G154)/SUM('Sem Ajuste Sazonal'!G131:G142)-1</f>
        <v>0.09019981993446691</v>
      </c>
      <c r="H154" s="24">
        <f>SUM('Sem Ajuste Sazonal'!H143:H154)/SUM('Sem Ajuste Sazonal'!H131:H142)-1</f>
        <v>0.017997906991621626</v>
      </c>
    </row>
    <row r="155" spans="1:8" ht="15">
      <c r="A155" s="10">
        <v>41122</v>
      </c>
      <c r="B155" s="22">
        <f>SUM('Sem Ajuste Sazonal'!B144:B155)/SUM('Sem Ajuste Sazonal'!B132:B143)-1</f>
        <v>0.024238699979502343</v>
      </c>
      <c r="C155" s="23">
        <f>SUM('Sem Ajuste Sazonal'!C144:C155)/SUM('Sem Ajuste Sazonal'!C132:C143)-1</f>
        <v>0.06183807602426872</v>
      </c>
      <c r="D155" s="22">
        <f>SUM('Sem Ajuste Sazonal'!D144:D155)/SUM('Sem Ajuste Sazonal'!D132:D143)-1</f>
        <v>0.028795509685648923</v>
      </c>
      <c r="E155" s="23">
        <f>SUM('Sem Ajuste Sazonal'!E144:E155)/SUM('Sem Ajuste Sazonal'!E132:E143)-1</f>
        <v>0.09491080056137657</v>
      </c>
      <c r="F155" s="22">
        <f>SUM('Sem Ajuste Sazonal'!F144:F155)/SUM('Sem Ajuste Sazonal'!F132:F143)-1</f>
        <v>0.06317305433438913</v>
      </c>
      <c r="G155" s="23">
        <f>SUM('Sem Ajuste Sazonal'!G144:G155)/SUM('Sem Ajuste Sazonal'!G132:G143)-1</f>
        <v>0.0916110342194727</v>
      </c>
      <c r="H155" s="24">
        <f>SUM('Sem Ajuste Sazonal'!H144:H155)/SUM('Sem Ajuste Sazonal'!H132:H143)-1</f>
        <v>0.016103304602238744</v>
      </c>
    </row>
    <row r="156" spans="1:8" ht="15">
      <c r="A156" s="10">
        <v>41153</v>
      </c>
      <c r="B156" s="22">
        <f>SUM('Sem Ajuste Sazonal'!B145:B156)/SUM('Sem Ajuste Sazonal'!B133:B144)-1</f>
        <v>0.02745195460499117</v>
      </c>
      <c r="C156" s="23">
        <f>SUM('Sem Ajuste Sazonal'!C145:C156)/SUM('Sem Ajuste Sazonal'!C133:C144)-1</f>
        <v>0.0653140498803213</v>
      </c>
      <c r="D156" s="22">
        <f>SUM('Sem Ajuste Sazonal'!D145:D156)/SUM('Sem Ajuste Sazonal'!D133:D144)-1</f>
        <v>0.01949000957957825</v>
      </c>
      <c r="E156" s="23">
        <f>SUM('Sem Ajuste Sazonal'!E145:E156)/SUM('Sem Ajuste Sazonal'!E133:E144)-1</f>
        <v>0.08834046293877562</v>
      </c>
      <c r="F156" s="22">
        <f>SUM('Sem Ajuste Sazonal'!F145:F156)/SUM('Sem Ajuste Sazonal'!F133:F144)-1</f>
        <v>0.05966108713976359</v>
      </c>
      <c r="G156" s="23">
        <f>SUM('Sem Ajuste Sazonal'!G145:G156)/SUM('Sem Ajuste Sazonal'!G133:G144)-1</f>
        <v>0.08126032003654116</v>
      </c>
      <c r="H156" s="24">
        <f>SUM('Sem Ajuste Sazonal'!H145:H156)/SUM('Sem Ajuste Sazonal'!H133:H144)-1</f>
        <v>0.008866786626776202</v>
      </c>
    </row>
    <row r="157" spans="1:8" ht="15">
      <c r="A157" s="10">
        <v>41183</v>
      </c>
      <c r="B157" s="22">
        <f>SUM('Sem Ajuste Sazonal'!B146:B157)/SUM('Sem Ajuste Sazonal'!B134:B145)-1</f>
        <v>0.03137501903898898</v>
      </c>
      <c r="C157" s="23">
        <f>SUM('Sem Ajuste Sazonal'!C146:C157)/SUM('Sem Ajuste Sazonal'!C134:C145)-1</f>
        <v>0.073208441794409</v>
      </c>
      <c r="D157" s="22">
        <f>SUM('Sem Ajuste Sazonal'!D146:D157)/SUM('Sem Ajuste Sazonal'!D134:D145)-1</f>
        <v>0.018572037539017483</v>
      </c>
      <c r="E157" s="23">
        <f>SUM('Sem Ajuste Sazonal'!E146:E157)/SUM('Sem Ajuste Sazonal'!E134:E145)-1</f>
        <v>0.08619145878199896</v>
      </c>
      <c r="F157" s="22">
        <f>SUM('Sem Ajuste Sazonal'!F146:F157)/SUM('Sem Ajuste Sazonal'!F134:F145)-1</f>
        <v>0.05360286243780221</v>
      </c>
      <c r="G157" s="23">
        <f>SUM('Sem Ajuste Sazonal'!G146:G157)/SUM('Sem Ajuste Sazonal'!G134:G145)-1</f>
        <v>0.0827563141000276</v>
      </c>
      <c r="H157" s="24">
        <f>SUM('Sem Ajuste Sazonal'!H146:H157)/SUM('Sem Ajuste Sazonal'!H134:H145)-1</f>
        <v>0.004837859116601617</v>
      </c>
    </row>
    <row r="158" spans="1:8" ht="15">
      <c r="A158" s="10">
        <v>41214</v>
      </c>
      <c r="B158" s="22">
        <f>SUM('Sem Ajuste Sazonal'!B147:B158)/SUM('Sem Ajuste Sazonal'!B135:B146)-1</f>
        <v>0.03546069295824705</v>
      </c>
      <c r="C158" s="23">
        <f>SUM('Sem Ajuste Sazonal'!C147:C158)/SUM('Sem Ajuste Sazonal'!C135:C146)-1</f>
        <v>0.07562502338149457</v>
      </c>
      <c r="D158" s="22">
        <f>SUM('Sem Ajuste Sazonal'!D147:D158)/SUM('Sem Ajuste Sazonal'!D135:D146)-1</f>
        <v>0.01600252507509503</v>
      </c>
      <c r="E158" s="23">
        <f>SUM('Sem Ajuste Sazonal'!E147:E158)/SUM('Sem Ajuste Sazonal'!E135:E146)-1</f>
        <v>0.06886590308130058</v>
      </c>
      <c r="F158" s="22">
        <f>SUM('Sem Ajuste Sazonal'!F147:F158)/SUM('Sem Ajuste Sazonal'!F135:F146)-1</f>
        <v>0.045035751867791296</v>
      </c>
      <c r="G158" s="23">
        <f>SUM('Sem Ajuste Sazonal'!G147:G158)/SUM('Sem Ajuste Sazonal'!G135:G146)-1</f>
        <v>0.08169289210771336</v>
      </c>
      <c r="H158" s="24">
        <f>SUM('Sem Ajuste Sazonal'!H147:H158)/SUM('Sem Ajuste Sazonal'!H135:H146)-1</f>
        <v>-0.005634962710200697</v>
      </c>
    </row>
    <row r="159" spans="1:8" ht="15.75" thickBot="1">
      <c r="A159" s="14">
        <v>41244</v>
      </c>
      <c r="B159" s="25">
        <f>SUM('Sem Ajuste Sazonal'!B148:B159)/SUM('Sem Ajuste Sazonal'!B136:B147)-1</f>
        <v>0.041084132537368534</v>
      </c>
      <c r="C159" s="26">
        <f>SUM('Sem Ajuste Sazonal'!C148:C159)/SUM('Sem Ajuste Sazonal'!C136:C147)-1</f>
        <v>0.07749003006367317</v>
      </c>
      <c r="D159" s="25">
        <f>SUM('Sem Ajuste Sazonal'!D148:D159)/SUM('Sem Ajuste Sazonal'!D136:D147)-1</f>
        <v>0.018067033158820633</v>
      </c>
      <c r="E159" s="26">
        <f>SUM('Sem Ajuste Sazonal'!E148:E159)/SUM('Sem Ajuste Sazonal'!E136:E147)-1</f>
        <v>0.047221522891317314</v>
      </c>
      <c r="F159" s="25">
        <f>SUM('Sem Ajuste Sazonal'!F148:F159)/SUM('Sem Ajuste Sazonal'!F136:F147)-1</f>
        <v>0.02989428853274867</v>
      </c>
      <c r="G159" s="26">
        <f>SUM('Sem Ajuste Sazonal'!G148:G159)/SUM('Sem Ajuste Sazonal'!G136:G147)-1</f>
        <v>0.0757078497582635</v>
      </c>
      <c r="H159" s="27">
        <f>SUM('Sem Ajuste Sazonal'!H148:H159)/SUM('Sem Ajuste Sazonal'!H136:H147)-1</f>
        <v>-0.020581154751818764</v>
      </c>
    </row>
    <row r="160" spans="1:8" ht="15">
      <c r="A160" s="6">
        <v>41275</v>
      </c>
      <c r="B160" s="28">
        <f>SUM('Sem Ajuste Sazonal'!B149:B160)/SUM('Sem Ajuste Sazonal'!B137:B148)-1</f>
        <v>0.04614426305961117</v>
      </c>
      <c r="C160" s="29">
        <f>SUM('Sem Ajuste Sazonal'!C149:C160)/SUM('Sem Ajuste Sazonal'!C137:C148)-1</f>
        <v>0.08734323070792849</v>
      </c>
      <c r="D160" s="28">
        <f>SUM('Sem Ajuste Sazonal'!D149:D160)/SUM('Sem Ajuste Sazonal'!D137:D148)-1</f>
        <v>0.018503367176846863</v>
      </c>
      <c r="E160" s="29">
        <f>SUM('Sem Ajuste Sazonal'!E149:E160)/SUM('Sem Ajuste Sazonal'!E137:E148)-1</f>
        <v>0.04324228163881272</v>
      </c>
      <c r="F160" s="28">
        <f>SUM('Sem Ajuste Sazonal'!F149:F160)/SUM('Sem Ajuste Sazonal'!F137:F148)-1</f>
        <v>0.028859579075477315</v>
      </c>
      <c r="G160" s="29">
        <f>SUM('Sem Ajuste Sazonal'!G149:G160)/SUM('Sem Ajuste Sazonal'!G137:G148)-1</f>
        <v>0.07472282085142035</v>
      </c>
      <c r="H160" s="30">
        <f>SUM('Sem Ajuste Sazonal'!H149:H160)/SUM('Sem Ajuste Sazonal'!H137:H148)-1</f>
        <v>-0.012851027046808627</v>
      </c>
    </row>
    <row r="161" spans="1:8" ht="15">
      <c r="A161" s="10">
        <v>41306</v>
      </c>
      <c r="B161" s="22">
        <f>SUM('Sem Ajuste Sazonal'!B150:B161)/SUM('Sem Ajuste Sazonal'!B138:B149)-1</f>
        <v>0.04929441581840388</v>
      </c>
      <c r="C161" s="23">
        <f>SUM('Sem Ajuste Sazonal'!C150:C161)/SUM('Sem Ajuste Sazonal'!C138:C149)-1</f>
        <v>0.09813487342076788</v>
      </c>
      <c r="D161" s="22">
        <f>SUM('Sem Ajuste Sazonal'!D150:D161)/SUM('Sem Ajuste Sazonal'!D138:D149)-1</f>
        <v>0.028063907505137653</v>
      </c>
      <c r="E161" s="23">
        <f>SUM('Sem Ajuste Sazonal'!E150:E161)/SUM('Sem Ajuste Sazonal'!E138:E149)-1</f>
        <v>0.04413246954989214</v>
      </c>
      <c r="F161" s="22">
        <f>SUM('Sem Ajuste Sazonal'!F150:F161)/SUM('Sem Ajuste Sazonal'!F138:F149)-1</f>
        <v>0.026878468409853307</v>
      </c>
      <c r="G161" s="23">
        <f>SUM('Sem Ajuste Sazonal'!G150:G161)/SUM('Sem Ajuste Sazonal'!G138:G149)-1</f>
        <v>0.07428990381317413</v>
      </c>
      <c r="H161" s="24">
        <f>SUM('Sem Ajuste Sazonal'!H150:H161)/SUM('Sem Ajuste Sazonal'!H138:H149)-1</f>
        <v>-0.004317436470512193</v>
      </c>
    </row>
    <row r="162" spans="1:8" ht="15">
      <c r="A162" s="10">
        <v>41334</v>
      </c>
      <c r="B162" s="22">
        <f>SUM('Sem Ajuste Sazonal'!B151:B162)/SUM('Sem Ajuste Sazonal'!B139:B150)-1</f>
        <v>0.05076478212245994</v>
      </c>
      <c r="C162" s="23">
        <f>SUM('Sem Ajuste Sazonal'!C151:C162)/SUM('Sem Ajuste Sazonal'!C139:C150)-1</f>
        <v>0.10589637664558205</v>
      </c>
      <c r="D162" s="22">
        <f>SUM('Sem Ajuste Sazonal'!D151:D162)/SUM('Sem Ajuste Sazonal'!D139:D150)-1</f>
        <v>0.037986182768622756</v>
      </c>
      <c r="E162" s="23">
        <f>SUM('Sem Ajuste Sazonal'!E151:E162)/SUM('Sem Ajuste Sazonal'!E139:E150)-1</f>
        <v>0.04130324452138279</v>
      </c>
      <c r="F162" s="22">
        <f>SUM('Sem Ajuste Sazonal'!F151:F162)/SUM('Sem Ajuste Sazonal'!F139:F150)-1</f>
        <v>0.02261603034373394</v>
      </c>
      <c r="G162" s="23">
        <f>SUM('Sem Ajuste Sazonal'!G151:G162)/SUM('Sem Ajuste Sazonal'!G139:G150)-1</f>
        <v>0.07421530125963027</v>
      </c>
      <c r="H162" s="24">
        <f>SUM('Sem Ajuste Sazonal'!H151:H162)/SUM('Sem Ajuste Sazonal'!H139:H150)-1</f>
        <v>0.0026057658489258007</v>
      </c>
    </row>
    <row r="163" spans="1:8" ht="15">
      <c r="A163" s="10">
        <v>41365</v>
      </c>
      <c r="B163" s="22">
        <f>SUM('Sem Ajuste Sazonal'!B152:B163)/SUM('Sem Ajuste Sazonal'!B140:B151)-1</f>
        <v>0.055274851756534904</v>
      </c>
      <c r="C163" s="23">
        <f>SUM('Sem Ajuste Sazonal'!C152:C163)/SUM('Sem Ajuste Sazonal'!C140:C151)-1</f>
        <v>0.10975201302776116</v>
      </c>
      <c r="D163" s="22">
        <f>SUM('Sem Ajuste Sazonal'!D152:D163)/SUM('Sem Ajuste Sazonal'!D140:D151)-1</f>
        <v>0.04573753086424315</v>
      </c>
      <c r="E163" s="23">
        <f>SUM('Sem Ajuste Sazonal'!E152:E163)/SUM('Sem Ajuste Sazonal'!E140:E151)-1</f>
        <v>0.041556729877457066</v>
      </c>
      <c r="F163" s="22">
        <f>SUM('Sem Ajuste Sazonal'!F152:F163)/SUM('Sem Ajuste Sazonal'!F140:F151)-1</f>
        <v>0.017472676900688988</v>
      </c>
      <c r="G163" s="23">
        <f>SUM('Sem Ajuste Sazonal'!G152:G163)/SUM('Sem Ajuste Sazonal'!G140:G151)-1</f>
        <v>0.07151067894761653</v>
      </c>
      <c r="H163" s="24">
        <f>SUM('Sem Ajuste Sazonal'!H152:H163)/SUM('Sem Ajuste Sazonal'!H140:H151)-1</f>
        <v>0.009751339671668191</v>
      </c>
    </row>
    <row r="164" spans="1:8" ht="15">
      <c r="A164" s="10">
        <v>41395</v>
      </c>
      <c r="B164" s="22">
        <f>SUM('Sem Ajuste Sazonal'!B153:B164)/SUM('Sem Ajuste Sazonal'!B141:B152)-1</f>
        <v>0.05698701874389722</v>
      </c>
      <c r="C164" s="23">
        <f>SUM('Sem Ajuste Sazonal'!C153:C164)/SUM('Sem Ajuste Sazonal'!C141:C152)-1</f>
        <v>0.10184998448189742</v>
      </c>
      <c r="D164" s="22">
        <f>SUM('Sem Ajuste Sazonal'!D153:D164)/SUM('Sem Ajuste Sazonal'!D141:D152)-1</f>
        <v>0.05136060417156485</v>
      </c>
      <c r="E164" s="23">
        <f>SUM('Sem Ajuste Sazonal'!E153:E164)/SUM('Sem Ajuste Sazonal'!E141:E152)-1</f>
        <v>0.02808934527949103</v>
      </c>
      <c r="F164" s="22">
        <f>SUM('Sem Ajuste Sazonal'!F153:F164)/SUM('Sem Ajuste Sazonal'!F141:F152)-1</f>
        <v>0.012399544332502455</v>
      </c>
      <c r="G164" s="23">
        <f>SUM('Sem Ajuste Sazonal'!G153:G164)/SUM('Sem Ajuste Sazonal'!G141:G152)-1</f>
        <v>0.061966422174989155</v>
      </c>
      <c r="H164" s="24">
        <f>SUM('Sem Ajuste Sazonal'!H153:H164)/SUM('Sem Ajuste Sazonal'!H141:H152)-1</f>
        <v>0.009539016338616202</v>
      </c>
    </row>
    <row r="165" spans="1:8" ht="15">
      <c r="A165" s="10">
        <v>41426</v>
      </c>
      <c r="B165" s="22">
        <f>SUM('Sem Ajuste Sazonal'!B154:B165)/SUM('Sem Ajuste Sazonal'!B142:B153)-1</f>
        <v>0.059617625145869546</v>
      </c>
      <c r="C165" s="23">
        <f>SUM('Sem Ajuste Sazonal'!C154:C165)/SUM('Sem Ajuste Sazonal'!C142:C153)-1</f>
        <v>0.09084141425654302</v>
      </c>
      <c r="D165" s="22">
        <f>SUM('Sem Ajuste Sazonal'!D154:D165)/SUM('Sem Ajuste Sazonal'!D142:D153)-1</f>
        <v>0.05632404928696588</v>
      </c>
      <c r="E165" s="23">
        <f>SUM('Sem Ajuste Sazonal'!E154:E165)/SUM('Sem Ajuste Sazonal'!E142:E153)-1</f>
        <v>0.027659133474513764</v>
      </c>
      <c r="F165" s="22">
        <f>SUM('Sem Ajuste Sazonal'!F154:F165)/SUM('Sem Ajuste Sazonal'!F142:F153)-1</f>
        <v>0.012236526522497515</v>
      </c>
      <c r="G165" s="23">
        <f>SUM('Sem Ajuste Sazonal'!G154:G165)/SUM('Sem Ajuste Sazonal'!G142:G153)-1</f>
        <v>0.051120505435414465</v>
      </c>
      <c r="H165" s="24">
        <f>SUM('Sem Ajuste Sazonal'!H154:H165)/SUM('Sem Ajuste Sazonal'!H142:H153)-1</f>
        <v>0.012761671220200332</v>
      </c>
    </row>
    <row r="166" spans="1:8" ht="15">
      <c r="A166" s="10">
        <v>41456</v>
      </c>
      <c r="B166" s="22">
        <f>SUM('Sem Ajuste Sazonal'!B155:B166)/SUM('Sem Ajuste Sazonal'!B143:B154)-1</f>
        <v>0.060388210760123906</v>
      </c>
      <c r="C166" s="23">
        <f>SUM('Sem Ajuste Sazonal'!C155:C166)/SUM('Sem Ajuste Sazonal'!C143:C154)-1</f>
        <v>0.0762476346959593</v>
      </c>
      <c r="D166" s="22">
        <f>SUM('Sem Ajuste Sazonal'!D155:D166)/SUM('Sem Ajuste Sazonal'!D143:D154)-1</f>
        <v>0.059582796230705615</v>
      </c>
      <c r="E166" s="23">
        <f>SUM('Sem Ajuste Sazonal'!E155:E166)/SUM('Sem Ajuste Sazonal'!E143:E154)-1</f>
        <v>0.027575515687045415</v>
      </c>
      <c r="F166" s="22">
        <f>SUM('Sem Ajuste Sazonal'!F155:F166)/SUM('Sem Ajuste Sazonal'!F143:F154)-1</f>
        <v>0.013141799217936345</v>
      </c>
      <c r="G166" s="23">
        <f>SUM('Sem Ajuste Sazonal'!G155:G166)/SUM('Sem Ajuste Sazonal'!G143:G154)-1</f>
        <v>0.03875558372980992</v>
      </c>
      <c r="H166" s="24">
        <f>SUM('Sem Ajuste Sazonal'!H155:H166)/SUM('Sem Ajuste Sazonal'!H143:H154)-1</f>
        <v>0.014933474261149993</v>
      </c>
    </row>
    <row r="167" spans="1:8" ht="15">
      <c r="A167" s="10">
        <v>41487</v>
      </c>
      <c r="B167" s="22">
        <f>SUM('Sem Ajuste Sazonal'!B156:B167)/SUM('Sem Ajuste Sazonal'!B144:B155)-1</f>
        <v>0.056931773033154665</v>
      </c>
      <c r="C167" s="23">
        <f>SUM('Sem Ajuste Sazonal'!C156:C167)/SUM('Sem Ajuste Sazonal'!C144:C155)-1</f>
        <v>0.06134321597092485</v>
      </c>
      <c r="D167" s="22">
        <f>SUM('Sem Ajuste Sazonal'!D156:D167)/SUM('Sem Ajuste Sazonal'!D144:D155)-1</f>
        <v>0.06087097689651455</v>
      </c>
      <c r="E167" s="23">
        <f>SUM('Sem Ajuste Sazonal'!E156:E167)/SUM('Sem Ajuste Sazonal'!E144:E155)-1</f>
        <v>0.008241106325338476</v>
      </c>
      <c r="F167" s="22">
        <f>SUM('Sem Ajuste Sazonal'!F156:F167)/SUM('Sem Ajuste Sazonal'!F144:F155)-1</f>
        <v>0.011269491549272592</v>
      </c>
      <c r="G167" s="23">
        <f>SUM('Sem Ajuste Sazonal'!G156:G167)/SUM('Sem Ajuste Sazonal'!G144:G155)-1</f>
        <v>0.029305030622929662</v>
      </c>
      <c r="H167" s="24">
        <f>SUM('Sem Ajuste Sazonal'!H156:H167)/SUM('Sem Ajuste Sazonal'!H144:H155)-1</f>
        <v>0.009670682818276433</v>
      </c>
    </row>
    <row r="168" spans="1:8" ht="15">
      <c r="A168" s="10">
        <v>41518</v>
      </c>
      <c r="B168" s="22">
        <f>SUM('Sem Ajuste Sazonal'!B157:B168)/SUM('Sem Ajuste Sazonal'!B145:B156)-1</f>
        <v>0.05679604679653272</v>
      </c>
      <c r="C168" s="23">
        <f>SUM('Sem Ajuste Sazonal'!C157:C168)/SUM('Sem Ajuste Sazonal'!C145:C156)-1</f>
        <v>0.0517622039630119</v>
      </c>
      <c r="D168" s="22">
        <f>SUM('Sem Ajuste Sazonal'!D157:D168)/SUM('Sem Ajuste Sazonal'!D145:D156)-1</f>
        <v>0.06578618028139616</v>
      </c>
      <c r="E168" s="23">
        <f>SUM('Sem Ajuste Sazonal'!E157:E168)/SUM('Sem Ajuste Sazonal'!E145:E156)-1</f>
        <v>0.007984310928967897</v>
      </c>
      <c r="F168" s="22">
        <f>SUM('Sem Ajuste Sazonal'!F157:F168)/SUM('Sem Ajuste Sazonal'!F145:F156)-1</f>
        <v>0.012779749583613276</v>
      </c>
      <c r="G168" s="23">
        <f>SUM('Sem Ajuste Sazonal'!G157:G168)/SUM('Sem Ajuste Sazonal'!G145:G156)-1</f>
        <v>0.03819297913754549</v>
      </c>
      <c r="H168" s="24">
        <f>SUM('Sem Ajuste Sazonal'!H157:H168)/SUM('Sem Ajuste Sazonal'!H145:H156)-1</f>
        <v>0.013757275166333516</v>
      </c>
    </row>
    <row r="169" spans="1:8" ht="15">
      <c r="A169" s="10">
        <v>41548</v>
      </c>
      <c r="B169" s="22">
        <f>SUM('Sem Ajuste Sazonal'!B158:B169)/SUM('Sem Ajuste Sazonal'!B146:B157)-1</f>
        <v>0.059416859519275</v>
      </c>
      <c r="C169" s="23">
        <f>SUM('Sem Ajuste Sazonal'!C158:C169)/SUM('Sem Ajuste Sazonal'!C146:C157)-1</f>
        <v>0.03808773516003083</v>
      </c>
      <c r="D169" s="22">
        <f>SUM('Sem Ajuste Sazonal'!D158:D169)/SUM('Sem Ajuste Sazonal'!D146:D157)-1</f>
        <v>0.06058727134841302</v>
      </c>
      <c r="E169" s="23">
        <f>SUM('Sem Ajuste Sazonal'!E158:E169)/SUM('Sem Ajuste Sazonal'!E146:E157)-1</f>
        <v>0.012928774962394751</v>
      </c>
      <c r="F169" s="22">
        <f>SUM('Sem Ajuste Sazonal'!F158:F169)/SUM('Sem Ajuste Sazonal'!F146:F157)-1</f>
        <v>0.016300780460734687</v>
      </c>
      <c r="G169" s="23">
        <f>SUM('Sem Ajuste Sazonal'!G158:G169)/SUM('Sem Ajuste Sazonal'!G146:G157)-1</f>
        <v>0.03324542959381804</v>
      </c>
      <c r="H169" s="24">
        <f>SUM('Sem Ajuste Sazonal'!H158:H169)/SUM('Sem Ajuste Sazonal'!H146:H157)-1</f>
        <v>0.018450032469822464</v>
      </c>
    </row>
    <row r="170" spans="1:8" ht="15">
      <c r="A170" s="10">
        <v>41579</v>
      </c>
      <c r="B170" s="22">
        <f>SUM('Sem Ajuste Sazonal'!B159:B170)/SUM('Sem Ajuste Sazonal'!B147:B158)-1</f>
        <v>0.06261916833402426</v>
      </c>
      <c r="C170" s="23">
        <f>SUM('Sem Ajuste Sazonal'!C159:C170)/SUM('Sem Ajuste Sazonal'!C147:C158)-1</f>
        <v>0.035122218451671516</v>
      </c>
      <c r="D170" s="22">
        <f>SUM('Sem Ajuste Sazonal'!D159:D170)/SUM('Sem Ajuste Sazonal'!D147:D158)-1</f>
        <v>0.05524227235085921</v>
      </c>
      <c r="E170" s="23">
        <f>SUM('Sem Ajuste Sazonal'!E159:E170)/SUM('Sem Ajuste Sazonal'!E147:E158)-1</f>
        <v>0.027142503582583855</v>
      </c>
      <c r="F170" s="22">
        <f>SUM('Sem Ajuste Sazonal'!F159:F170)/SUM('Sem Ajuste Sazonal'!F147:F158)-1</f>
        <v>0.023726859995736316</v>
      </c>
      <c r="G170" s="23">
        <f>SUM('Sem Ajuste Sazonal'!G159:G170)/SUM('Sem Ajuste Sazonal'!G147:G158)-1</f>
        <v>0.03136196409985437</v>
      </c>
      <c r="H170" s="24">
        <f>SUM('Sem Ajuste Sazonal'!H159:H170)/SUM('Sem Ajuste Sazonal'!H147:H158)-1</f>
        <v>0.029606927204927747</v>
      </c>
    </row>
    <row r="171" spans="1:8" ht="15.75" thickBot="1">
      <c r="A171" s="14">
        <v>41609</v>
      </c>
      <c r="B171" s="25">
        <f>SUM('Sem Ajuste Sazonal'!B160:B171)/SUM('Sem Ajuste Sazonal'!B148:B159)-1</f>
        <v>0.06415756658886074</v>
      </c>
      <c r="C171" s="26">
        <f>SUM('Sem Ajuste Sazonal'!C160:C171)/SUM('Sem Ajuste Sazonal'!C148:C159)-1</f>
        <v>0.030670368846950957</v>
      </c>
      <c r="D171" s="25">
        <f>SUM('Sem Ajuste Sazonal'!D160:D171)/SUM('Sem Ajuste Sazonal'!D148:D159)-1</f>
        <v>0.044967429803642434</v>
      </c>
      <c r="E171" s="26">
        <f>SUM('Sem Ajuste Sazonal'!E160:E171)/SUM('Sem Ajuste Sazonal'!E148:E159)-1</f>
        <v>0.038361049761032495</v>
      </c>
      <c r="F171" s="25">
        <f>SUM('Sem Ajuste Sazonal'!F160:F171)/SUM('Sem Ajuste Sazonal'!F148:F159)-1</f>
        <v>0.03311060944089461</v>
      </c>
      <c r="G171" s="26">
        <f>SUM('Sem Ajuste Sazonal'!G160:G171)/SUM('Sem Ajuste Sazonal'!G148:G159)-1</f>
        <v>0.03675036815704913</v>
      </c>
      <c r="H171" s="27">
        <f>SUM('Sem Ajuste Sazonal'!H160:H171)/SUM('Sem Ajuste Sazonal'!H148:H159)-1</f>
        <v>0.04250551259229973</v>
      </c>
    </row>
    <row r="172" spans="1:8" ht="15">
      <c r="A172" s="6">
        <v>41640</v>
      </c>
      <c r="B172" s="28">
        <f>SUM('Sem Ajuste Sazonal'!B161:B172)/SUM('Sem Ajuste Sazonal'!B149:B160)-1</f>
        <v>0.06505898103627694</v>
      </c>
      <c r="C172" s="29">
        <f>SUM('Sem Ajuste Sazonal'!C161:C172)/SUM('Sem Ajuste Sazonal'!C149:C160)-1</f>
        <v>0.02004060159237664</v>
      </c>
      <c r="D172" s="28">
        <f>SUM('Sem Ajuste Sazonal'!D161:D172)/SUM('Sem Ajuste Sazonal'!D149:D160)-1</f>
        <v>0.04215951992238054</v>
      </c>
      <c r="E172" s="29">
        <f>SUM('Sem Ajuste Sazonal'!E161:E172)/SUM('Sem Ajuste Sazonal'!E149:E160)-1</f>
        <v>0.0350919467374704</v>
      </c>
      <c r="F172" s="28">
        <f>SUM('Sem Ajuste Sazonal'!F161:F172)/SUM('Sem Ajuste Sazonal'!F149:F160)-1</f>
        <v>0.032356199750748216</v>
      </c>
      <c r="G172" s="29">
        <f>SUM('Sem Ajuste Sazonal'!G161:G172)/SUM('Sem Ajuste Sazonal'!G149:G160)-1</f>
        <v>0.03765255163090875</v>
      </c>
      <c r="H172" s="30">
        <f>SUM('Sem Ajuste Sazonal'!H161:H172)/SUM('Sem Ajuste Sazonal'!H149:H160)-1</f>
        <v>0.03883003244448835</v>
      </c>
    </row>
    <row r="173" spans="1:8" ht="15">
      <c r="A173" s="10">
        <v>41671</v>
      </c>
      <c r="B173" s="22">
        <f>SUM('Sem Ajuste Sazonal'!B162:B173)/SUM('Sem Ajuste Sazonal'!B150:B161)-1</f>
        <v>0.06396704159936073</v>
      </c>
      <c r="C173" s="23">
        <f>SUM('Sem Ajuste Sazonal'!C162:C173)/SUM('Sem Ajuste Sazonal'!C150:C161)-1</f>
        <v>0.01132440022099046</v>
      </c>
      <c r="D173" s="22">
        <f>SUM('Sem Ajuste Sazonal'!D162:D173)/SUM('Sem Ajuste Sazonal'!D150:D161)-1</f>
        <v>0.038053294871496446</v>
      </c>
      <c r="E173" s="23">
        <f>SUM('Sem Ajuste Sazonal'!E162:E173)/SUM('Sem Ajuste Sazonal'!E150:E161)-1</f>
        <v>0.03607026404952762</v>
      </c>
      <c r="F173" s="22">
        <f>SUM('Sem Ajuste Sazonal'!F162:F173)/SUM('Sem Ajuste Sazonal'!F150:F161)-1</f>
        <v>0.028670077191732535</v>
      </c>
      <c r="G173" s="23">
        <f>SUM('Sem Ajuste Sazonal'!G162:G173)/SUM('Sem Ajuste Sazonal'!G150:G161)-1</f>
        <v>0.041029366698058345</v>
      </c>
      <c r="H173" s="24">
        <f>SUM('Sem Ajuste Sazonal'!H162:H173)/SUM('Sem Ajuste Sazonal'!H150:H161)-1</f>
        <v>0.03653237160758871</v>
      </c>
    </row>
    <row r="174" spans="1:8" ht="15">
      <c r="A174" s="10">
        <v>41699</v>
      </c>
      <c r="B174" s="22">
        <f>SUM('Sem Ajuste Sazonal'!B163:B174)/SUM('Sem Ajuste Sazonal'!B151:B162)-1</f>
        <v>0.056933281228967125</v>
      </c>
      <c r="C174" s="23">
        <f>SUM('Sem Ajuste Sazonal'!C163:C174)/SUM('Sem Ajuste Sazonal'!C151:C162)-1</f>
        <v>-0.00321969090623897</v>
      </c>
      <c r="D174" s="22">
        <f>SUM('Sem Ajuste Sazonal'!D163:D174)/SUM('Sem Ajuste Sazonal'!D151:D162)-1</f>
        <v>0.030035936461175305</v>
      </c>
      <c r="E174" s="23">
        <f>SUM('Sem Ajuste Sazonal'!E163:E174)/SUM('Sem Ajuste Sazonal'!E151:E162)-1</f>
        <v>0.023433469002767326</v>
      </c>
      <c r="F174" s="22">
        <f>SUM('Sem Ajuste Sazonal'!F163:F174)/SUM('Sem Ajuste Sazonal'!F151:F162)-1</f>
        <v>0.022196933445247646</v>
      </c>
      <c r="G174" s="23">
        <f>SUM('Sem Ajuste Sazonal'!G163:G174)/SUM('Sem Ajuste Sazonal'!G151:G162)-1</f>
        <v>0.03259092631858129</v>
      </c>
      <c r="H174" s="24">
        <f>SUM('Sem Ajuste Sazonal'!H163:H174)/SUM('Sem Ajuste Sazonal'!H151:H162)-1</f>
        <v>0.02555119656222926</v>
      </c>
    </row>
    <row r="175" spans="1:8" ht="15">
      <c r="A175" s="10">
        <v>41730</v>
      </c>
      <c r="B175" s="22">
        <f>SUM('Sem Ajuste Sazonal'!B164:B175)/SUM('Sem Ajuste Sazonal'!B152:B163)-1</f>
        <v>0.05837622773004547</v>
      </c>
      <c r="C175" s="23">
        <f>SUM('Sem Ajuste Sazonal'!C164:C175)/SUM('Sem Ajuste Sazonal'!C152:C163)-1</f>
        <v>-0.007801276202771601</v>
      </c>
      <c r="D175" s="22">
        <f>SUM('Sem Ajuste Sazonal'!D164:D175)/SUM('Sem Ajuste Sazonal'!D152:D163)-1</f>
        <v>0.02744017857346992</v>
      </c>
      <c r="E175" s="23">
        <f>SUM('Sem Ajuste Sazonal'!E164:E175)/SUM('Sem Ajuste Sazonal'!E152:E163)-1</f>
        <v>0.023724455813582068</v>
      </c>
      <c r="F175" s="22">
        <f>SUM('Sem Ajuste Sazonal'!F164:F175)/SUM('Sem Ajuste Sazonal'!F152:F163)-1</f>
        <v>0.016613331742936444</v>
      </c>
      <c r="G175" s="23">
        <f>SUM('Sem Ajuste Sazonal'!G164:G175)/SUM('Sem Ajuste Sazonal'!G152:G163)-1</f>
        <v>0.034862920288463606</v>
      </c>
      <c r="H175" s="24">
        <f>SUM('Sem Ajuste Sazonal'!H164:H175)/SUM('Sem Ajuste Sazonal'!H152:H163)-1</f>
        <v>0.024545671898587917</v>
      </c>
    </row>
    <row r="176" spans="1:8" ht="15">
      <c r="A176" s="10">
        <v>41760</v>
      </c>
      <c r="B176" s="22">
        <f>SUM('Sem Ajuste Sazonal'!B165:B176)/SUM('Sem Ajuste Sazonal'!B153:B164)-1</f>
        <v>0.05819745626651729</v>
      </c>
      <c r="C176" s="23">
        <f>SUM('Sem Ajuste Sazonal'!C165:C176)/SUM('Sem Ajuste Sazonal'!C153:C164)-1</f>
        <v>-0.005694065425278838</v>
      </c>
      <c r="D176" s="22">
        <f>SUM('Sem Ajuste Sazonal'!D165:D176)/SUM('Sem Ajuste Sazonal'!D153:D164)-1</f>
        <v>0.028645369591266734</v>
      </c>
      <c r="E176" s="23">
        <f>SUM('Sem Ajuste Sazonal'!E165:E176)/SUM('Sem Ajuste Sazonal'!E153:E164)-1</f>
        <v>0.033507832987564434</v>
      </c>
      <c r="F176" s="22">
        <f>SUM('Sem Ajuste Sazonal'!F165:F176)/SUM('Sem Ajuste Sazonal'!F153:F164)-1</f>
        <v>0.00937613741831722</v>
      </c>
      <c r="G176" s="23">
        <f>SUM('Sem Ajuste Sazonal'!G165:G176)/SUM('Sem Ajuste Sazonal'!G153:G164)-1</f>
        <v>0.04105554418894353</v>
      </c>
      <c r="H176" s="24">
        <f>SUM('Sem Ajuste Sazonal'!H165:H176)/SUM('Sem Ajuste Sazonal'!H153:H164)-1</f>
        <v>0.02842862231695098</v>
      </c>
    </row>
    <row r="177" spans="1:8" ht="15">
      <c r="A177" s="10">
        <v>41791</v>
      </c>
      <c r="B177" s="22">
        <f>SUM('Sem Ajuste Sazonal'!B166:B177)/SUM('Sem Ajuste Sazonal'!B154:B165)-1</f>
        <v>0.05229788773589883</v>
      </c>
      <c r="C177" s="23">
        <f>SUM('Sem Ajuste Sazonal'!C166:C177)/SUM('Sem Ajuste Sazonal'!C154:C165)-1</f>
        <v>-0.003492584042576685</v>
      </c>
      <c r="D177" s="22">
        <f>SUM('Sem Ajuste Sazonal'!D166:D177)/SUM('Sem Ajuste Sazonal'!D154:D165)-1</f>
        <v>0.021175212778155927</v>
      </c>
      <c r="E177" s="23">
        <f>SUM('Sem Ajuste Sazonal'!E166:E177)/SUM('Sem Ajuste Sazonal'!E154:E165)-1</f>
        <v>0.023761299069215314</v>
      </c>
      <c r="F177" s="22">
        <f>SUM('Sem Ajuste Sazonal'!F166:F177)/SUM('Sem Ajuste Sazonal'!F154:F165)-1</f>
        <v>0.001985645163989247</v>
      </c>
      <c r="G177" s="23">
        <f>SUM('Sem Ajuste Sazonal'!G166:G177)/SUM('Sem Ajuste Sazonal'!G154:G165)-1</f>
        <v>0.0350829566449391</v>
      </c>
      <c r="H177" s="24">
        <f>SUM('Sem Ajuste Sazonal'!H166:H177)/SUM('Sem Ajuste Sazonal'!H154:H165)-1</f>
        <v>0.023191328847876225</v>
      </c>
    </row>
    <row r="178" spans="1:8" ht="15">
      <c r="A178" s="10">
        <v>41821</v>
      </c>
      <c r="B178" s="22">
        <f>SUM('Sem Ajuste Sazonal'!B167:B178)/SUM('Sem Ajuste Sazonal'!B155:B166)-1</f>
        <v>0.05307603366772873</v>
      </c>
      <c r="C178" s="23">
        <f>SUM('Sem Ajuste Sazonal'!C167:C178)/SUM('Sem Ajuste Sazonal'!C155:C166)-1</f>
        <v>0.0033542414756397854</v>
      </c>
      <c r="D178" s="22">
        <f>SUM('Sem Ajuste Sazonal'!D167:D178)/SUM('Sem Ajuste Sazonal'!D155:D166)-1</f>
        <v>0.020679527323105518</v>
      </c>
      <c r="E178" s="23">
        <f>SUM('Sem Ajuste Sazonal'!E167:E178)/SUM('Sem Ajuste Sazonal'!E155:E166)-1</f>
        <v>0.022394634515602974</v>
      </c>
      <c r="F178" s="22">
        <f>SUM('Sem Ajuste Sazonal'!F167:F178)/SUM('Sem Ajuste Sazonal'!F155:F166)-1</f>
        <v>0.004878336474214429</v>
      </c>
      <c r="G178" s="23">
        <f>SUM('Sem Ajuste Sazonal'!G167:G178)/SUM('Sem Ajuste Sazonal'!G155:G166)-1</f>
        <v>0.027167688327635275</v>
      </c>
      <c r="H178" s="24">
        <f>SUM('Sem Ajuste Sazonal'!H167:H178)/SUM('Sem Ajuste Sazonal'!H155:H166)-1</f>
        <v>0.02431596877131481</v>
      </c>
    </row>
    <row r="179" spans="1:8" ht="15">
      <c r="A179" s="10">
        <v>41852</v>
      </c>
      <c r="B179" s="22">
        <f>SUM('Sem Ajuste Sazonal'!B168:B179)/SUM('Sem Ajuste Sazonal'!B156:B167)-1</f>
        <v>0.05343958590901443</v>
      </c>
      <c r="C179" s="23">
        <f>SUM('Sem Ajuste Sazonal'!C168:C179)/SUM('Sem Ajuste Sazonal'!C156:C167)-1</f>
        <v>0.00893558006983719</v>
      </c>
      <c r="D179" s="22">
        <f>SUM('Sem Ajuste Sazonal'!D168:D179)/SUM('Sem Ajuste Sazonal'!D156:D167)-1</f>
        <v>0.01978675399134877</v>
      </c>
      <c r="E179" s="23">
        <f>SUM('Sem Ajuste Sazonal'!E168:E179)/SUM('Sem Ajuste Sazonal'!E156:E167)-1</f>
        <v>0.025852756617698036</v>
      </c>
      <c r="F179" s="22">
        <f>SUM('Sem Ajuste Sazonal'!F168:F179)/SUM('Sem Ajuste Sazonal'!F156:F167)-1</f>
        <v>0.010570461930185182</v>
      </c>
      <c r="G179" s="23">
        <f>SUM('Sem Ajuste Sazonal'!G168:G179)/SUM('Sem Ajuste Sazonal'!G156:G167)-1</f>
        <v>0.01205507073845169</v>
      </c>
      <c r="H179" s="24">
        <f>SUM('Sem Ajuste Sazonal'!H168:H179)/SUM('Sem Ajuste Sazonal'!H156:H167)-1</f>
        <v>0.026320150363349004</v>
      </c>
    </row>
    <row r="180" spans="1:8" ht="15">
      <c r="A180" s="10">
        <v>41883</v>
      </c>
      <c r="B180" s="22">
        <f>SUM('Sem Ajuste Sazonal'!B169:B180)/SUM('Sem Ajuste Sazonal'!B157:B168)-1</f>
        <v>0.052595008752970074</v>
      </c>
      <c r="C180" s="23">
        <f>SUM('Sem Ajuste Sazonal'!C169:C180)/SUM('Sem Ajuste Sazonal'!C157:C168)-1</f>
        <v>0.011668816633499501</v>
      </c>
      <c r="D180" s="22">
        <f>SUM('Sem Ajuste Sazonal'!D169:D180)/SUM('Sem Ajuste Sazonal'!D157:D168)-1</f>
        <v>0.014844386521839503</v>
      </c>
      <c r="E180" s="23">
        <f>SUM('Sem Ajuste Sazonal'!E169:E180)/SUM('Sem Ajuste Sazonal'!E157:E168)-1</f>
        <v>0.026601693447991348</v>
      </c>
      <c r="F180" s="22">
        <f>SUM('Sem Ajuste Sazonal'!F169:F180)/SUM('Sem Ajuste Sazonal'!F157:F168)-1</f>
        <v>0.016426014896087526</v>
      </c>
      <c r="G180" s="23">
        <f>SUM('Sem Ajuste Sazonal'!G169:G180)/SUM('Sem Ajuste Sazonal'!G157:G168)-1</f>
        <v>-0.008788773624755497</v>
      </c>
      <c r="H180" s="24">
        <f>SUM('Sem Ajuste Sazonal'!H169:H180)/SUM('Sem Ajuste Sazonal'!H157:H168)-1</f>
        <v>0.025828906009482955</v>
      </c>
    </row>
    <row r="181" spans="1:8" ht="15">
      <c r="A181" s="10">
        <v>41913</v>
      </c>
      <c r="B181" s="22">
        <f>SUM('Sem Ajuste Sazonal'!B170:B181)/SUM('Sem Ajuste Sazonal'!B158:B169)-1</f>
        <v>0.049897812702050626</v>
      </c>
      <c r="C181" s="23">
        <f>SUM('Sem Ajuste Sazonal'!C170:C181)/SUM('Sem Ajuste Sazonal'!C158:C169)-1</f>
        <v>0.013443026179865036</v>
      </c>
      <c r="D181" s="22">
        <f>SUM('Sem Ajuste Sazonal'!D170:D181)/SUM('Sem Ajuste Sazonal'!D158:D169)-1</f>
        <v>0.012594238167255911</v>
      </c>
      <c r="E181" s="23">
        <f>SUM('Sem Ajuste Sazonal'!E170:E181)/SUM('Sem Ajuste Sazonal'!E158:E169)-1</f>
        <v>0.017647735395660114</v>
      </c>
      <c r="F181" s="22">
        <f>SUM('Sem Ajuste Sazonal'!F170:F181)/SUM('Sem Ajuste Sazonal'!F158:F169)-1</f>
        <v>0.022697419337908142</v>
      </c>
      <c r="G181" s="23">
        <f>SUM('Sem Ajuste Sazonal'!G170:G181)/SUM('Sem Ajuste Sazonal'!G158:G169)-1</f>
        <v>-0.029085242660916277</v>
      </c>
      <c r="H181" s="24">
        <f>SUM('Sem Ajuste Sazonal'!H170:H181)/SUM('Sem Ajuste Sazonal'!H158:H169)-1</f>
        <v>0.021512242073558063</v>
      </c>
    </row>
    <row r="182" spans="1:8" ht="15">
      <c r="A182" s="10">
        <v>41944</v>
      </c>
      <c r="B182" s="22">
        <f>SUM('Sem Ajuste Sazonal'!B171:B182)/SUM('Sem Ajuste Sazonal'!B159:B170)-1</f>
        <v>0.043013691504840246</v>
      </c>
      <c r="C182" s="23">
        <f>SUM('Sem Ajuste Sazonal'!C171:C182)/SUM('Sem Ajuste Sazonal'!C159:C170)-1</f>
        <v>0.009275597604415653</v>
      </c>
      <c r="D182" s="22">
        <f>SUM('Sem Ajuste Sazonal'!D171:D182)/SUM('Sem Ajuste Sazonal'!D159:D170)-1</f>
        <v>0.012805193067284337</v>
      </c>
      <c r="E182" s="23">
        <f>SUM('Sem Ajuste Sazonal'!E171:E182)/SUM('Sem Ajuste Sazonal'!E159:E170)-1</f>
        <v>0.005776217993129995</v>
      </c>
      <c r="F182" s="22">
        <f>SUM('Sem Ajuste Sazonal'!F171:F182)/SUM('Sem Ajuste Sazonal'!F159:F170)-1</f>
        <v>0.025369159264522212</v>
      </c>
      <c r="G182" s="23">
        <f>SUM('Sem Ajuste Sazonal'!G171:G182)/SUM('Sem Ajuste Sazonal'!G159:G170)-1</f>
        <v>-0.04673881623654019</v>
      </c>
      <c r="H182" s="24">
        <f>SUM('Sem Ajuste Sazonal'!H171:H182)/SUM('Sem Ajuste Sazonal'!H159:H170)-1</f>
        <v>0.013706999250983065</v>
      </c>
    </row>
    <row r="183" spans="1:8" ht="15.75" thickBot="1">
      <c r="A183" s="14">
        <v>41974</v>
      </c>
      <c r="B183" s="25">
        <f>SUM('Sem Ajuste Sazonal'!B172:B183)/SUM('Sem Ajuste Sazonal'!B160:B171)-1</f>
        <v>0.03901809918736476</v>
      </c>
      <c r="C183" s="26">
        <f>SUM('Sem Ajuste Sazonal'!C172:C183)/SUM('Sem Ajuste Sazonal'!C160:C171)-1</f>
        <v>0.009077684524709806</v>
      </c>
      <c r="D183" s="25">
        <f>SUM('Sem Ajuste Sazonal'!D172:D183)/SUM('Sem Ajuste Sazonal'!D160:D171)-1</f>
        <v>0.011762967961713944</v>
      </c>
      <c r="E183" s="26">
        <f>SUM('Sem Ajuste Sazonal'!E172:E183)/SUM('Sem Ajuste Sazonal'!E160:E171)-1</f>
        <v>0.004309322413539762</v>
      </c>
      <c r="F183" s="25">
        <f>SUM('Sem Ajuste Sazonal'!F172:F183)/SUM('Sem Ajuste Sazonal'!F160:F171)-1</f>
        <v>0.03359836360240398</v>
      </c>
      <c r="G183" s="26">
        <f>SUM('Sem Ajuste Sazonal'!G172:G183)/SUM('Sem Ajuste Sazonal'!G160:G171)-1</f>
        <v>-0.0646756044117307</v>
      </c>
      <c r="H183" s="27">
        <f>SUM('Sem Ajuste Sazonal'!H172:H183)/SUM('Sem Ajuste Sazonal'!H160:H171)-1</f>
        <v>0.01141228269286021</v>
      </c>
    </row>
    <row r="184" spans="1:8" ht="15">
      <c r="A184" s="6">
        <v>42005</v>
      </c>
      <c r="B184" s="31">
        <f>SUM('Sem Ajuste Sazonal'!B173:B184)/SUM('Sem Ajuste Sazonal'!B161:B172)-1</f>
        <v>0.03273642015050915</v>
      </c>
      <c r="C184" s="32">
        <f>SUM('Sem Ajuste Sazonal'!C173:C184)/SUM('Sem Ajuste Sazonal'!C161:C172)-1</f>
        <v>0.008812098890452535</v>
      </c>
      <c r="D184" s="31">
        <f>SUM('Sem Ajuste Sazonal'!D173:D184)/SUM('Sem Ajuste Sazonal'!D161:D172)-1</f>
        <v>0.0006139693894189335</v>
      </c>
      <c r="E184" s="32">
        <f>SUM('Sem Ajuste Sazonal'!E173:E184)/SUM('Sem Ajuste Sazonal'!E161:E172)-1</f>
        <v>-0.00524649782891895</v>
      </c>
      <c r="F184" s="31">
        <f>SUM('Sem Ajuste Sazonal'!F173:F184)/SUM('Sem Ajuste Sazonal'!F161:F172)-1</f>
        <v>0.03507248098563753</v>
      </c>
      <c r="G184" s="32">
        <f>SUM('Sem Ajuste Sazonal'!G173:G184)/SUM('Sem Ajuste Sazonal'!G161:G172)-1</f>
        <v>-0.08643800150191938</v>
      </c>
      <c r="H184" s="33">
        <f>SUM('Sem Ajuste Sazonal'!H173:H184)/SUM('Sem Ajuste Sazonal'!H161:H172)-1</f>
        <v>0.004751266517650565</v>
      </c>
    </row>
    <row r="185" spans="1:8" ht="15">
      <c r="A185" s="10">
        <v>42036</v>
      </c>
      <c r="B185" s="22">
        <f>SUM('Sem Ajuste Sazonal'!B174:B185)/SUM('Sem Ajuste Sazonal'!B162:B173)-1</f>
        <v>0.028323164254001165</v>
      </c>
      <c r="C185" s="23">
        <f>SUM('Sem Ajuste Sazonal'!C174:C185)/SUM('Sem Ajuste Sazonal'!C162:C173)-1</f>
        <v>0.00679576486332456</v>
      </c>
      <c r="D185" s="22">
        <f>SUM('Sem Ajuste Sazonal'!D174:D185)/SUM('Sem Ajuste Sazonal'!D162:D173)-1</f>
        <v>-0.017314144215678673</v>
      </c>
      <c r="E185" s="23">
        <f>SUM('Sem Ajuste Sazonal'!E174:E185)/SUM('Sem Ajuste Sazonal'!E162:E173)-1</f>
        <v>-0.018815011702072892</v>
      </c>
      <c r="F185" s="22">
        <f>SUM('Sem Ajuste Sazonal'!F174:F185)/SUM('Sem Ajuste Sazonal'!F162:F173)-1</f>
        <v>0.040811811298323564</v>
      </c>
      <c r="G185" s="23">
        <f>SUM('Sem Ajuste Sazonal'!G174:G185)/SUM('Sem Ajuste Sazonal'!G162:G173)-1</f>
        <v>-0.10141413428756929</v>
      </c>
      <c r="H185" s="24">
        <f>SUM('Sem Ajuste Sazonal'!H174:H185)/SUM('Sem Ajuste Sazonal'!H162:H173)-1</f>
        <v>-0.0027983876418868903</v>
      </c>
    </row>
    <row r="186" spans="1:8" ht="15">
      <c r="A186" s="10">
        <v>42064</v>
      </c>
      <c r="B186" s="22">
        <f>SUM('Sem Ajuste Sazonal'!B175:B186)/SUM('Sem Ajuste Sazonal'!B163:B174)-1</f>
        <v>0.03617069104399939</v>
      </c>
      <c r="C186" s="23">
        <f>SUM('Sem Ajuste Sazonal'!C175:C186)/SUM('Sem Ajuste Sazonal'!C163:C174)-1</f>
        <v>0.01768511272276596</v>
      </c>
      <c r="D186" s="22">
        <f>SUM('Sem Ajuste Sazonal'!D175:D186)/SUM('Sem Ajuste Sazonal'!D163:D174)-1</f>
        <v>-0.022722048288611907</v>
      </c>
      <c r="E186" s="23">
        <f>SUM('Sem Ajuste Sazonal'!E175:E186)/SUM('Sem Ajuste Sazonal'!E163:E174)-1</f>
        <v>-0.013991108840079258</v>
      </c>
      <c r="F186" s="22">
        <f>SUM('Sem Ajuste Sazonal'!F175:F186)/SUM('Sem Ajuste Sazonal'!F163:F174)-1</f>
        <v>0.05189236248251916</v>
      </c>
      <c r="G186" s="23">
        <f>SUM('Sem Ajuste Sazonal'!G175:G186)/SUM('Sem Ajuste Sazonal'!G163:G174)-1</f>
        <v>-0.09637597192440317</v>
      </c>
      <c r="H186" s="24">
        <f>SUM('Sem Ajuste Sazonal'!H175:H186)/SUM('Sem Ajuste Sazonal'!H163:H174)-1</f>
        <v>0.0043488729980991625</v>
      </c>
    </row>
    <row r="187" spans="1:8" ht="15">
      <c r="A187" s="10">
        <v>42095</v>
      </c>
      <c r="B187" s="22">
        <f>SUM('Sem Ajuste Sazonal'!B176:B187)/SUM('Sem Ajuste Sazonal'!B164:B175)-1</f>
        <v>0.031197232486178672</v>
      </c>
      <c r="C187" s="23">
        <f>SUM('Sem Ajuste Sazonal'!C176:C187)/SUM('Sem Ajuste Sazonal'!C164:C175)-1</f>
        <v>0.020318807316315635</v>
      </c>
      <c r="D187" s="22">
        <f>SUM('Sem Ajuste Sazonal'!D176:D187)/SUM('Sem Ajuste Sazonal'!D164:D175)-1</f>
        <v>-0.032164725374546954</v>
      </c>
      <c r="E187" s="23">
        <f>SUM('Sem Ajuste Sazonal'!E176:E187)/SUM('Sem Ajuste Sazonal'!E164:E175)-1</f>
        <v>-0.03268184524763251</v>
      </c>
      <c r="F187" s="22">
        <f>SUM('Sem Ajuste Sazonal'!F176:F187)/SUM('Sem Ajuste Sazonal'!F164:F175)-1</f>
        <v>0.05985310946629929</v>
      </c>
      <c r="G187" s="23">
        <f>SUM('Sem Ajuste Sazonal'!G176:G187)/SUM('Sem Ajuste Sazonal'!G164:G175)-1</f>
        <v>-0.10857773311663954</v>
      </c>
      <c r="H187" s="24">
        <f>SUM('Sem Ajuste Sazonal'!H176:H187)/SUM('Sem Ajuste Sazonal'!H164:H175)-1</f>
        <v>-0.0033308526007925776</v>
      </c>
    </row>
    <row r="188" spans="1:8" ht="15">
      <c r="A188" s="10">
        <v>42125</v>
      </c>
      <c r="B188" s="22">
        <f>SUM('Sem Ajuste Sazonal'!B177:B188)/SUM('Sem Ajuste Sazonal'!B165:B176)-1</f>
        <v>0.02648096548251644</v>
      </c>
      <c r="C188" s="23">
        <f>SUM('Sem Ajuste Sazonal'!C177:C188)/SUM('Sem Ajuste Sazonal'!C165:C176)-1</f>
        <v>0.024748323301249764</v>
      </c>
      <c r="D188" s="22">
        <f>SUM('Sem Ajuste Sazonal'!D177:D188)/SUM('Sem Ajuste Sazonal'!D165:D176)-1</f>
        <v>-0.04124939239160608</v>
      </c>
      <c r="E188" s="23">
        <f>SUM('Sem Ajuste Sazonal'!E177:E188)/SUM('Sem Ajuste Sazonal'!E165:E176)-1</f>
        <v>-0.05277739849660712</v>
      </c>
      <c r="F188" s="22">
        <f>SUM('Sem Ajuste Sazonal'!F177:F188)/SUM('Sem Ajuste Sazonal'!F165:F176)-1</f>
        <v>0.06848106926058706</v>
      </c>
      <c r="G188" s="23">
        <f>SUM('Sem Ajuste Sazonal'!G177:G188)/SUM('Sem Ajuste Sazonal'!G165:G176)-1</f>
        <v>-0.1211531357394392</v>
      </c>
      <c r="H188" s="24">
        <f>SUM('Sem Ajuste Sazonal'!H177:H188)/SUM('Sem Ajuste Sazonal'!H165:H176)-1</f>
        <v>-0.011000205255581319</v>
      </c>
    </row>
    <row r="189" spans="1:8" ht="15">
      <c r="A189" s="10">
        <v>42156</v>
      </c>
      <c r="B189" s="22">
        <f>SUM('Sem Ajuste Sazonal'!B178:B189)/SUM('Sem Ajuste Sazonal'!B166:B177)-1</f>
        <v>0.030576667550137104</v>
      </c>
      <c r="C189" s="23">
        <f>SUM('Sem Ajuste Sazonal'!C178:C189)/SUM('Sem Ajuste Sazonal'!C166:C177)-1</f>
        <v>0.03166818112563474</v>
      </c>
      <c r="D189" s="22">
        <f>SUM('Sem Ajuste Sazonal'!D178:D189)/SUM('Sem Ajuste Sazonal'!D166:D177)-1</f>
        <v>-0.029664422906330534</v>
      </c>
      <c r="E189" s="23">
        <f>SUM('Sem Ajuste Sazonal'!E178:E189)/SUM('Sem Ajuste Sazonal'!E166:E177)-1</f>
        <v>-0.05804963706097954</v>
      </c>
      <c r="F189" s="22">
        <f>SUM('Sem Ajuste Sazonal'!F178:F189)/SUM('Sem Ajuste Sazonal'!F166:F177)-1</f>
        <v>0.07563477564281595</v>
      </c>
      <c r="G189" s="23">
        <f>SUM('Sem Ajuste Sazonal'!G178:G189)/SUM('Sem Ajuste Sazonal'!G166:G177)-1</f>
        <v>-0.10912524205903062</v>
      </c>
      <c r="H189" s="24">
        <f>SUM('Sem Ajuste Sazonal'!H178:H189)/SUM('Sem Ajuste Sazonal'!H166:H177)-1</f>
        <v>-0.008296289943854562</v>
      </c>
    </row>
    <row r="190" spans="1:8" ht="15">
      <c r="A190" s="10">
        <v>42186</v>
      </c>
      <c r="B190" s="22">
        <f>SUM('Sem Ajuste Sazonal'!B179:B190)/SUM('Sem Ajuste Sazonal'!B167:B178)-1</f>
        <v>0.02508091235332577</v>
      </c>
      <c r="C190" s="23">
        <f>SUM('Sem Ajuste Sazonal'!C179:C190)/SUM('Sem Ajuste Sazonal'!C167:C178)-1</f>
        <v>0.030340549294576746</v>
      </c>
      <c r="D190" s="22">
        <f>SUM('Sem Ajuste Sazonal'!D179:D190)/SUM('Sem Ajuste Sazonal'!D167:D178)-1</f>
        <v>-0.030355514036548126</v>
      </c>
      <c r="E190" s="23">
        <f>SUM('Sem Ajuste Sazonal'!E179:E190)/SUM('Sem Ajuste Sazonal'!E167:E178)-1</f>
        <v>-0.08376440974076704</v>
      </c>
      <c r="F190" s="22">
        <f>SUM('Sem Ajuste Sazonal'!F179:F190)/SUM('Sem Ajuste Sazonal'!F167:F178)-1</f>
        <v>0.06168803007586998</v>
      </c>
      <c r="G190" s="23">
        <f>SUM('Sem Ajuste Sazonal'!G179:G190)/SUM('Sem Ajuste Sazonal'!G167:G178)-1</f>
        <v>-0.09429087557717053</v>
      </c>
      <c r="H190" s="24">
        <f>SUM('Sem Ajuste Sazonal'!H179:H190)/SUM('Sem Ajuste Sazonal'!H167:H178)-1</f>
        <v>-0.018491223472542728</v>
      </c>
    </row>
    <row r="191" spans="1:8" ht="15">
      <c r="A191" s="10">
        <v>42217</v>
      </c>
      <c r="B191" s="22">
        <f>SUM('Sem Ajuste Sazonal'!B180:B191)/SUM('Sem Ajuste Sazonal'!B168:B179)-1</f>
        <v>0.01816807747616611</v>
      </c>
      <c r="C191" s="23">
        <f>SUM('Sem Ajuste Sazonal'!C180:C191)/SUM('Sem Ajuste Sazonal'!C168:C179)-1</f>
        <v>0.030119069211422156</v>
      </c>
      <c r="D191" s="22">
        <f>SUM('Sem Ajuste Sazonal'!D180:D191)/SUM('Sem Ajuste Sazonal'!D168:D179)-1</f>
        <v>-0.02919091372422522</v>
      </c>
      <c r="E191" s="23">
        <f>SUM('Sem Ajuste Sazonal'!E180:E191)/SUM('Sem Ajuste Sazonal'!E168:E179)-1</f>
        <v>-0.10248570164426185</v>
      </c>
      <c r="F191" s="22">
        <f>SUM('Sem Ajuste Sazonal'!F180:F191)/SUM('Sem Ajuste Sazonal'!F168:F179)-1</f>
        <v>0.0503576022165555</v>
      </c>
      <c r="G191" s="23">
        <f>SUM('Sem Ajuste Sazonal'!G180:G191)/SUM('Sem Ajuste Sazonal'!G168:G179)-1</f>
        <v>-0.072791379958833</v>
      </c>
      <c r="H191" s="24">
        <f>SUM('Sem Ajuste Sazonal'!H180:H191)/SUM('Sem Ajuste Sazonal'!H168:H179)-1</f>
        <v>-0.02562806709333265</v>
      </c>
    </row>
    <row r="192" spans="1:8" ht="15">
      <c r="A192" s="10">
        <v>42248</v>
      </c>
      <c r="B192" s="22">
        <f>SUM('Sem Ajuste Sazonal'!B181:B192)/SUM('Sem Ajuste Sazonal'!B169:B180)-1</f>
        <v>0.011973952070104765</v>
      </c>
      <c r="C192" s="23">
        <f>SUM('Sem Ajuste Sazonal'!C181:C192)/SUM('Sem Ajuste Sazonal'!C169:C180)-1</f>
        <v>0.02701458198336537</v>
      </c>
      <c r="D192" s="22">
        <f>SUM('Sem Ajuste Sazonal'!D181:D192)/SUM('Sem Ajuste Sazonal'!D169:D180)-1</f>
        <v>-0.025163807299175445</v>
      </c>
      <c r="E192" s="23">
        <f>SUM('Sem Ajuste Sazonal'!E181:E192)/SUM('Sem Ajuste Sazonal'!E169:E180)-1</f>
        <v>-0.12491126496912575</v>
      </c>
      <c r="F192" s="22">
        <f>SUM('Sem Ajuste Sazonal'!F181:F192)/SUM('Sem Ajuste Sazonal'!F169:F180)-1</f>
        <v>0.03626859072947686</v>
      </c>
      <c r="G192" s="23">
        <f>SUM('Sem Ajuste Sazonal'!G181:G192)/SUM('Sem Ajuste Sazonal'!G169:G180)-1</f>
        <v>-0.05444056659979779</v>
      </c>
      <c r="H192" s="24">
        <f>SUM('Sem Ajuste Sazonal'!H181:H192)/SUM('Sem Ajuste Sazonal'!H169:H180)-1</f>
        <v>-0.03497297860011461</v>
      </c>
    </row>
    <row r="193" spans="1:8" ht="15">
      <c r="A193" s="10">
        <v>42278</v>
      </c>
      <c r="B193" s="22">
        <f>SUM('Sem Ajuste Sazonal'!B182:B193)/SUM('Sem Ajuste Sazonal'!B170:B181)-1</f>
        <v>0.0027431000056794552</v>
      </c>
      <c r="C193" s="23">
        <f>SUM('Sem Ajuste Sazonal'!C182:C193)/SUM('Sem Ajuste Sazonal'!C170:C181)-1</f>
        <v>0.01706230693990296</v>
      </c>
      <c r="D193" s="22">
        <f>SUM('Sem Ajuste Sazonal'!D182:D193)/SUM('Sem Ajuste Sazonal'!D170:D181)-1</f>
        <v>-0.019528938668875395</v>
      </c>
      <c r="E193" s="23">
        <f>SUM('Sem Ajuste Sazonal'!E182:E193)/SUM('Sem Ajuste Sazonal'!E170:E181)-1</f>
        <v>-0.1524723516371772</v>
      </c>
      <c r="F193" s="22">
        <f>SUM('Sem Ajuste Sazonal'!F182:F193)/SUM('Sem Ajuste Sazonal'!F170:F181)-1</f>
        <v>0.019152233552372833</v>
      </c>
      <c r="G193" s="23">
        <f>SUM('Sem Ajuste Sazonal'!G182:G193)/SUM('Sem Ajuste Sazonal'!G170:G181)-1</f>
        <v>-0.03514396916828377</v>
      </c>
      <c r="H193" s="24">
        <f>SUM('Sem Ajuste Sazonal'!H182:H193)/SUM('Sem Ajuste Sazonal'!H170:H181)-1</f>
        <v>-0.0486089244165403</v>
      </c>
    </row>
    <row r="194" spans="1:8" ht="15">
      <c r="A194" s="10">
        <v>42309</v>
      </c>
      <c r="B194" s="22">
        <f>SUM('Sem Ajuste Sazonal'!B183:B194)/SUM('Sem Ajuste Sazonal'!B171:B182)-1</f>
        <v>-0.001933342310683761</v>
      </c>
      <c r="C194" s="23">
        <f>SUM('Sem Ajuste Sazonal'!C183:C194)/SUM('Sem Ajuste Sazonal'!C171:C182)-1</f>
        <v>0.008998437207297538</v>
      </c>
      <c r="D194" s="22">
        <f>SUM('Sem Ajuste Sazonal'!D183:D194)/SUM('Sem Ajuste Sazonal'!D171:D182)-1</f>
        <v>-0.015559699340014</v>
      </c>
      <c r="E194" s="23">
        <f>SUM('Sem Ajuste Sazonal'!E183:E194)/SUM('Sem Ajuste Sazonal'!E171:E182)-1</f>
        <v>-0.168385080489326</v>
      </c>
      <c r="F194" s="22">
        <f>SUM('Sem Ajuste Sazonal'!F183:F194)/SUM('Sem Ajuste Sazonal'!F171:F182)-1</f>
        <v>0.003346794341310355</v>
      </c>
      <c r="G194" s="23">
        <f>SUM('Sem Ajuste Sazonal'!G183:G194)/SUM('Sem Ajuste Sazonal'!G171:G182)-1</f>
        <v>-0.027759294084038766</v>
      </c>
      <c r="H194" s="24">
        <f>SUM('Sem Ajuste Sazonal'!H183:H194)/SUM('Sem Ajuste Sazonal'!H171:H182)-1</f>
        <v>-0.05739153563776378</v>
      </c>
    </row>
    <row r="195" spans="1:8" ht="15.75" thickBot="1">
      <c r="A195" s="14">
        <v>42339</v>
      </c>
      <c r="B195" s="25">
        <f>SUM('Sem Ajuste Sazonal'!B184:B195)/SUM('Sem Ajuste Sazonal'!B172:B183)-1</f>
        <v>-0.011080189998387446</v>
      </c>
      <c r="C195" s="26">
        <f>SUM('Sem Ajuste Sazonal'!C184:C195)/SUM('Sem Ajuste Sazonal'!C172:C183)-1</f>
        <v>-0.009001995347419078</v>
      </c>
      <c r="D195" s="25">
        <f>SUM('Sem Ajuste Sazonal'!D184:D195)/SUM('Sem Ajuste Sazonal'!D172:D183)-1</f>
        <v>-0.009716810017840971</v>
      </c>
      <c r="E195" s="26">
        <f>SUM('Sem Ajuste Sazonal'!E184:E195)/SUM('Sem Ajuste Sazonal'!E172:E183)-1</f>
        <v>-0.1895733545081536</v>
      </c>
      <c r="F195" s="25">
        <f>SUM('Sem Ajuste Sazonal'!F184:F195)/SUM('Sem Ajuste Sazonal'!F172:F183)-1</f>
        <v>-0.035298157660889395</v>
      </c>
      <c r="G195" s="26">
        <f>SUM('Sem Ajuste Sazonal'!G184:G195)/SUM('Sem Ajuste Sazonal'!G172:G183)-1</f>
        <v>-0.02074760030938949</v>
      </c>
      <c r="H195" s="27">
        <f>SUM('Sem Ajuste Sazonal'!H184:H195)/SUM('Sem Ajuste Sazonal'!H172:H183)-1</f>
        <v>-0.07306156316564627</v>
      </c>
    </row>
    <row r="196" spans="1:8" ht="15">
      <c r="A196" s="6">
        <v>42370</v>
      </c>
      <c r="B196" s="31">
        <f>SUM('Sem Ajuste Sazonal'!B185:B196)/SUM('Sem Ajuste Sazonal'!B173:B184)-1</f>
        <v>-0.016128512953454077</v>
      </c>
      <c r="C196" s="32">
        <f>SUM('Sem Ajuste Sazonal'!C185:C196)/SUM('Sem Ajuste Sazonal'!C173:C184)-1</f>
        <v>-0.021103551223534356</v>
      </c>
      <c r="D196" s="31">
        <f>SUM('Sem Ajuste Sazonal'!D185:D196)/SUM('Sem Ajuste Sazonal'!D173:D184)-1</f>
        <v>0.0007126577381213473</v>
      </c>
      <c r="E196" s="32">
        <f>SUM('Sem Ajuste Sazonal'!E185:E196)/SUM('Sem Ajuste Sazonal'!E173:E184)-1</f>
        <v>-0.1977684238760823</v>
      </c>
      <c r="F196" s="31">
        <f>SUM('Sem Ajuste Sazonal'!F185:F196)/SUM('Sem Ajuste Sazonal'!F173:F184)-1</f>
        <v>-0.04904610908956264</v>
      </c>
      <c r="G196" s="32">
        <f>SUM('Sem Ajuste Sazonal'!G185:G196)/SUM('Sem Ajuste Sazonal'!G173:G184)-1</f>
        <v>-0.004973387021012909</v>
      </c>
      <c r="H196" s="33">
        <f>SUM('Sem Ajuste Sazonal'!H185:H196)/SUM('Sem Ajuste Sazonal'!H173:H184)-1</f>
        <v>-0.07934007946156085</v>
      </c>
    </row>
    <row r="197" spans="1:8" ht="15">
      <c r="A197" s="10">
        <v>42401</v>
      </c>
      <c r="B197" s="22">
        <f>SUM('Sem Ajuste Sazonal'!B186:B197)/SUM('Sem Ajuste Sazonal'!B174:B185)-1</f>
        <v>-0.019428915520124934</v>
      </c>
      <c r="C197" s="23">
        <f>SUM('Sem Ajuste Sazonal'!C186:C197)/SUM('Sem Ajuste Sazonal'!C174:C185)-1</f>
        <v>-0.029591936480375614</v>
      </c>
      <c r="D197" s="22">
        <f>SUM('Sem Ajuste Sazonal'!D186:D197)/SUM('Sem Ajuste Sazonal'!D174:D185)-1</f>
        <v>0.01934325112013413</v>
      </c>
      <c r="E197" s="23">
        <f>SUM('Sem Ajuste Sazonal'!E186:E197)/SUM('Sem Ajuste Sazonal'!E174:E185)-1</f>
        <v>-0.2013621197853619</v>
      </c>
      <c r="F197" s="22">
        <f>SUM('Sem Ajuste Sazonal'!F186:F197)/SUM('Sem Ajuste Sazonal'!F174:F185)-1</f>
        <v>-0.06069519470551499</v>
      </c>
      <c r="G197" s="23">
        <f>SUM('Sem Ajuste Sazonal'!G186:G197)/SUM('Sem Ajuste Sazonal'!G174:G185)-1</f>
        <v>0.0045210167612288465</v>
      </c>
      <c r="H197" s="24">
        <f>SUM('Sem Ajuste Sazonal'!H186:H197)/SUM('Sem Ajuste Sazonal'!H174:H185)-1</f>
        <v>-0.08269297448702317</v>
      </c>
    </row>
    <row r="198" spans="1:8" ht="15">
      <c r="A198" s="10">
        <v>42430</v>
      </c>
      <c r="B198" s="22">
        <f>SUM('Sem Ajuste Sazonal'!B187:B198)/SUM('Sem Ajuste Sazonal'!B175:B186)-1</f>
        <v>-0.03123318080852766</v>
      </c>
      <c r="C198" s="23">
        <f>SUM('Sem Ajuste Sazonal'!C187:C198)/SUM('Sem Ajuste Sazonal'!C175:C186)-1</f>
        <v>-0.04841939241418436</v>
      </c>
      <c r="D198" s="22">
        <f>SUM('Sem Ajuste Sazonal'!D187:D198)/SUM('Sem Ajuste Sazonal'!D175:D186)-1</f>
        <v>0.02768892466462236</v>
      </c>
      <c r="E198" s="23">
        <f>SUM('Sem Ajuste Sazonal'!E187:E198)/SUM('Sem Ajuste Sazonal'!E175:E186)-1</f>
        <v>-0.21593533970544576</v>
      </c>
      <c r="F198" s="22">
        <f>SUM('Sem Ajuste Sazonal'!F187:F198)/SUM('Sem Ajuste Sazonal'!F175:F186)-1</f>
        <v>-0.07689934085498495</v>
      </c>
      <c r="G198" s="23">
        <f>SUM('Sem Ajuste Sazonal'!G187:G198)/SUM('Sem Ajuste Sazonal'!G175:G186)-1</f>
        <v>-0.003562067142955261</v>
      </c>
      <c r="H198" s="24">
        <f>SUM('Sem Ajuste Sazonal'!H187:H198)/SUM('Sem Ajuste Sazonal'!H175:H186)-1</f>
        <v>-0.09626539642310628</v>
      </c>
    </row>
    <row r="199" spans="1:8" ht="15">
      <c r="A199" s="10">
        <v>42461</v>
      </c>
      <c r="B199" s="22">
        <f>SUM('Sem Ajuste Sazonal'!B188:B199)/SUM('Sem Ajuste Sazonal'!B176:B187)-1</f>
        <v>-0.040241138364735196</v>
      </c>
      <c r="C199" s="23">
        <f>SUM('Sem Ajuste Sazonal'!C188:C199)/SUM('Sem Ajuste Sazonal'!C176:C187)-1</f>
        <v>-0.06364675466817815</v>
      </c>
      <c r="D199" s="22">
        <f>SUM('Sem Ajuste Sazonal'!D188:D199)/SUM('Sem Ajuste Sazonal'!D176:D187)-1</f>
        <v>0.03618196964376752</v>
      </c>
      <c r="E199" s="23">
        <f>SUM('Sem Ajuste Sazonal'!E188:E199)/SUM('Sem Ajuste Sazonal'!E176:E187)-1</f>
        <v>-0.21902374288746917</v>
      </c>
      <c r="F199" s="22">
        <f>SUM('Sem Ajuste Sazonal'!F188:F199)/SUM('Sem Ajuste Sazonal'!F176:F187)-1</f>
        <v>-0.09128909167650678</v>
      </c>
      <c r="G199" s="23">
        <f>SUM('Sem Ajuste Sazonal'!G188:G199)/SUM('Sem Ajuste Sazonal'!G176:G187)-1</f>
        <v>0.00010725466862382405</v>
      </c>
      <c r="H199" s="24">
        <f>SUM('Sem Ajuste Sazonal'!H188:H199)/SUM('Sem Ajuste Sazonal'!H176:H187)-1</f>
        <v>-0.10331236077671624</v>
      </c>
    </row>
    <row r="200" spans="1:8" ht="15">
      <c r="A200" s="10">
        <v>42491</v>
      </c>
      <c r="B200" s="22">
        <f>SUM('Sem Ajuste Sazonal'!B189:B200)/SUM('Sem Ajuste Sazonal'!B177:B188)-1</f>
        <v>-0.04822090412075586</v>
      </c>
      <c r="C200" s="23">
        <f>SUM('Sem Ajuste Sazonal'!C189:C200)/SUM('Sem Ajuste Sazonal'!C177:C188)-1</f>
        <v>-0.08185524557739188</v>
      </c>
      <c r="D200" s="22">
        <f>SUM('Sem Ajuste Sazonal'!D189:D200)/SUM('Sem Ajuste Sazonal'!D177:D188)-1</f>
        <v>0.04353626879631722</v>
      </c>
      <c r="E200" s="23">
        <f>SUM('Sem Ajuste Sazonal'!E189:E200)/SUM('Sem Ajuste Sazonal'!E177:E188)-1</f>
        <v>-0.21674070853998495</v>
      </c>
      <c r="F200" s="22">
        <f>SUM('Sem Ajuste Sazonal'!F189:F200)/SUM('Sem Ajuste Sazonal'!F177:F188)-1</f>
        <v>-0.10630117717909682</v>
      </c>
      <c r="G200" s="23">
        <f>SUM('Sem Ajuste Sazonal'!G189:G200)/SUM('Sem Ajuste Sazonal'!G177:G188)-1</f>
        <v>0.0009398741145174583</v>
      </c>
      <c r="H200" s="24">
        <f>SUM('Sem Ajuste Sazonal'!H189:H200)/SUM('Sem Ajuste Sazonal'!H177:H188)-1</f>
        <v>-0.10934413319952918</v>
      </c>
    </row>
    <row r="201" spans="1:8" ht="15">
      <c r="A201" s="10">
        <v>42522</v>
      </c>
      <c r="B201" s="22">
        <f>SUM('Sem Ajuste Sazonal'!B190:B201)/SUM('Sem Ajuste Sazonal'!B178:B189)-1</f>
        <v>-0.057304094151192086</v>
      </c>
      <c r="C201" s="23">
        <f>SUM('Sem Ajuste Sazonal'!C190:C201)/SUM('Sem Ajuste Sazonal'!C178:C189)-1</f>
        <v>-0.0974009256866245</v>
      </c>
      <c r="D201" s="22">
        <f>SUM('Sem Ajuste Sazonal'!D190:D201)/SUM('Sem Ajuste Sazonal'!D178:D189)-1</f>
        <v>0.03815513981696239</v>
      </c>
      <c r="E201" s="23">
        <f>SUM('Sem Ajuste Sazonal'!E190:E201)/SUM('Sem Ajuste Sazonal'!E178:E189)-1</f>
        <v>-0.2141857823655101</v>
      </c>
      <c r="F201" s="22">
        <f>SUM('Sem Ajuste Sazonal'!F190:F201)/SUM('Sem Ajuste Sazonal'!F178:F189)-1</f>
        <v>-0.11893496247970348</v>
      </c>
      <c r="G201" s="23">
        <f>SUM('Sem Ajuste Sazonal'!G190:G201)/SUM('Sem Ajuste Sazonal'!G178:G189)-1</f>
        <v>-0.01531047384839268</v>
      </c>
      <c r="H201" s="24">
        <f>SUM('Sem Ajuste Sazonal'!H190:H201)/SUM('Sem Ajuste Sazonal'!H178:H189)-1</f>
        <v>-0.11628535616083513</v>
      </c>
    </row>
    <row r="202" spans="1:8" ht="15">
      <c r="A202" s="10">
        <v>42552</v>
      </c>
      <c r="B202" s="22">
        <f>SUM('Sem Ajuste Sazonal'!B191:B202)/SUM('Sem Ajuste Sazonal'!B179:B190)-1</f>
        <v>-0.06344983662581105</v>
      </c>
      <c r="C202" s="23">
        <f>SUM('Sem Ajuste Sazonal'!C191:C202)/SUM('Sem Ajuste Sazonal'!C179:C190)-1</f>
        <v>-0.10838027216213131</v>
      </c>
      <c r="D202" s="22">
        <f>SUM('Sem Ajuste Sazonal'!D191:D202)/SUM('Sem Ajuste Sazonal'!D179:D190)-1</f>
        <v>0.03932170285611014</v>
      </c>
      <c r="E202" s="23">
        <f>SUM('Sem Ajuste Sazonal'!E191:E202)/SUM('Sem Ajuste Sazonal'!E179:E190)-1</f>
        <v>-0.20472148742406493</v>
      </c>
      <c r="F202" s="22">
        <f>SUM('Sem Ajuste Sazonal'!F191:F202)/SUM('Sem Ajuste Sazonal'!F179:F190)-1</f>
        <v>-0.12296844439652221</v>
      </c>
      <c r="G202" s="23">
        <f>SUM('Sem Ajuste Sazonal'!G191:G202)/SUM('Sem Ajuste Sazonal'!G179:G190)-1</f>
        <v>-0.03257212669378862</v>
      </c>
      <c r="H202" s="24">
        <f>SUM('Sem Ajuste Sazonal'!H191:H202)/SUM('Sem Ajuste Sazonal'!H179:H190)-1</f>
        <v>-0.11823536203937812</v>
      </c>
    </row>
    <row r="203" spans="1:8" ht="15">
      <c r="A203" s="10">
        <v>42583</v>
      </c>
      <c r="B203" s="22">
        <f>SUM('Sem Ajuste Sazonal'!B192:B203)/SUM('Sem Ajuste Sazonal'!B180:B191)-1</f>
        <v>-0.06642543589993444</v>
      </c>
      <c r="C203" s="23">
        <f>SUM('Sem Ajuste Sazonal'!C192:C203)/SUM('Sem Ajuste Sazonal'!C180:C191)-1</f>
        <v>-0.11806590740826495</v>
      </c>
      <c r="D203" s="22">
        <f>SUM('Sem Ajuste Sazonal'!D192:D203)/SUM('Sem Ajuste Sazonal'!D180:D191)-1</f>
        <v>0.039836568346222956</v>
      </c>
      <c r="E203" s="23">
        <f>SUM('Sem Ajuste Sazonal'!E192:E203)/SUM('Sem Ajuste Sazonal'!E180:E191)-1</f>
        <v>-0.1903709025788013</v>
      </c>
      <c r="F203" s="22">
        <f>SUM('Sem Ajuste Sazonal'!F192:F203)/SUM('Sem Ajuste Sazonal'!F180:F191)-1</f>
        <v>-0.12806952057075882</v>
      </c>
      <c r="G203" s="23">
        <f>SUM('Sem Ajuste Sazonal'!G192:G203)/SUM('Sem Ajuste Sazonal'!G180:G191)-1</f>
        <v>-0.04785772389785625</v>
      </c>
      <c r="H203" s="24">
        <f>SUM('Sem Ajuste Sazonal'!H192:H203)/SUM('Sem Ajuste Sazonal'!H180:H191)-1</f>
        <v>-0.11769971929211609</v>
      </c>
    </row>
    <row r="204" spans="1:8" ht="15">
      <c r="A204" s="10">
        <v>42614</v>
      </c>
      <c r="B204" s="22">
        <f>SUM('Sem Ajuste Sazonal'!B193:B204)/SUM('Sem Ajuste Sazonal'!B181:B192)-1</f>
        <v>-0.0689474292402481</v>
      </c>
      <c r="C204" s="23">
        <f>SUM('Sem Ajuste Sazonal'!C193:C204)/SUM('Sem Ajuste Sazonal'!C181:C192)-1</f>
        <v>-0.125286908016357</v>
      </c>
      <c r="D204" s="22">
        <f>SUM('Sem Ajuste Sazonal'!D193:D204)/SUM('Sem Ajuste Sazonal'!D181:D192)-1</f>
        <v>0.03728207373695591</v>
      </c>
      <c r="E204" s="23">
        <f>SUM('Sem Ajuste Sazonal'!E193:E204)/SUM('Sem Ajuste Sazonal'!E181:E192)-1</f>
        <v>-0.17854208716059106</v>
      </c>
      <c r="F204" s="22">
        <f>SUM('Sem Ajuste Sazonal'!F193:F204)/SUM('Sem Ajuste Sazonal'!F181:F192)-1</f>
        <v>-0.13212165179121838</v>
      </c>
      <c r="G204" s="23">
        <f>SUM('Sem Ajuste Sazonal'!G193:G204)/SUM('Sem Ajuste Sazonal'!G181:G192)-1</f>
        <v>-0.05969299312066878</v>
      </c>
      <c r="H204" s="24">
        <f>SUM('Sem Ajuste Sazonal'!H193:H204)/SUM('Sem Ajuste Sazonal'!H181:H192)-1</f>
        <v>-0.11720107718092876</v>
      </c>
    </row>
    <row r="205" spans="1:8" ht="15">
      <c r="A205" s="10">
        <v>42644</v>
      </c>
      <c r="B205" s="22">
        <f>SUM('Sem Ajuste Sazonal'!B194:B205)/SUM('Sem Ajuste Sazonal'!B182:B193)-1</f>
        <v>-0.06990588179090063</v>
      </c>
      <c r="C205" s="23">
        <f>SUM('Sem Ajuste Sazonal'!C194:C205)/SUM('Sem Ajuste Sazonal'!C182:C193)-1</f>
        <v>-0.12222407928957102</v>
      </c>
      <c r="D205" s="22">
        <f>SUM('Sem Ajuste Sazonal'!D194:D205)/SUM('Sem Ajuste Sazonal'!D182:D193)-1</f>
        <v>0.02917722277715784</v>
      </c>
      <c r="E205" s="23">
        <f>SUM('Sem Ajuste Sazonal'!E194:E205)/SUM('Sem Ajuste Sazonal'!E182:E193)-1</f>
        <v>-0.15951624461882707</v>
      </c>
      <c r="F205" s="22">
        <f>SUM('Sem Ajuste Sazonal'!F194:F205)/SUM('Sem Ajuste Sazonal'!F182:F193)-1</f>
        <v>-0.13410709091933082</v>
      </c>
      <c r="G205" s="23">
        <f>SUM('Sem Ajuste Sazonal'!G194:G205)/SUM('Sem Ajuste Sazonal'!G182:G193)-1</f>
        <v>-0.06674951871174728</v>
      </c>
      <c r="H205" s="24">
        <f>SUM('Sem Ajuste Sazonal'!H194:H205)/SUM('Sem Ajuste Sazonal'!H182:H193)-1</f>
        <v>-0.11118234017340756</v>
      </c>
    </row>
    <row r="206" spans="1:8" ht="15">
      <c r="A206" s="10">
        <v>42675</v>
      </c>
      <c r="B206" s="22">
        <f>SUM('Sem Ajuste Sazonal'!B195:B206)/SUM('Sem Ajuste Sazonal'!B183:B194)-1</f>
        <v>-0.07023519299235303</v>
      </c>
      <c r="C206" s="23">
        <f>SUM('Sem Ajuste Sazonal'!C195:C206)/SUM('Sem Ajuste Sazonal'!C183:C194)-1</f>
        <v>-0.11839969172323639</v>
      </c>
      <c r="D206" s="22">
        <f>SUM('Sem Ajuste Sazonal'!D195:D206)/SUM('Sem Ajuste Sazonal'!D183:D194)-1</f>
        <v>0.023005219914329134</v>
      </c>
      <c r="E206" s="23">
        <f>SUM('Sem Ajuste Sazonal'!E195:E206)/SUM('Sem Ajuste Sazonal'!E183:E194)-1</f>
        <v>-0.14419086119685343</v>
      </c>
      <c r="F206" s="22">
        <f>SUM('Sem Ajuste Sazonal'!F195:F206)/SUM('Sem Ajuste Sazonal'!F183:F194)-1</f>
        <v>-0.13328243867406386</v>
      </c>
      <c r="G206" s="23">
        <f>SUM('Sem Ajuste Sazonal'!G195:G206)/SUM('Sem Ajuste Sazonal'!G183:G194)-1</f>
        <v>-0.05455348379649616</v>
      </c>
      <c r="H206" s="24">
        <f>SUM('Sem Ajuste Sazonal'!H195:H206)/SUM('Sem Ajuste Sazonal'!H183:H194)-1</f>
        <v>-0.10472440399364091</v>
      </c>
    </row>
    <row r="207" spans="1:8" ht="15.75" thickBot="1">
      <c r="A207" s="14">
        <v>42705</v>
      </c>
      <c r="B207" s="25">
        <f>SUM('Sem Ajuste Sazonal'!B196:B207)/SUM('Sem Ajuste Sazonal'!B184:B195)-1</f>
        <v>-0.07034783549106682</v>
      </c>
      <c r="C207" s="26">
        <f>SUM('Sem Ajuste Sazonal'!C196:C207)/SUM('Sem Ajuste Sazonal'!C184:C195)-1</f>
        <v>-0.1107384482671594</v>
      </c>
      <c r="D207" s="25">
        <f>SUM('Sem Ajuste Sazonal'!D196:D207)/SUM('Sem Ajuste Sazonal'!D184:D195)-1</f>
        <v>0.01778064512117461</v>
      </c>
      <c r="E207" s="26">
        <f>SUM('Sem Ajuste Sazonal'!E196:E207)/SUM('Sem Ajuste Sazonal'!E184:E195)-1</f>
        <v>-0.1299947528365647</v>
      </c>
      <c r="F207" s="25">
        <f>SUM('Sem Ajuste Sazonal'!F196:F207)/SUM('Sem Ajuste Sazonal'!F184:F195)-1</f>
        <v>-0.12646944380523362</v>
      </c>
      <c r="G207" s="26">
        <f>SUM('Sem Ajuste Sazonal'!G196:G207)/SUM('Sem Ajuste Sazonal'!G184:G195)-1</f>
        <v>-0.05380137739694568</v>
      </c>
      <c r="H207" s="27">
        <f>SUM('Sem Ajuste Sazonal'!H196:H207)/SUM('Sem Ajuste Sazonal'!H184:H195)-1</f>
        <v>-0.09790640748133983</v>
      </c>
    </row>
    <row r="208" spans="1:8" ht="15">
      <c r="A208" s="6">
        <v>42736</v>
      </c>
      <c r="B208" s="31">
        <f>SUM('Sem Ajuste Sazonal'!B197:B208)/SUM('Sem Ajuste Sazonal'!B185:B196)-1</f>
        <v>-0.06977480309685524</v>
      </c>
      <c r="C208" s="32">
        <f>SUM('Sem Ajuste Sazonal'!C197:C208)/SUM('Sem Ajuste Sazonal'!C185:C196)-1</f>
        <v>-0.10916982890828764</v>
      </c>
      <c r="D208" s="31">
        <f>SUM('Sem Ajuste Sazonal'!D197:D208)/SUM('Sem Ajuste Sazonal'!D185:D196)-1</f>
        <v>0.012021618403499579</v>
      </c>
      <c r="E208" s="32">
        <f>SUM('Sem Ajuste Sazonal'!E197:E208)/SUM('Sem Ajuste Sazonal'!E185:E196)-1</f>
        <v>-0.12034579731569883</v>
      </c>
      <c r="F208" s="31">
        <f>SUM('Sem Ajuste Sazonal'!F197:F208)/SUM('Sem Ajuste Sazonal'!F185:F196)-1</f>
        <v>-0.123646237123192</v>
      </c>
      <c r="G208" s="32">
        <f>SUM('Sem Ajuste Sazonal'!G197:G208)/SUM('Sem Ajuste Sazonal'!G185:G196)-1</f>
        <v>-0.06104142250500699</v>
      </c>
      <c r="H208" s="33">
        <f>SUM('Sem Ajuste Sazonal'!H197:H208)/SUM('Sem Ajuste Sazonal'!H185:H196)-1</f>
        <v>-0.09411074012710086</v>
      </c>
    </row>
    <row r="209" spans="1:8" ht="15">
      <c r="A209" s="10">
        <v>42767</v>
      </c>
      <c r="B209" s="22">
        <f>SUM('Sem Ajuste Sazonal'!B198:B209)/SUM('Sem Ajuste Sazonal'!B186:B197)-1</f>
        <v>-0.06990406714010011</v>
      </c>
      <c r="C209" s="23">
        <f>SUM('Sem Ajuste Sazonal'!C198:C209)/SUM('Sem Ajuste Sazonal'!C186:C197)-1</f>
        <v>-0.10986450006042525</v>
      </c>
      <c r="D209" s="22">
        <f>SUM('Sem Ajuste Sazonal'!D198:D209)/SUM('Sem Ajuste Sazonal'!D186:D197)-1</f>
        <v>0.004256647342747888</v>
      </c>
      <c r="E209" s="23">
        <f>SUM('Sem Ajuste Sazonal'!E198:E209)/SUM('Sem Ajuste Sazonal'!E186:E197)-1</f>
        <v>-0.11572991653880882</v>
      </c>
      <c r="F209" s="22">
        <f>SUM('Sem Ajuste Sazonal'!F198:F209)/SUM('Sem Ajuste Sazonal'!F186:F197)-1</f>
        <v>-0.12186336892225003</v>
      </c>
      <c r="G209" s="23">
        <f>SUM('Sem Ajuste Sazonal'!G198:G209)/SUM('Sem Ajuste Sazonal'!G186:G197)-1</f>
        <v>-0.0688306944889262</v>
      </c>
      <c r="H209" s="24">
        <f>SUM('Sem Ajuste Sazonal'!H198:H209)/SUM('Sem Ajuste Sazonal'!H186:H197)-1</f>
        <v>-0.0927855300324757</v>
      </c>
    </row>
    <row r="210" spans="1:8" ht="15">
      <c r="A210" s="10">
        <v>42795</v>
      </c>
      <c r="B210" s="22">
        <f>SUM('Sem Ajuste Sazonal'!B199:B210)/SUM('Sem Ajuste Sazonal'!B187:B198)-1</f>
        <v>-0.06813957318096542</v>
      </c>
      <c r="C210" s="23">
        <f>SUM('Sem Ajuste Sazonal'!C199:C210)/SUM('Sem Ajuste Sazonal'!C187:C198)-1</f>
        <v>-0.10711467192503044</v>
      </c>
      <c r="D210" s="22">
        <f>SUM('Sem Ajuste Sazonal'!D199:D210)/SUM('Sem Ajuste Sazonal'!D187:D198)-1</f>
        <v>-0.0007493407057103108</v>
      </c>
      <c r="E210" s="23">
        <f>SUM('Sem Ajuste Sazonal'!E199:E210)/SUM('Sem Ajuste Sazonal'!E187:E198)-1</f>
        <v>-0.10508405016538791</v>
      </c>
      <c r="F210" s="22">
        <f>SUM('Sem Ajuste Sazonal'!F199:F210)/SUM('Sem Ajuste Sazonal'!F187:F198)-1</f>
        <v>-0.12024962747512502</v>
      </c>
      <c r="G210" s="23">
        <f>SUM('Sem Ajuste Sazonal'!G199:G210)/SUM('Sem Ajuste Sazonal'!G187:G198)-1</f>
        <v>-0.07261579431260856</v>
      </c>
      <c r="H210" s="24">
        <f>SUM('Sem Ajuste Sazonal'!H199:H210)/SUM('Sem Ajuste Sazonal'!H187:H198)-1</f>
        <v>-0.08796448150257741</v>
      </c>
    </row>
    <row r="211" spans="1:8" ht="15">
      <c r="A211" s="10">
        <v>42826</v>
      </c>
      <c r="B211" s="22">
        <f>SUM('Sem Ajuste Sazonal'!B200:B211)/SUM('Sem Ajuste Sazonal'!B188:B199)-1</f>
        <v>-0.05929187248962253</v>
      </c>
      <c r="C211" s="23">
        <f>SUM('Sem Ajuste Sazonal'!C200:C211)/SUM('Sem Ajuste Sazonal'!C188:C199)-1</f>
        <v>-0.10727791156812427</v>
      </c>
      <c r="D211" s="22">
        <f>SUM('Sem Ajuste Sazonal'!D200:D211)/SUM('Sem Ajuste Sazonal'!D188:D199)-1</f>
        <v>-0.009016872431602985</v>
      </c>
      <c r="E211" s="23">
        <f>SUM('Sem Ajuste Sazonal'!E200:E211)/SUM('Sem Ajuste Sazonal'!E188:E199)-1</f>
        <v>-0.09732889953079271</v>
      </c>
      <c r="F211" s="22">
        <f>SUM('Sem Ajuste Sazonal'!F200:F211)/SUM('Sem Ajuste Sazonal'!F188:F199)-1</f>
        <v>-0.11765327804856263</v>
      </c>
      <c r="G211" s="23">
        <f>SUM('Sem Ajuste Sazonal'!G200:G211)/SUM('Sem Ajuste Sazonal'!G188:G199)-1</f>
        <v>-0.0802263359702855</v>
      </c>
      <c r="H211" s="24">
        <f>SUM('Sem Ajuste Sazonal'!H200:H211)/SUM('Sem Ajuste Sazonal'!H188:H199)-1</f>
        <v>-0.082918146906244</v>
      </c>
    </row>
    <row r="212" spans="1:8" ht="15">
      <c r="A212" s="10">
        <v>42856</v>
      </c>
      <c r="B212" s="22">
        <f>SUM('Sem Ajuste Sazonal'!B201:B212)/SUM('Sem Ajuste Sazonal'!B189:B200)-1</f>
        <v>-0.05038751006056186</v>
      </c>
      <c r="C212" s="23">
        <f>SUM('Sem Ajuste Sazonal'!C201:C212)/SUM('Sem Ajuste Sazonal'!C189:C200)-1</f>
        <v>-0.10410425654909106</v>
      </c>
      <c r="D212" s="22">
        <f>SUM('Sem Ajuste Sazonal'!D201:D212)/SUM('Sem Ajuste Sazonal'!D189:D200)-1</f>
        <v>-0.020761486335239776</v>
      </c>
      <c r="E212" s="23">
        <f>SUM('Sem Ajuste Sazonal'!E201:E212)/SUM('Sem Ajuste Sazonal'!E189:E200)-1</f>
        <v>-0.09171003715238579</v>
      </c>
      <c r="F212" s="22">
        <f>SUM('Sem Ajuste Sazonal'!F201:F212)/SUM('Sem Ajuste Sazonal'!F189:F200)-1</f>
        <v>-0.11649608132611156</v>
      </c>
      <c r="G212" s="23">
        <f>SUM('Sem Ajuste Sazonal'!G201:G212)/SUM('Sem Ajuste Sazonal'!G189:G200)-1</f>
        <v>-0.0839248218749381</v>
      </c>
      <c r="H212" s="24">
        <f>SUM('Sem Ajuste Sazonal'!H201:H212)/SUM('Sem Ajuste Sazonal'!H189:H200)-1</f>
        <v>-0.07742463179140369</v>
      </c>
    </row>
    <row r="213" spans="1:8" ht="15">
      <c r="A213" s="10">
        <v>42887</v>
      </c>
      <c r="B213" s="22">
        <f>SUM('Sem Ajuste Sazonal'!B202:B213)/SUM('Sem Ajuste Sazonal'!B190:B201)-1</f>
        <v>-0.04089420681081468</v>
      </c>
      <c r="C213" s="23">
        <f>SUM('Sem Ajuste Sazonal'!C202:C213)/SUM('Sem Ajuste Sazonal'!C190:C201)-1</f>
        <v>-0.10595596007309749</v>
      </c>
      <c r="D213" s="22">
        <f>SUM('Sem Ajuste Sazonal'!D202:D213)/SUM('Sem Ajuste Sazonal'!D190:D201)-1</f>
        <v>-0.03620749527766021</v>
      </c>
      <c r="E213" s="23">
        <f>SUM('Sem Ajuste Sazonal'!E202:E213)/SUM('Sem Ajuste Sazonal'!E190:E201)-1</f>
        <v>-0.09250148286347037</v>
      </c>
      <c r="F213" s="22">
        <f>SUM('Sem Ajuste Sazonal'!F202:F213)/SUM('Sem Ajuste Sazonal'!F190:F201)-1</f>
        <v>-0.11927840967569892</v>
      </c>
      <c r="G213" s="23">
        <f>SUM('Sem Ajuste Sazonal'!G202:G213)/SUM('Sem Ajuste Sazonal'!G190:G201)-1</f>
        <v>-0.09131006283678023</v>
      </c>
      <c r="H213" s="24">
        <f>SUM('Sem Ajuste Sazonal'!H202:H213)/SUM('Sem Ajuste Sazonal'!H190:H201)-1</f>
        <v>-0.07574812679685206</v>
      </c>
    </row>
    <row r="214" spans="1:8" ht="15">
      <c r="A214" s="10">
        <v>42917</v>
      </c>
      <c r="B214" s="22">
        <f>SUM('Sem Ajuste Sazonal'!B203:B214)/SUM('Sem Ajuste Sazonal'!B191:B202)-1</f>
        <v>-0.03120402635157038</v>
      </c>
      <c r="C214" s="23">
        <f>SUM('Sem Ajuste Sazonal'!C203:C214)/SUM('Sem Ajuste Sazonal'!C191:C202)-1</f>
        <v>-0.10759189542810255</v>
      </c>
      <c r="D214" s="22">
        <f>SUM('Sem Ajuste Sazonal'!D203:D214)/SUM('Sem Ajuste Sazonal'!D191:D202)-1</f>
        <v>-0.05174182426605678</v>
      </c>
      <c r="E214" s="23">
        <f>SUM('Sem Ajuste Sazonal'!E203:E214)/SUM('Sem Ajuste Sazonal'!E191:E202)-1</f>
        <v>-0.09072707931864565</v>
      </c>
      <c r="F214" s="22">
        <f>SUM('Sem Ajuste Sazonal'!F203:F214)/SUM('Sem Ajuste Sazonal'!F191:F202)-1</f>
        <v>-0.12011597760350157</v>
      </c>
      <c r="G214" s="23">
        <f>SUM('Sem Ajuste Sazonal'!G203:G214)/SUM('Sem Ajuste Sazonal'!G191:G202)-1</f>
        <v>-0.09845183615553521</v>
      </c>
      <c r="H214" s="24">
        <f>SUM('Sem Ajuste Sazonal'!H203:H214)/SUM('Sem Ajuste Sazonal'!H191:H202)-1</f>
        <v>-0.07301171271868978</v>
      </c>
    </row>
    <row r="215" spans="1:8" ht="15">
      <c r="A215" s="10">
        <v>42948</v>
      </c>
      <c r="B215" s="22">
        <f>SUM('Sem Ajuste Sazonal'!B204:B215)/SUM('Sem Ajuste Sazonal'!B192:B203)-1</f>
        <v>-0.023434548070059735</v>
      </c>
      <c r="C215" s="23">
        <f>SUM('Sem Ajuste Sazonal'!C204:C215)/SUM('Sem Ajuste Sazonal'!C192:C203)-1</f>
        <v>-0.10836186989272945</v>
      </c>
      <c r="D215" s="22">
        <f>SUM('Sem Ajuste Sazonal'!D204:D215)/SUM('Sem Ajuste Sazonal'!D192:D203)-1</f>
        <v>-0.06598643355164502</v>
      </c>
      <c r="E215" s="23">
        <f>SUM('Sem Ajuste Sazonal'!E204:E215)/SUM('Sem Ajuste Sazonal'!E192:E203)-1</f>
        <v>-0.0914013983661105</v>
      </c>
      <c r="F215" s="22">
        <f>SUM('Sem Ajuste Sazonal'!F204:F215)/SUM('Sem Ajuste Sazonal'!F192:F203)-1</f>
        <v>-0.11909854935531672</v>
      </c>
      <c r="G215" s="23">
        <f>SUM('Sem Ajuste Sazonal'!G204:G215)/SUM('Sem Ajuste Sazonal'!G192:G203)-1</f>
        <v>-0.10803562497699892</v>
      </c>
      <c r="H215" s="24">
        <f>SUM('Sem Ajuste Sazonal'!H204:H215)/SUM('Sem Ajuste Sazonal'!H192:H203)-1</f>
        <v>-0.07173553708483182</v>
      </c>
    </row>
    <row r="216" spans="1:8" ht="15">
      <c r="A216" s="10">
        <v>42979</v>
      </c>
      <c r="B216" s="22">
        <f>SUM('Sem Ajuste Sazonal'!B205:B216)/SUM('Sem Ajuste Sazonal'!B193:B204)-1</f>
        <v>-0.014989147304836248</v>
      </c>
      <c r="C216" s="23">
        <f>SUM('Sem Ajuste Sazonal'!C205:C216)/SUM('Sem Ajuste Sazonal'!C193:C204)-1</f>
        <v>-0.10560003843589838</v>
      </c>
      <c r="D216" s="22">
        <f>SUM('Sem Ajuste Sazonal'!D205:D216)/SUM('Sem Ajuste Sazonal'!D193:D204)-1</f>
        <v>-0.07627968504084381</v>
      </c>
      <c r="E216" s="23">
        <f>SUM('Sem Ajuste Sazonal'!E205:E216)/SUM('Sem Ajuste Sazonal'!E193:E204)-1</f>
        <v>-0.0875295040119547</v>
      </c>
      <c r="F216" s="22">
        <f>SUM('Sem Ajuste Sazonal'!F205:F216)/SUM('Sem Ajuste Sazonal'!F193:F204)-1</f>
        <v>-0.11570212308576022</v>
      </c>
      <c r="G216" s="23">
        <f>SUM('Sem Ajuste Sazonal'!G205:G216)/SUM('Sem Ajuste Sazonal'!G193:G204)-1</f>
        <v>-0.11443987446152803</v>
      </c>
      <c r="H216" s="24">
        <f>SUM('Sem Ajuste Sazonal'!H205:H216)/SUM('Sem Ajuste Sazonal'!H193:H204)-1</f>
        <v>-0.06738936833382003</v>
      </c>
    </row>
    <row r="217" spans="1:8" ht="15">
      <c r="A217" s="10">
        <v>43009</v>
      </c>
      <c r="B217" s="22">
        <f>SUM('Sem Ajuste Sazonal'!B206:B217)/SUM('Sem Ajuste Sazonal'!B194:B205)-1</f>
        <v>-0.008165362352782868</v>
      </c>
      <c r="C217" s="23">
        <f>SUM('Sem Ajuste Sazonal'!C206:C217)/SUM('Sem Ajuste Sazonal'!C194:C205)-1</f>
        <v>-0.09533334167244434</v>
      </c>
      <c r="D217" s="22">
        <f>SUM('Sem Ajuste Sazonal'!D206:D217)/SUM('Sem Ajuste Sazonal'!D194:D205)-1</f>
        <v>-0.08094419441852285</v>
      </c>
      <c r="E217" s="23">
        <f>SUM('Sem Ajuste Sazonal'!E206:E217)/SUM('Sem Ajuste Sazonal'!E194:E205)-1</f>
        <v>-0.08311287696744174</v>
      </c>
      <c r="F217" s="22">
        <f>SUM('Sem Ajuste Sazonal'!F206:F217)/SUM('Sem Ajuste Sazonal'!F194:F205)-1</f>
        <v>-0.1131675898189447</v>
      </c>
      <c r="G217" s="23">
        <f>SUM('Sem Ajuste Sazonal'!G206:G217)/SUM('Sem Ajuste Sazonal'!G194:G205)-1</f>
        <v>-0.12297169436679434</v>
      </c>
      <c r="H217" s="24">
        <f>SUM('Sem Ajuste Sazonal'!H206:H217)/SUM('Sem Ajuste Sazonal'!H194:H205)-1</f>
        <v>-0.06115453484429634</v>
      </c>
    </row>
    <row r="218" spans="1:8" ht="15">
      <c r="A218" s="10">
        <v>43040</v>
      </c>
      <c r="B218" s="22">
        <f>SUM('Sem Ajuste Sazonal'!B207:B218)/SUM('Sem Ajuste Sazonal'!B195:B206)-1</f>
        <v>0.00015066020043019712</v>
      </c>
      <c r="C218" s="23">
        <f>SUM('Sem Ajuste Sazonal'!C207:C218)/SUM('Sem Ajuste Sazonal'!C195:C206)-1</f>
        <v>-0.08631259003508018</v>
      </c>
      <c r="D218" s="22">
        <f>SUM('Sem Ajuste Sazonal'!D207:D218)/SUM('Sem Ajuste Sazonal'!D195:D206)-1</f>
        <v>-0.08754044553874873</v>
      </c>
      <c r="E218" s="23">
        <f>SUM('Sem Ajuste Sazonal'!E207:E218)/SUM('Sem Ajuste Sazonal'!E195:E206)-1</f>
        <v>-0.08353557958020252</v>
      </c>
      <c r="F218" s="22">
        <f>SUM('Sem Ajuste Sazonal'!F207:F218)/SUM('Sem Ajuste Sazonal'!F195:F206)-1</f>
        <v>-0.11337238535632488</v>
      </c>
      <c r="G218" s="23">
        <f>SUM('Sem Ajuste Sazonal'!G207:G218)/SUM('Sem Ajuste Sazonal'!G195:G206)-1</f>
        <v>-0.1392272795101661</v>
      </c>
      <c r="H218" s="24">
        <f>SUM('Sem Ajuste Sazonal'!H207:H218)/SUM('Sem Ajuste Sazonal'!H195:H206)-1</f>
        <v>-0.0568784696965392</v>
      </c>
    </row>
    <row r="219" spans="1:8" ht="15.75" thickBot="1">
      <c r="A219" s="14">
        <v>43070</v>
      </c>
      <c r="B219" s="25">
        <f>SUM('Sem Ajuste Sazonal'!B208:B219)/SUM('Sem Ajuste Sazonal'!B196:B207)-1</f>
        <v>0.011539599452207172</v>
      </c>
      <c r="C219" s="26">
        <f>SUM('Sem Ajuste Sazonal'!C208:C219)/SUM('Sem Ajuste Sazonal'!C196:C207)-1</f>
        <v>-0.07461649210049459</v>
      </c>
      <c r="D219" s="25">
        <f>SUM('Sem Ajuste Sazonal'!D208:D219)/SUM('Sem Ajuste Sazonal'!D196:D207)-1</f>
        <v>-0.09518629513231713</v>
      </c>
      <c r="E219" s="26">
        <f>SUM('Sem Ajuste Sazonal'!E208:E219)/SUM('Sem Ajuste Sazonal'!E196:E207)-1</f>
        <v>-0.07515605797156111</v>
      </c>
      <c r="F219" s="25">
        <f>SUM('Sem Ajuste Sazonal'!F208:F219)/SUM('Sem Ajuste Sazonal'!F196:F207)-1</f>
        <v>-0.12205581983572056</v>
      </c>
      <c r="G219" s="26">
        <f>SUM('Sem Ajuste Sazonal'!G208:G219)/SUM('Sem Ajuste Sazonal'!G196:G207)-1</f>
        <v>-0.142785098777097</v>
      </c>
      <c r="H219" s="27">
        <f>SUM('Sem Ajuste Sazonal'!H208:H219)/SUM('Sem Ajuste Sazonal'!H196:H207)-1</f>
        <v>-0.046862516925665565</v>
      </c>
    </row>
    <row r="220" spans="1:8" ht="15">
      <c r="A220" s="6">
        <v>43101</v>
      </c>
      <c r="B220" s="31">
        <f>SUM('Sem Ajuste Sazonal'!B209:B220)/SUM('Sem Ajuste Sazonal'!B197:B208)-1</f>
        <v>0.01910850374530315</v>
      </c>
      <c r="C220" s="32">
        <f>SUM('Sem Ajuste Sazonal'!C209:C220)/SUM('Sem Ajuste Sazonal'!C197:C208)-1</f>
        <v>-0.06056312490352911</v>
      </c>
      <c r="D220" s="31">
        <f>SUM('Sem Ajuste Sazonal'!D209:D220)/SUM('Sem Ajuste Sazonal'!D197:D208)-1</f>
        <v>-0.0989799131776048</v>
      </c>
      <c r="E220" s="32">
        <f>SUM('Sem Ajuste Sazonal'!E209:E220)/SUM('Sem Ajuste Sazonal'!E197:E208)-1</f>
        <v>-0.06497471907055141</v>
      </c>
      <c r="F220" s="31">
        <f>SUM('Sem Ajuste Sazonal'!F209:F220)/SUM('Sem Ajuste Sazonal'!F197:F208)-1</f>
        <v>-0.11969540423159941</v>
      </c>
      <c r="G220" s="32">
        <f>SUM('Sem Ajuste Sazonal'!G209:G220)/SUM('Sem Ajuste Sazonal'!G197:G208)-1</f>
        <v>-0.14065010192883687</v>
      </c>
      <c r="H220" s="33">
        <f>SUM('Sem Ajuste Sazonal'!H209:H220)/SUM('Sem Ajuste Sazonal'!H197:H208)-1</f>
        <v>-0.03889582186207596</v>
      </c>
    </row>
    <row r="221" spans="1:8" ht="15">
      <c r="A221" s="10">
        <v>43132</v>
      </c>
      <c r="B221" s="34">
        <f>SUM('Sem Ajuste Sazonal'!B210:B221)/SUM('Sem Ajuste Sazonal'!B198:B209)-1</f>
        <v>0.024268380777558107</v>
      </c>
      <c r="C221" s="35">
        <f>SUM('Sem Ajuste Sazonal'!C210:C221)/SUM('Sem Ajuste Sazonal'!C198:C209)-1</f>
        <v>-0.0425538430277953</v>
      </c>
      <c r="D221" s="34">
        <f>SUM('Sem Ajuste Sazonal'!D210:D221)/SUM('Sem Ajuste Sazonal'!D198:D209)-1</f>
        <v>-0.10296478454185787</v>
      </c>
      <c r="E221" s="35">
        <f>SUM('Sem Ajuste Sazonal'!E210:E221)/SUM('Sem Ajuste Sazonal'!E198:E209)-1</f>
        <v>-0.05332162103361304</v>
      </c>
      <c r="F221" s="34">
        <f>SUM('Sem Ajuste Sazonal'!F210:F221)/SUM('Sem Ajuste Sazonal'!F198:F209)-1</f>
        <v>-0.11624776397945247</v>
      </c>
      <c r="G221" s="35">
        <f>SUM('Sem Ajuste Sazonal'!G210:G221)/SUM('Sem Ajuste Sazonal'!G198:G209)-1</f>
        <v>-0.13540035637539172</v>
      </c>
      <c r="H221" s="36">
        <f>SUM('Sem Ajuste Sazonal'!H210:H221)/SUM('Sem Ajuste Sazonal'!H198:H209)-1</f>
        <v>-0.029846081110178946</v>
      </c>
    </row>
    <row r="222" spans="1:8" ht="15">
      <c r="A222" s="10">
        <v>43160</v>
      </c>
      <c r="B222" s="34">
        <f>SUM('Sem Ajuste Sazonal'!B211:B222)/SUM('Sem Ajuste Sazonal'!B199:B210)-1</f>
        <v>0.0288582523382519</v>
      </c>
      <c r="C222" s="35">
        <f>SUM('Sem Ajuste Sazonal'!C211:C222)/SUM('Sem Ajuste Sazonal'!C199:C210)-1</f>
        <v>-0.020285789928764508</v>
      </c>
      <c r="D222" s="34">
        <f>SUM('Sem Ajuste Sazonal'!D211:D222)/SUM('Sem Ajuste Sazonal'!D199:D210)-1</f>
        <v>-0.11019912889082173</v>
      </c>
      <c r="E222" s="35">
        <f>SUM('Sem Ajuste Sazonal'!E211:E222)/SUM('Sem Ajuste Sazonal'!E199:E210)-1</f>
        <v>-0.03930053587316262</v>
      </c>
      <c r="F222" s="34">
        <f>SUM('Sem Ajuste Sazonal'!F211:F222)/SUM('Sem Ajuste Sazonal'!F199:F210)-1</f>
        <v>-0.10839629249041738</v>
      </c>
      <c r="G222" s="35">
        <f>SUM('Sem Ajuste Sazonal'!G211:G222)/SUM('Sem Ajuste Sazonal'!G199:G210)-1</f>
        <v>-0.13058883282948175</v>
      </c>
      <c r="H222" s="36">
        <f>SUM('Sem Ajuste Sazonal'!H211:H222)/SUM('Sem Ajuste Sazonal'!H199:H210)-1</f>
        <v>-0.01922043949604202</v>
      </c>
    </row>
    <row r="223" spans="1:8" ht="15">
      <c r="A223" s="10">
        <v>43191</v>
      </c>
      <c r="B223" s="34">
        <f>SUM('Sem Ajuste Sazonal'!B212:B223)/SUM('Sem Ajuste Sazonal'!B200:B211)-1</f>
        <v>0.024619044306815496</v>
      </c>
      <c r="C223" s="35">
        <f>SUM('Sem Ajuste Sazonal'!C212:C223)/SUM('Sem Ajuste Sazonal'!C200:C211)-1</f>
        <v>0.0045369515860174126</v>
      </c>
      <c r="D223" s="34">
        <f>SUM('Sem Ajuste Sazonal'!D212:D223)/SUM('Sem Ajuste Sazonal'!D200:D211)-1</f>
        <v>-0.10904462947872962</v>
      </c>
      <c r="E223" s="35">
        <f>SUM('Sem Ajuste Sazonal'!E212:E223)/SUM('Sem Ajuste Sazonal'!E200:E211)-1</f>
        <v>-0.023033411655584368</v>
      </c>
      <c r="F223" s="34">
        <f>SUM('Sem Ajuste Sazonal'!F212:F223)/SUM('Sem Ajuste Sazonal'!F200:F211)-1</f>
        <v>-0.101270615478399</v>
      </c>
      <c r="G223" s="35">
        <f>SUM('Sem Ajuste Sazonal'!G212:G223)/SUM('Sem Ajuste Sazonal'!G200:G211)-1</f>
        <v>-0.12132418250839061</v>
      </c>
      <c r="H223" s="36">
        <f>SUM('Sem Ajuste Sazonal'!H212:H223)/SUM('Sem Ajuste Sazonal'!H200:H211)-1</f>
        <v>-0.009524333634986615</v>
      </c>
    </row>
    <row r="224" spans="1:8" ht="15">
      <c r="A224" s="10">
        <v>43221</v>
      </c>
      <c r="B224" s="34">
        <f>SUM('Sem Ajuste Sazonal'!B213:B224)/SUM('Sem Ajuste Sazonal'!B201:B212)-1</f>
        <v>0.01897259834552667</v>
      </c>
      <c r="C224" s="35">
        <f>SUM('Sem Ajuste Sazonal'!C213:C224)/SUM('Sem Ajuste Sazonal'!C201:C212)-1</f>
        <v>0.027646366280071888</v>
      </c>
      <c r="D224" s="34">
        <f>SUM('Sem Ajuste Sazonal'!D213:D224)/SUM('Sem Ajuste Sazonal'!D201:D212)-1</f>
        <v>-0.10735754092564875</v>
      </c>
      <c r="E224" s="35">
        <f>SUM('Sem Ajuste Sazonal'!E213:E224)/SUM('Sem Ajuste Sazonal'!E201:E212)-1</f>
        <v>-0.020500786042007335</v>
      </c>
      <c r="F224" s="34">
        <f>SUM('Sem Ajuste Sazonal'!F213:F224)/SUM('Sem Ajuste Sazonal'!F201:F212)-1</f>
        <v>-0.09018809568582387</v>
      </c>
      <c r="G224" s="35">
        <f>SUM('Sem Ajuste Sazonal'!G213:G224)/SUM('Sem Ajuste Sazonal'!G201:G212)-1</f>
        <v>-0.11500287910968354</v>
      </c>
      <c r="H224" s="36">
        <f>SUM('Sem Ajuste Sazonal'!H213:H224)/SUM('Sem Ajuste Sazonal'!H201:H212)-1</f>
        <v>-0.00405284671042172</v>
      </c>
    </row>
    <row r="225" spans="1:8" ht="15">
      <c r="A225" s="10">
        <v>43252</v>
      </c>
      <c r="B225" s="34">
        <f>SUM('Sem Ajuste Sazonal'!B214:B225)/SUM('Sem Ajuste Sazonal'!B202:B213)-1</f>
        <v>0.009303780018657282</v>
      </c>
      <c r="C225" s="35">
        <f>SUM('Sem Ajuste Sazonal'!C214:C225)/SUM('Sem Ajuste Sazonal'!C202:C213)-1</f>
        <v>0.05410971189383673</v>
      </c>
      <c r="D225" s="34">
        <f>SUM('Sem Ajuste Sazonal'!D214:D225)/SUM('Sem Ajuste Sazonal'!D202:D213)-1</f>
        <v>-0.0914801904170387</v>
      </c>
      <c r="E225" s="35">
        <f>SUM('Sem Ajuste Sazonal'!E214:E225)/SUM('Sem Ajuste Sazonal'!E202:E213)-1</f>
        <v>-0.007385191894956011</v>
      </c>
      <c r="F225" s="34">
        <f>SUM('Sem Ajuste Sazonal'!F214:F225)/SUM('Sem Ajuste Sazonal'!F202:F213)-1</f>
        <v>-0.07428996604552174</v>
      </c>
      <c r="G225" s="35">
        <f>SUM('Sem Ajuste Sazonal'!G214:G225)/SUM('Sem Ajuste Sazonal'!G202:G213)-1</f>
        <v>-0.10576835665895168</v>
      </c>
      <c r="H225" s="36">
        <f>SUM('Sem Ajuste Sazonal'!H214:H225)/SUM('Sem Ajuste Sazonal'!H202:H213)-1</f>
        <v>0.004943357612888555</v>
      </c>
    </row>
    <row r="226" spans="1:8" ht="15">
      <c r="A226" s="10">
        <v>43282</v>
      </c>
      <c r="B226" s="34">
        <f>SUM('Sem Ajuste Sazonal'!B215:B226)/SUM('Sem Ajuste Sazonal'!B203:B214)-1</f>
        <v>0.0007261018924134</v>
      </c>
      <c r="C226" s="35">
        <f>SUM('Sem Ajuste Sazonal'!C215:C226)/SUM('Sem Ajuste Sazonal'!C203:C214)-1</f>
        <v>0.07809972753486294</v>
      </c>
      <c r="D226" s="34">
        <f>SUM('Sem Ajuste Sazonal'!D215:D226)/SUM('Sem Ajuste Sazonal'!D203:D214)-1</f>
        <v>-0.07440161731962858</v>
      </c>
      <c r="E226" s="35">
        <f>SUM('Sem Ajuste Sazonal'!E215:E226)/SUM('Sem Ajuste Sazonal'!E203:E214)-1</f>
        <v>0.01418181022249132</v>
      </c>
      <c r="F226" s="34">
        <f>SUM('Sem Ajuste Sazonal'!F215:F226)/SUM('Sem Ajuste Sazonal'!F203:F214)-1</f>
        <v>-0.06437020190197162</v>
      </c>
      <c r="G226" s="35">
        <f>SUM('Sem Ajuste Sazonal'!G215:G226)/SUM('Sem Ajuste Sazonal'!G203:G214)-1</f>
        <v>-0.09387669080006655</v>
      </c>
      <c r="H226" s="36">
        <f>SUM('Sem Ajuste Sazonal'!H215:H226)/SUM('Sem Ajuste Sazonal'!H203:H214)-1</f>
        <v>0.015047078148059834</v>
      </c>
    </row>
    <row r="227" spans="1:8" ht="15">
      <c r="A227" s="10">
        <v>43313</v>
      </c>
      <c r="B227" s="34">
        <f>SUM('Sem Ajuste Sazonal'!B216:B227)/SUM('Sem Ajuste Sazonal'!B204:B215)-1</f>
        <v>-0.003687434572683279</v>
      </c>
      <c r="C227" s="35">
        <f>SUM('Sem Ajuste Sazonal'!C216:C227)/SUM('Sem Ajuste Sazonal'!C204:C215)-1</f>
        <v>0.1007971912345309</v>
      </c>
      <c r="D227" s="34">
        <f>SUM('Sem Ajuste Sazonal'!D216:D227)/SUM('Sem Ajuste Sazonal'!D204:D215)-1</f>
        <v>-0.0582606004279429</v>
      </c>
      <c r="E227" s="35">
        <f>SUM('Sem Ajuste Sazonal'!E216:E227)/SUM('Sem Ajuste Sazonal'!E204:E215)-1</f>
        <v>0.029471064689546633</v>
      </c>
      <c r="F227" s="34">
        <f>SUM('Sem Ajuste Sazonal'!F216:F227)/SUM('Sem Ajuste Sazonal'!F204:F215)-1</f>
        <v>-0.05963856832799608</v>
      </c>
      <c r="G227" s="35">
        <f>SUM('Sem Ajuste Sazonal'!G216:G227)/SUM('Sem Ajuste Sazonal'!G204:G215)-1</f>
        <v>-0.08307244998992203</v>
      </c>
      <c r="H227" s="36">
        <f>SUM('Sem Ajuste Sazonal'!H216:H227)/SUM('Sem Ajuste Sazonal'!H204:H215)-1</f>
        <v>0.024322782066678705</v>
      </c>
    </row>
    <row r="228" spans="1:8" ht="15">
      <c r="A228" s="10">
        <v>43344</v>
      </c>
      <c r="B228" s="34">
        <f>SUM('Sem Ajuste Sazonal'!B217:B228)/SUM('Sem Ajuste Sazonal'!B205:B216)-1</f>
        <v>-0.010338978276119737</v>
      </c>
      <c r="C228" s="35">
        <f>SUM('Sem Ajuste Sazonal'!C217:C228)/SUM('Sem Ajuste Sazonal'!C205:C216)-1</f>
        <v>0.11548635810471941</v>
      </c>
      <c r="D228" s="34">
        <f>SUM('Sem Ajuste Sazonal'!D217:D228)/SUM('Sem Ajuste Sazonal'!D205:D216)-1</f>
        <v>-0.044396408199174786</v>
      </c>
      <c r="E228" s="35">
        <f>SUM('Sem Ajuste Sazonal'!E217:E228)/SUM('Sem Ajuste Sazonal'!E205:E216)-1</f>
        <v>0.04218492172171895</v>
      </c>
      <c r="F228" s="34">
        <f>SUM('Sem Ajuste Sazonal'!F217:F228)/SUM('Sem Ajuste Sazonal'!F205:F216)-1</f>
        <v>-0.05759681232107772</v>
      </c>
      <c r="G228" s="35">
        <f>SUM('Sem Ajuste Sazonal'!G217:G228)/SUM('Sem Ajuste Sazonal'!G205:G216)-1</f>
        <v>-0.07534071241691132</v>
      </c>
      <c r="H228" s="36">
        <f>SUM('Sem Ajuste Sazonal'!H217:H228)/SUM('Sem Ajuste Sazonal'!H205:H216)-1</f>
        <v>0.029577447455004124</v>
      </c>
    </row>
    <row r="229" spans="1:8" ht="15">
      <c r="A229" s="10">
        <v>43374</v>
      </c>
      <c r="B229" s="34">
        <f>SUM('Sem Ajuste Sazonal'!B218:B229)/SUM('Sem Ajuste Sazonal'!B206:B217)-1</f>
        <v>-0.012132174553301622</v>
      </c>
      <c r="C229" s="35">
        <f>SUM('Sem Ajuste Sazonal'!C218:C229)/SUM('Sem Ajuste Sazonal'!C206:C217)-1</f>
        <v>0.11320010104189704</v>
      </c>
      <c r="D229" s="34">
        <f>SUM('Sem Ajuste Sazonal'!D218:D229)/SUM('Sem Ajuste Sazonal'!D206:D217)-1</f>
        <v>-0.03267034007263814</v>
      </c>
      <c r="E229" s="35">
        <f>SUM('Sem Ajuste Sazonal'!E218:E229)/SUM('Sem Ajuste Sazonal'!E206:E217)-1</f>
        <v>0.057966986333009674</v>
      </c>
      <c r="F229" s="34">
        <f>SUM('Sem Ajuste Sazonal'!F218:F229)/SUM('Sem Ajuste Sazonal'!F206:F217)-1</f>
        <v>-0.054931520490865804</v>
      </c>
      <c r="G229" s="35">
        <f>SUM('Sem Ajuste Sazonal'!G218:G229)/SUM('Sem Ajuste Sazonal'!G206:G217)-1</f>
        <v>-0.06525729536969394</v>
      </c>
      <c r="H229" s="36">
        <f>SUM('Sem Ajuste Sazonal'!H218:H229)/SUM('Sem Ajuste Sazonal'!H206:H217)-1</f>
        <v>0.03267277070775365</v>
      </c>
    </row>
    <row r="230" spans="1:8" ht="15">
      <c r="A230" s="10">
        <v>43405</v>
      </c>
      <c r="B230" s="34">
        <f>SUM('Sem Ajuste Sazonal'!B219:B230)/SUM('Sem Ajuste Sazonal'!B207:B218)-1</f>
        <v>-0.018427598383475186</v>
      </c>
      <c r="C230" s="35">
        <f>SUM('Sem Ajuste Sazonal'!C219:C230)/SUM('Sem Ajuste Sazonal'!C207:C218)-1</f>
        <v>0.10853929880096791</v>
      </c>
      <c r="D230" s="34">
        <f>SUM('Sem Ajuste Sazonal'!D219:D230)/SUM('Sem Ajuste Sazonal'!D207:D218)-1</f>
        <v>-0.020390779780896984</v>
      </c>
      <c r="E230" s="35">
        <f>SUM('Sem Ajuste Sazonal'!E219:E230)/SUM('Sem Ajuste Sazonal'!E207:E218)-1</f>
        <v>0.07203628324639988</v>
      </c>
      <c r="F230" s="34">
        <f>SUM('Sem Ajuste Sazonal'!F219:F230)/SUM('Sem Ajuste Sazonal'!F207:F218)-1</f>
        <v>-0.05228076108442603</v>
      </c>
      <c r="G230" s="35">
        <f>SUM('Sem Ajuste Sazonal'!G219:G230)/SUM('Sem Ajuste Sazonal'!G207:G218)-1</f>
        <v>-0.055661639687470066</v>
      </c>
      <c r="H230" s="36">
        <f>SUM('Sem Ajuste Sazonal'!H219:H230)/SUM('Sem Ajuste Sazonal'!H207:H218)-1</f>
        <v>0.03311369493030236</v>
      </c>
    </row>
    <row r="231" spans="1:8" ht="15.75" thickBot="1">
      <c r="A231" s="14">
        <v>43435</v>
      </c>
      <c r="B231" s="25">
        <f>SUM('Sem Ajuste Sazonal'!B220:B231)/SUM('Sem Ajuste Sazonal'!B208:B219)-1</f>
        <v>-0.0254695839665513</v>
      </c>
      <c r="C231" s="26">
        <f>SUM('Sem Ajuste Sazonal'!C220:C231)/SUM('Sem Ajuste Sazonal'!C208:C219)-1</f>
        <v>0.10325835698531027</v>
      </c>
      <c r="D231" s="25">
        <f>SUM('Sem Ajuste Sazonal'!D220:D231)/SUM('Sem Ajuste Sazonal'!D208:D219)-1</f>
        <v>-0.007364885830780876</v>
      </c>
      <c r="E231" s="26">
        <f>SUM('Sem Ajuste Sazonal'!E220:E231)/SUM('Sem Ajuste Sazonal'!E208:E219)-1</f>
        <v>0.0779467090683208</v>
      </c>
      <c r="F231" s="25">
        <f>SUM('Sem Ajuste Sazonal'!F220:F231)/SUM('Sem Ajuste Sazonal'!F208:F219)-1</f>
        <v>-0.009305326503818656</v>
      </c>
      <c r="G231" s="26">
        <f>SUM('Sem Ajuste Sazonal'!G220:G231)/SUM('Sem Ajuste Sazonal'!G208:G219)-1</f>
        <v>-0.04099039666978288</v>
      </c>
      <c r="H231" s="27">
        <f>SUM('Sem Ajuste Sazonal'!H220:H231)/SUM('Sem Ajuste Sazonal'!H208:H219)-1</f>
        <v>0.032653850285528474</v>
      </c>
    </row>
    <row r="232" spans="1:8" ht="15">
      <c r="A232" s="6">
        <v>43466</v>
      </c>
      <c r="B232" s="31">
        <f>SUM('Sem Ajuste Sazonal'!B221:B232)/SUM('Sem Ajuste Sazonal'!B209:B220)-1</f>
        <v>-0.03131977787344742</v>
      </c>
      <c r="C232" s="32">
        <f>SUM('Sem Ajuste Sazonal'!C221:C232)/SUM('Sem Ajuste Sazonal'!C209:C220)-1</f>
        <v>0.09195570882308868</v>
      </c>
      <c r="D232" s="31">
        <f>SUM('Sem Ajuste Sazonal'!D221:D232)/SUM('Sem Ajuste Sazonal'!D209:D220)-1</f>
        <v>-0.000615038483890773</v>
      </c>
      <c r="E232" s="32">
        <f>SUM('Sem Ajuste Sazonal'!E221:E232)/SUM('Sem Ajuste Sazonal'!E209:E220)-1</f>
        <v>0.08181343944421515</v>
      </c>
      <c r="F232" s="31">
        <f>SUM('Sem Ajuste Sazonal'!F221:F232)/SUM('Sem Ajuste Sazonal'!F209:F220)-1</f>
        <v>-0.007584473806492853</v>
      </c>
      <c r="G232" s="32">
        <f>SUM('Sem Ajuste Sazonal'!G221:G232)/SUM('Sem Ajuste Sazonal'!G209:G220)-1</f>
        <v>-0.02513701876364749</v>
      </c>
      <c r="H232" s="33">
        <f>SUM('Sem Ajuste Sazonal'!H221:H232)/SUM('Sem Ajuste Sazonal'!H209:H220)-1</f>
        <v>0.030297738719462286</v>
      </c>
    </row>
    <row r="233" spans="1:8" ht="15">
      <c r="A233" s="10">
        <v>43497</v>
      </c>
      <c r="B233" s="34">
        <f>SUM('Sem Ajuste Sazonal'!B222:B233)/SUM('Sem Ajuste Sazonal'!B210:B221)-1</f>
        <v>-0.03528077904908811</v>
      </c>
      <c r="C233" s="35">
        <f>SUM('Sem Ajuste Sazonal'!C222:C233)/SUM('Sem Ajuste Sazonal'!C210:C221)-1</f>
        <v>0.07246497196010693</v>
      </c>
      <c r="D233" s="34">
        <f>SUM('Sem Ajuste Sazonal'!D222:D233)/SUM('Sem Ajuste Sazonal'!D210:D221)-1</f>
        <v>0.0046829305351203665</v>
      </c>
      <c r="E233" s="35">
        <f>SUM('Sem Ajuste Sazonal'!E222:E233)/SUM('Sem Ajuste Sazonal'!E210:E221)-1</f>
        <v>0.08580321190363405</v>
      </c>
      <c r="F233" s="34">
        <f>SUM('Sem Ajuste Sazonal'!F222:F233)/SUM('Sem Ajuste Sazonal'!F210:F221)-1</f>
        <v>-0.00965745747111535</v>
      </c>
      <c r="G233" s="35">
        <f>SUM('Sem Ajuste Sazonal'!G222:G233)/SUM('Sem Ajuste Sazonal'!G210:G221)-1</f>
        <v>-0.01524986130814543</v>
      </c>
      <c r="H233" s="36">
        <f>SUM('Sem Ajuste Sazonal'!H222:H233)/SUM('Sem Ajuste Sazonal'!H210:H221)-1</f>
        <v>0.02560470459842712</v>
      </c>
    </row>
    <row r="234" spans="1:8" ht="15">
      <c r="A234" s="10">
        <v>43525</v>
      </c>
      <c r="B234" s="34">
        <f>SUM('Sem Ajuste Sazonal'!B223:B234)/SUM('Sem Ajuste Sazonal'!B211:B222)-1</f>
        <v>-0.03847526276309354</v>
      </c>
      <c r="C234" s="35">
        <f>SUM('Sem Ajuste Sazonal'!C223:C234)/SUM('Sem Ajuste Sazonal'!C211:C222)-1</f>
        <v>0.045819208676042056</v>
      </c>
      <c r="D234" s="34">
        <f>SUM('Sem Ajuste Sazonal'!D223:D234)/SUM('Sem Ajuste Sazonal'!D211:D222)-1</f>
        <v>0.012620662796514637</v>
      </c>
      <c r="E234" s="35">
        <f>SUM('Sem Ajuste Sazonal'!E223:E234)/SUM('Sem Ajuste Sazonal'!E211:E222)-1</f>
        <v>0.08792920985806729</v>
      </c>
      <c r="F234" s="34">
        <f>SUM('Sem Ajuste Sazonal'!F223:F234)/SUM('Sem Ajuste Sazonal'!F211:F222)-1</f>
        <v>-0.014868715947504052</v>
      </c>
      <c r="G234" s="35">
        <f>SUM('Sem Ajuste Sazonal'!G223:G234)/SUM('Sem Ajuste Sazonal'!G211:G222)-1</f>
        <v>-0.00484155533111319</v>
      </c>
      <c r="H234" s="36">
        <f>SUM('Sem Ajuste Sazonal'!H223:H234)/SUM('Sem Ajuste Sazonal'!H211:H222)-1</f>
        <v>0.018752060225743827</v>
      </c>
    </row>
    <row r="235" spans="1:8" ht="15">
      <c r="A235" s="10">
        <v>43556</v>
      </c>
      <c r="B235" s="34">
        <f>SUM('Sem Ajuste Sazonal'!B224:B235)/SUM('Sem Ajuste Sazonal'!B212:B223)-1</f>
        <v>-0.03475310426799316</v>
      </c>
      <c r="C235" s="35">
        <f>SUM('Sem Ajuste Sazonal'!C224:C235)/SUM('Sem Ajuste Sazonal'!C212:C223)-1</f>
        <v>0.027041467827724874</v>
      </c>
      <c r="D235" s="34">
        <f>SUM('Sem Ajuste Sazonal'!D224:D235)/SUM('Sem Ajuste Sazonal'!D212:D223)-1</f>
        <v>0.014767233811691538</v>
      </c>
      <c r="E235" s="35">
        <f>SUM('Sem Ajuste Sazonal'!E224:E235)/SUM('Sem Ajuste Sazonal'!E212:E223)-1</f>
        <v>0.08867259730268029</v>
      </c>
      <c r="F235" s="34">
        <f>SUM('Sem Ajuste Sazonal'!F224:F235)/SUM('Sem Ajuste Sazonal'!F212:F223)-1</f>
        <v>-0.020898578599235718</v>
      </c>
      <c r="G235" s="35">
        <f>SUM('Sem Ajuste Sazonal'!G224:G235)/SUM('Sem Ajuste Sazonal'!G212:G223)-1</f>
        <v>0.0012196302372755596</v>
      </c>
      <c r="H235" s="36">
        <f>SUM('Sem Ajuste Sazonal'!H224:H235)/SUM('Sem Ajuste Sazonal'!H212:H223)-1</f>
        <v>0.015238639006700971</v>
      </c>
    </row>
    <row r="236" spans="1:8" ht="15">
      <c r="A236" s="10">
        <v>43586</v>
      </c>
      <c r="B236" s="34">
        <f>SUM('Sem Ajuste Sazonal'!B225:B236)/SUM('Sem Ajuste Sazonal'!B213:B224)-1</f>
        <v>-0.030376882010611284</v>
      </c>
      <c r="C236" s="35">
        <f>SUM('Sem Ajuste Sazonal'!C225:C236)/SUM('Sem Ajuste Sazonal'!C213:C224)-1</f>
        <v>0.011903473518569463</v>
      </c>
      <c r="D236" s="34">
        <f>SUM('Sem Ajuste Sazonal'!D225:D236)/SUM('Sem Ajuste Sazonal'!D213:D224)-1</f>
        <v>0.025448268659756135</v>
      </c>
      <c r="E236" s="35">
        <f>SUM('Sem Ajuste Sazonal'!E225:E236)/SUM('Sem Ajuste Sazonal'!E213:E224)-1</f>
        <v>0.1120290561404973</v>
      </c>
      <c r="F236" s="34">
        <f>SUM('Sem Ajuste Sazonal'!F225:F236)/SUM('Sem Ajuste Sazonal'!F213:F224)-1</f>
        <v>-0.028048509959032075</v>
      </c>
      <c r="G236" s="35">
        <f>SUM('Sem Ajuste Sazonal'!G225:G236)/SUM('Sem Ajuste Sazonal'!G213:G224)-1</f>
        <v>0.007499017138306918</v>
      </c>
      <c r="H236" s="36">
        <f>SUM('Sem Ajuste Sazonal'!H225:H236)/SUM('Sem Ajuste Sazonal'!H213:H224)-1</f>
        <v>0.017917943980837903</v>
      </c>
    </row>
    <row r="237" spans="1:8" ht="15">
      <c r="A237" s="10">
        <v>43617</v>
      </c>
      <c r="B237" s="34">
        <f>SUM('Sem Ajuste Sazonal'!B226:B237)/SUM('Sem Ajuste Sazonal'!B214:B225)-1</f>
        <v>-0.025320333646905557</v>
      </c>
      <c r="C237" s="35">
        <f>SUM('Sem Ajuste Sazonal'!C226:C237)/SUM('Sem Ajuste Sazonal'!C214:C225)-1</f>
        <v>0.0005825956393803455</v>
      </c>
      <c r="D237" s="34">
        <f>SUM('Sem Ajuste Sazonal'!D226:D237)/SUM('Sem Ajuste Sazonal'!D214:D225)-1</f>
        <v>0.01756179323433682</v>
      </c>
      <c r="E237" s="35">
        <f>SUM('Sem Ajuste Sazonal'!E226:E237)/SUM('Sem Ajuste Sazonal'!E214:E225)-1</f>
        <v>0.11808567611046628</v>
      </c>
      <c r="F237" s="34">
        <f>SUM('Sem Ajuste Sazonal'!F226:F237)/SUM('Sem Ajuste Sazonal'!F214:F225)-1</f>
        <v>-0.03323537567745172</v>
      </c>
      <c r="G237" s="35">
        <f>SUM('Sem Ajuste Sazonal'!G226:G237)/SUM('Sem Ajuste Sazonal'!G214:G225)-1</f>
        <v>0.018647125606797488</v>
      </c>
      <c r="H237" s="36">
        <f>SUM('Sem Ajuste Sazonal'!H226:H237)/SUM('Sem Ajuste Sazonal'!H214:H225)-1</f>
        <v>0.01764805354035648</v>
      </c>
    </row>
    <row r="238" spans="1:8" ht="15">
      <c r="A238" s="10">
        <v>43647</v>
      </c>
      <c r="B238" s="34">
        <f>SUM('Sem Ajuste Sazonal'!B227:B238)/SUM('Sem Ajuste Sazonal'!B215:B226)-1</f>
        <v>-0.01846658532427481</v>
      </c>
      <c r="C238" s="35">
        <f>SUM('Sem Ajuste Sazonal'!C227:C238)/SUM('Sem Ajuste Sazonal'!C215:C226)-1</f>
        <v>-0.005176446035357718</v>
      </c>
      <c r="D238" s="34">
        <f>SUM('Sem Ajuste Sazonal'!D227:D238)/SUM('Sem Ajuste Sazonal'!D215:D226)-1</f>
        <v>0.009339729265740448</v>
      </c>
      <c r="E238" s="35">
        <f>SUM('Sem Ajuste Sazonal'!E227:E238)/SUM('Sem Ajuste Sazonal'!E215:E226)-1</f>
        <v>0.11285748978205379</v>
      </c>
      <c r="F238" s="34">
        <f>SUM('Sem Ajuste Sazonal'!F227:F238)/SUM('Sem Ajuste Sazonal'!F215:F226)-1</f>
        <v>-0.03296060115964461</v>
      </c>
      <c r="G238" s="35">
        <f>SUM('Sem Ajuste Sazonal'!G227:G238)/SUM('Sem Ajuste Sazonal'!G215:G226)-1</f>
        <v>0.025605053485509677</v>
      </c>
      <c r="H238" s="36">
        <f>SUM('Sem Ajuste Sazonal'!H227:H238)/SUM('Sem Ajuste Sazonal'!H215:H226)-1</f>
        <v>0.017265546374279017</v>
      </c>
    </row>
    <row r="239" spans="1:8" ht="15">
      <c r="A239" s="10">
        <v>43678</v>
      </c>
      <c r="B239" s="34">
        <f>SUM('Sem Ajuste Sazonal'!B228:B239)/SUM('Sem Ajuste Sazonal'!B216:B227)-1</f>
        <v>-0.0161543002540534</v>
      </c>
      <c r="C239" s="35">
        <f>SUM('Sem Ajuste Sazonal'!C228:C239)/SUM('Sem Ajuste Sazonal'!C216:C227)-1</f>
        <v>-0.013584496620035469</v>
      </c>
      <c r="D239" s="34">
        <f>SUM('Sem Ajuste Sazonal'!D228:D239)/SUM('Sem Ajuste Sazonal'!D216:D227)-1</f>
        <v>-0.0005707081153493165</v>
      </c>
      <c r="E239" s="35">
        <f>SUM('Sem Ajuste Sazonal'!E228:E239)/SUM('Sem Ajuste Sazonal'!E216:E227)-1</f>
        <v>0.10602098193364018</v>
      </c>
      <c r="F239" s="34">
        <f>SUM('Sem Ajuste Sazonal'!F228:F239)/SUM('Sem Ajuste Sazonal'!F216:F227)-1</f>
        <v>-0.02577794518069587</v>
      </c>
      <c r="G239" s="35">
        <f>SUM('Sem Ajuste Sazonal'!G228:G239)/SUM('Sem Ajuste Sazonal'!G216:G227)-1</f>
        <v>0.03323905799508031</v>
      </c>
      <c r="H239" s="36">
        <f>SUM('Sem Ajuste Sazonal'!H228:H239)/SUM('Sem Ajuste Sazonal'!H216:H227)-1</f>
        <v>0.014653033719387532</v>
      </c>
    </row>
    <row r="240" spans="1:8" ht="15">
      <c r="A240" s="10">
        <v>43709</v>
      </c>
      <c r="B240" s="34">
        <f>SUM('Sem Ajuste Sazonal'!B229:B240)/SUM('Sem Ajuste Sazonal'!B217:B228)-1</f>
        <v>-0.011476210542574306</v>
      </c>
      <c r="C240" s="35">
        <f>SUM('Sem Ajuste Sazonal'!C229:C240)/SUM('Sem Ajuste Sazonal'!C217:C228)-1</f>
        <v>-0.01741266144024478</v>
      </c>
      <c r="D240" s="34">
        <f>SUM('Sem Ajuste Sazonal'!D229:D240)/SUM('Sem Ajuste Sazonal'!D217:D228)-1</f>
        <v>-0.009011965789119447</v>
      </c>
      <c r="E240" s="35">
        <f>SUM('Sem Ajuste Sazonal'!E229:E240)/SUM('Sem Ajuste Sazonal'!E217:E228)-1</f>
        <v>0.10644182593028884</v>
      </c>
      <c r="F240" s="34">
        <f>SUM('Sem Ajuste Sazonal'!F229:F240)/SUM('Sem Ajuste Sazonal'!F217:F228)-1</f>
        <v>-0.018373524805127106</v>
      </c>
      <c r="G240" s="35">
        <f>SUM('Sem Ajuste Sazonal'!G229:G240)/SUM('Sem Ajuste Sazonal'!G217:G228)-1</f>
        <v>0.04146265465663124</v>
      </c>
      <c r="H240" s="36">
        <f>SUM('Sem Ajuste Sazonal'!H229:H240)/SUM('Sem Ajuste Sazonal'!H217:H228)-1</f>
        <v>0.01574814136676106</v>
      </c>
    </row>
    <row r="241" spans="1:8" ht="15">
      <c r="A241" s="10">
        <v>43739</v>
      </c>
      <c r="B241" s="34">
        <f>SUM('Sem Ajuste Sazonal'!B230:B241)/SUM('Sem Ajuste Sazonal'!B218:B229)-1</f>
        <v>-0.00830159017903398</v>
      </c>
      <c r="C241" s="35">
        <f>SUM('Sem Ajuste Sazonal'!C230:C241)/SUM('Sem Ajuste Sazonal'!C218:C229)-1</f>
        <v>-0.018281075418422277</v>
      </c>
      <c r="D241" s="34">
        <f>SUM('Sem Ajuste Sazonal'!D230:D241)/SUM('Sem Ajuste Sazonal'!D218:D229)-1</f>
        <v>-0.017644497202663922</v>
      </c>
      <c r="E241" s="35">
        <f>SUM('Sem Ajuste Sazonal'!E230:E241)/SUM('Sem Ajuste Sazonal'!E218:E229)-1</f>
        <v>0.09901645186376151</v>
      </c>
      <c r="F241" s="34">
        <f>SUM('Sem Ajuste Sazonal'!F230:F241)/SUM('Sem Ajuste Sazonal'!F218:F229)-1</f>
        <v>-0.011461672572629977</v>
      </c>
      <c r="G241" s="35">
        <f>SUM('Sem Ajuste Sazonal'!G230:G241)/SUM('Sem Ajuste Sazonal'!G218:G229)-1</f>
        <v>0.04703132173356406</v>
      </c>
      <c r="H241" s="36">
        <f>SUM('Sem Ajuste Sazonal'!H230:H241)/SUM('Sem Ajuste Sazonal'!H218:H229)-1</f>
        <v>0.015351335864073112</v>
      </c>
    </row>
    <row r="242" spans="1:8" ht="15">
      <c r="A242" s="10">
        <v>43770</v>
      </c>
      <c r="B242" s="34">
        <f>SUM('Sem Ajuste Sazonal'!B231:B242)/SUM('Sem Ajuste Sazonal'!B219:B230)-1</f>
        <v>-0.0013766475472134498</v>
      </c>
      <c r="C242" s="35">
        <f>SUM('Sem Ajuste Sazonal'!C231:C242)/SUM('Sem Ajuste Sazonal'!C219:C230)-1</f>
        <v>-0.009268592783871266</v>
      </c>
      <c r="D242" s="34">
        <f>SUM('Sem Ajuste Sazonal'!D231:D242)/SUM('Sem Ajuste Sazonal'!D219:D230)-1</f>
        <v>-0.027800324260435882</v>
      </c>
      <c r="E242" s="35">
        <f>SUM('Sem Ajuste Sazonal'!E231:E242)/SUM('Sem Ajuste Sazonal'!E219:E230)-1</f>
        <v>0.08980614725957925</v>
      </c>
      <c r="F242" s="34">
        <f>SUM('Sem Ajuste Sazonal'!F231:F242)/SUM('Sem Ajuste Sazonal'!F219:F230)-1</f>
        <v>0.00023164747191328772</v>
      </c>
      <c r="G242" s="35">
        <f>SUM('Sem Ajuste Sazonal'!G231:G242)/SUM('Sem Ajuste Sazonal'!G219:G230)-1</f>
        <v>0.05104117303633782</v>
      </c>
      <c r="H242" s="36">
        <f>SUM('Sem Ajuste Sazonal'!H231:H242)/SUM('Sem Ajuste Sazonal'!H219:H230)-1</f>
        <v>0.01862249414344541</v>
      </c>
    </row>
    <row r="243" spans="1:8" ht="15.75" thickBot="1">
      <c r="A243" s="14">
        <v>43800</v>
      </c>
      <c r="B243" s="25">
        <f>SUM('Sem Ajuste Sazonal'!B232:B243)/SUM('Sem Ajuste Sazonal'!B220:B231)-1</f>
        <v>0.005951859668673842</v>
      </c>
      <c r="C243" s="26">
        <f>SUM('Sem Ajuste Sazonal'!C232:C243)/SUM('Sem Ajuste Sazonal'!C220:C231)-1</f>
        <v>-0.0036183215651919287</v>
      </c>
      <c r="D243" s="25">
        <f>SUM('Sem Ajuste Sazonal'!D232:D243)/SUM('Sem Ajuste Sazonal'!D220:D231)-1</f>
        <v>-0.03690896507793162</v>
      </c>
      <c r="E243" s="26">
        <f>SUM('Sem Ajuste Sazonal'!E232:E243)/SUM('Sem Ajuste Sazonal'!E220:E231)-1</f>
        <v>0.08390711233278991</v>
      </c>
      <c r="F243" s="25">
        <f>SUM('Sem Ajuste Sazonal'!F232:F243)/SUM('Sem Ajuste Sazonal'!F220:F231)-1</f>
        <v>-0.005747924314572939</v>
      </c>
      <c r="G243" s="26">
        <f>SUM('Sem Ajuste Sazonal'!G232:G243)/SUM('Sem Ajuste Sazonal'!G220:G231)-1</f>
        <v>0.04633140111891487</v>
      </c>
      <c r="H243" s="27">
        <f>SUM('Sem Ajuste Sazonal'!H232:H243)/SUM('Sem Ajuste Sazonal'!H220:H231)-1</f>
        <v>0.020029989860099295</v>
      </c>
    </row>
    <row r="244" spans="1:8" ht="15">
      <c r="A244" s="6">
        <v>43831</v>
      </c>
      <c r="B244" s="31">
        <f>SUM('Sem Ajuste Sazonal'!B233:B244)/SUM('Sem Ajuste Sazonal'!B221:B232)-1</f>
        <v>0.014427030366172655</v>
      </c>
      <c r="C244" s="32">
        <f>SUM('Sem Ajuste Sazonal'!C233:C244)/SUM('Sem Ajuste Sazonal'!C221:C232)-1</f>
        <v>0.005703640523554432</v>
      </c>
      <c r="D244" s="31">
        <f>SUM('Sem Ajuste Sazonal'!D233:D244)/SUM('Sem Ajuste Sazonal'!D221:D232)-1</f>
        <v>-0.040763137898043755</v>
      </c>
      <c r="E244" s="32">
        <f>SUM('Sem Ajuste Sazonal'!E233:E244)/SUM('Sem Ajuste Sazonal'!E221:E232)-1</f>
        <v>0.07562350621488623</v>
      </c>
      <c r="F244" s="31">
        <f>SUM('Sem Ajuste Sazonal'!F233:F244)/SUM('Sem Ajuste Sazonal'!F221:F232)-1</f>
        <v>0.0026634464267212277</v>
      </c>
      <c r="G244" s="32">
        <f>SUM('Sem Ajuste Sazonal'!G233:G244)/SUM('Sem Ajuste Sazonal'!G221:G232)-1</f>
        <v>0.03799506501951044</v>
      </c>
      <c r="H244" s="33">
        <f>SUM('Sem Ajuste Sazonal'!H233:H244)/SUM('Sem Ajuste Sazonal'!H221:H232)-1</f>
        <v>0.023356919448828783</v>
      </c>
    </row>
    <row r="245" spans="1:8" ht="15">
      <c r="A245" s="10">
        <v>43862</v>
      </c>
      <c r="B245" s="34">
        <f>SUM('Sem Ajuste Sazonal'!B234:B245)/SUM('Sem Ajuste Sazonal'!B222:B233)-1</f>
        <v>0.022666444801065833</v>
      </c>
      <c r="C245" s="35">
        <f>SUM('Sem Ajuste Sazonal'!C234:C245)/SUM('Sem Ajuste Sazonal'!C222:C233)-1</f>
        <v>0.017574472730209623</v>
      </c>
      <c r="D245" s="34">
        <f>SUM('Sem Ajuste Sazonal'!D234:D245)/SUM('Sem Ajuste Sazonal'!D222:D233)-1</f>
        <v>-0.04372470821548746</v>
      </c>
      <c r="E245" s="35">
        <f>SUM('Sem Ajuste Sazonal'!E234:E245)/SUM('Sem Ajuste Sazonal'!E222:E233)-1</f>
        <v>0.06705152616162224</v>
      </c>
      <c r="F245" s="34">
        <f>SUM('Sem Ajuste Sazonal'!F234:F245)/SUM('Sem Ajuste Sazonal'!F222:F233)-1</f>
        <v>0.012092784229144948</v>
      </c>
      <c r="G245" s="35">
        <f>SUM('Sem Ajuste Sazonal'!G234:G245)/SUM('Sem Ajuste Sazonal'!G222:G233)-1</f>
        <v>0.03342547869962198</v>
      </c>
      <c r="H245" s="36">
        <f>SUM('Sem Ajuste Sazonal'!H234:H245)/SUM('Sem Ajuste Sazonal'!H222:H233)-1</f>
        <v>0.027578784431728787</v>
      </c>
    </row>
    <row r="246" spans="1:8" ht="15">
      <c r="A246" s="10">
        <v>43891</v>
      </c>
      <c r="B246" s="34">
        <f>SUM('Sem Ajuste Sazonal'!B235:B246)/SUM('Sem Ajuste Sazonal'!B223:B234)-1</f>
        <v>0.02364353855308421</v>
      </c>
      <c r="C246" s="35">
        <f>SUM('Sem Ajuste Sazonal'!C235:C246)/SUM('Sem Ajuste Sazonal'!C223:C234)-1</f>
        <v>0.018654417167669024</v>
      </c>
      <c r="D246" s="34">
        <f>SUM('Sem Ajuste Sazonal'!D235:D246)/SUM('Sem Ajuste Sazonal'!D223:D234)-1</f>
        <v>-0.0493437167553602</v>
      </c>
      <c r="E246" s="35">
        <f>SUM('Sem Ajuste Sazonal'!E235:E246)/SUM('Sem Ajuste Sazonal'!E223:E234)-1</f>
        <v>0.034325314369221926</v>
      </c>
      <c r="F246" s="34">
        <f>SUM('Sem Ajuste Sazonal'!F235:F246)/SUM('Sem Ajuste Sazonal'!F223:F234)-1</f>
        <v>0.01058258566676007</v>
      </c>
      <c r="G246" s="35">
        <f>SUM('Sem Ajuste Sazonal'!G235:G246)/SUM('Sem Ajuste Sazonal'!G223:G234)-1</f>
        <v>0.01310688076197497</v>
      </c>
      <c r="H246" s="36">
        <f>SUM('Sem Ajuste Sazonal'!H235:H246)/SUM('Sem Ajuste Sazonal'!H223:H234)-1</f>
        <v>0.019033633723698484</v>
      </c>
    </row>
    <row r="247" spans="1:8" ht="15">
      <c r="A247" s="10">
        <v>43922</v>
      </c>
      <c r="B247" s="34">
        <f>SUM('Sem Ajuste Sazonal'!B236:B247)/SUM('Sem Ajuste Sazonal'!B224:B235)-1</f>
        <v>0.0033073866427841825</v>
      </c>
      <c r="C247" s="35">
        <f>SUM('Sem Ajuste Sazonal'!C236:C247)/SUM('Sem Ajuste Sazonal'!C224:C235)-1</f>
        <v>-0.006175228161628299</v>
      </c>
      <c r="D247" s="34">
        <f>SUM('Sem Ajuste Sazonal'!D236:D247)/SUM('Sem Ajuste Sazonal'!D224:D235)-1</f>
        <v>-0.06237871953519025</v>
      </c>
      <c r="E247" s="35">
        <f>SUM('Sem Ajuste Sazonal'!E236:E247)/SUM('Sem Ajuste Sazonal'!E224:E235)-1</f>
        <v>-0.002681613330625887</v>
      </c>
      <c r="F247" s="34">
        <f>SUM('Sem Ajuste Sazonal'!F236:F247)/SUM('Sem Ajuste Sazonal'!F224:F235)-1</f>
        <v>-0.010450813414917604</v>
      </c>
      <c r="G247" s="35">
        <f>SUM('Sem Ajuste Sazonal'!G236:G247)/SUM('Sem Ajuste Sazonal'!G224:G235)-1</f>
        <v>-0.016074043359283308</v>
      </c>
      <c r="H247" s="36">
        <f>SUM('Sem Ajuste Sazonal'!H236:H247)/SUM('Sem Ajuste Sazonal'!H224:H235)-1</f>
        <v>-0.006609091790539701</v>
      </c>
    </row>
    <row r="248" spans="1:8" ht="15">
      <c r="A248" s="10">
        <v>43952</v>
      </c>
      <c r="B248" s="34">
        <f>SUM('Sem Ajuste Sazonal'!B237:B248)/SUM('Sem Ajuste Sazonal'!B225:B236)-1</f>
        <v>-0.014058744976906845</v>
      </c>
      <c r="C248" s="35">
        <f>SUM('Sem Ajuste Sazonal'!C237:C248)/SUM('Sem Ajuste Sazonal'!C225:C236)-1</f>
        <v>-0.03908235198824728</v>
      </c>
      <c r="D248" s="34">
        <f>SUM('Sem Ajuste Sazonal'!D237:D248)/SUM('Sem Ajuste Sazonal'!D225:D236)-1</f>
        <v>-0.08108115253801895</v>
      </c>
      <c r="E248" s="35">
        <f>SUM('Sem Ajuste Sazonal'!E237:E248)/SUM('Sem Ajuste Sazonal'!E225:E236)-1</f>
        <v>-0.04942024291582736</v>
      </c>
      <c r="F248" s="34">
        <f>SUM('Sem Ajuste Sazonal'!F237:F248)/SUM('Sem Ajuste Sazonal'!F225:F236)-1</f>
        <v>-0.04009449809933796</v>
      </c>
      <c r="G248" s="35">
        <f>SUM('Sem Ajuste Sazonal'!G237:G248)/SUM('Sem Ajuste Sazonal'!G225:G236)-1</f>
        <v>-0.042409388266967385</v>
      </c>
      <c r="H248" s="36">
        <f>SUM('Sem Ajuste Sazonal'!H237:H248)/SUM('Sem Ajuste Sazonal'!H225:H236)-1</f>
        <v>-0.03669475439165426</v>
      </c>
    </row>
    <row r="249" spans="1:8" ht="15">
      <c r="A249" s="10">
        <v>43983</v>
      </c>
      <c r="B249" s="34">
        <f>SUM('Sem Ajuste Sazonal'!B238:B249)/SUM('Sem Ajuste Sazonal'!B226:B237)-1</f>
        <v>-0.02916537220495241</v>
      </c>
      <c r="C249" s="35">
        <f>SUM('Sem Ajuste Sazonal'!C238:C249)/SUM('Sem Ajuste Sazonal'!C226:C237)-1</f>
        <v>-0.05891693113387808</v>
      </c>
      <c r="D249" s="34">
        <f>SUM('Sem Ajuste Sazonal'!D238:D249)/SUM('Sem Ajuste Sazonal'!D226:D237)-1</f>
        <v>-0.08049716327629464</v>
      </c>
      <c r="E249" s="35">
        <f>SUM('Sem Ajuste Sazonal'!E238:E249)/SUM('Sem Ajuste Sazonal'!E226:E237)-1</f>
        <v>-0.07850737864454815</v>
      </c>
      <c r="F249" s="34">
        <f>SUM('Sem Ajuste Sazonal'!F238:F249)/SUM('Sem Ajuste Sazonal'!F226:F237)-1</f>
        <v>-0.06248879209428604</v>
      </c>
      <c r="G249" s="35">
        <f>SUM('Sem Ajuste Sazonal'!G238:G249)/SUM('Sem Ajuste Sazonal'!G226:G237)-1</f>
        <v>-0.057297886816164545</v>
      </c>
      <c r="H249" s="36">
        <f>SUM('Sem Ajuste Sazonal'!H238:H249)/SUM('Sem Ajuste Sazonal'!H226:H237)-1</f>
        <v>-0.05605183384099477</v>
      </c>
    </row>
    <row r="250" spans="1:8" ht="15">
      <c r="A250" s="10">
        <v>44013</v>
      </c>
      <c r="B250" s="34">
        <f>SUM('Sem Ajuste Sazonal'!B239:B250)/SUM('Sem Ajuste Sazonal'!B227:B238)-1</f>
        <v>-0.04377650362823615</v>
      </c>
      <c r="C250" s="35">
        <f>SUM('Sem Ajuste Sazonal'!C239:C250)/SUM('Sem Ajuste Sazonal'!C227:C238)-1</f>
        <v>-0.08088380925969085</v>
      </c>
      <c r="D250" s="34">
        <f>SUM('Sem Ajuste Sazonal'!D239:D250)/SUM('Sem Ajuste Sazonal'!D227:D238)-1</f>
        <v>-0.08219609568308894</v>
      </c>
      <c r="E250" s="35">
        <f>SUM('Sem Ajuste Sazonal'!E239:E250)/SUM('Sem Ajuste Sazonal'!E227:E238)-1</f>
        <v>-0.10288170788636752</v>
      </c>
      <c r="F250" s="34">
        <f>SUM('Sem Ajuste Sazonal'!F239:F250)/SUM('Sem Ajuste Sazonal'!F227:F238)-1</f>
        <v>-0.07379157219490651</v>
      </c>
      <c r="G250" s="35">
        <f>SUM('Sem Ajuste Sazonal'!G239:G250)/SUM('Sem Ajuste Sazonal'!G227:G238)-1</f>
        <v>-0.07154733883881337</v>
      </c>
      <c r="H250" s="36">
        <f>SUM('Sem Ajuste Sazonal'!H239:H250)/SUM('Sem Ajuste Sazonal'!H227:H238)-1</f>
        <v>-0.07411314722727136</v>
      </c>
    </row>
    <row r="251" spans="1:8" ht="15">
      <c r="A251" s="10">
        <v>44044</v>
      </c>
      <c r="B251" s="34">
        <f>SUM('Sem Ajuste Sazonal'!B240:B251)/SUM('Sem Ajuste Sazonal'!B228:B239)-1</f>
        <v>-0.051889039938467496</v>
      </c>
      <c r="C251" s="35">
        <f>SUM('Sem Ajuste Sazonal'!C240:C251)/SUM('Sem Ajuste Sazonal'!C228:C239)-1</f>
        <v>-0.09409021627794845</v>
      </c>
      <c r="D251" s="34">
        <f>SUM('Sem Ajuste Sazonal'!D240:D251)/SUM('Sem Ajuste Sazonal'!D228:D239)-1</f>
        <v>-0.08192237908037359</v>
      </c>
      <c r="E251" s="35">
        <f>SUM('Sem Ajuste Sazonal'!E240:E251)/SUM('Sem Ajuste Sazonal'!E228:E239)-1</f>
        <v>-0.1197376591560918</v>
      </c>
      <c r="F251" s="34">
        <f>SUM('Sem Ajuste Sazonal'!F240:F251)/SUM('Sem Ajuste Sazonal'!F228:F239)-1</f>
        <v>-0.08551382201691327</v>
      </c>
      <c r="G251" s="35">
        <f>SUM('Sem Ajuste Sazonal'!G240:G251)/SUM('Sem Ajuste Sazonal'!G228:G239)-1</f>
        <v>-0.08331899893600225</v>
      </c>
      <c r="H251" s="36">
        <f>SUM('Sem Ajuste Sazonal'!H240:H251)/SUM('Sem Ajuste Sazonal'!H228:H239)-1</f>
        <v>-0.0857725590193592</v>
      </c>
    </row>
    <row r="252" spans="1:8" ht="15">
      <c r="A252" s="10">
        <v>44075</v>
      </c>
      <c r="B252" s="34">
        <f>SUM('Sem Ajuste Sazonal'!B241:B252)/SUM('Sem Ajuste Sazonal'!B229:B240)-1</f>
        <v>-0.060631491718413644</v>
      </c>
      <c r="C252" s="35">
        <f>SUM('Sem Ajuste Sazonal'!C241:C252)/SUM('Sem Ajuste Sazonal'!C229:C240)-1</f>
        <v>-0.10659536952531434</v>
      </c>
      <c r="D252" s="34">
        <f>SUM('Sem Ajuste Sazonal'!D241:D252)/SUM('Sem Ajuste Sazonal'!D229:D240)-1</f>
        <v>-0.08266709320931809</v>
      </c>
      <c r="E252" s="35">
        <f>SUM('Sem Ajuste Sazonal'!E241:E252)/SUM('Sem Ajuste Sazonal'!E229:E240)-1</f>
        <v>-0.13894187603149732</v>
      </c>
      <c r="F252" s="34">
        <f>SUM('Sem Ajuste Sazonal'!F241:F252)/SUM('Sem Ajuste Sazonal'!F229:F240)-1</f>
        <v>-0.0950693215365761</v>
      </c>
      <c r="G252" s="35">
        <f>SUM('Sem Ajuste Sazonal'!G241:G252)/SUM('Sem Ajuste Sazonal'!G229:G240)-1</f>
        <v>-0.0943950245342976</v>
      </c>
      <c r="H252" s="36">
        <f>SUM('Sem Ajuste Sazonal'!H241:H252)/SUM('Sem Ajuste Sazonal'!H229:H240)-1</f>
        <v>-0.09790113278093782</v>
      </c>
    </row>
    <row r="253" spans="1:8" ht="15">
      <c r="A253" s="10">
        <v>44105</v>
      </c>
      <c r="B253" s="34">
        <f>SUM('Sem Ajuste Sazonal'!B242:B253)/SUM('Sem Ajuste Sazonal'!B230:B241)-1</f>
        <v>-0.06961337182965466</v>
      </c>
      <c r="C253" s="35">
        <f>SUM('Sem Ajuste Sazonal'!C242:C253)/SUM('Sem Ajuste Sazonal'!C230:C241)-1</f>
        <v>-0.11324905524103168</v>
      </c>
      <c r="D253" s="34">
        <f>SUM('Sem Ajuste Sazonal'!D242:D253)/SUM('Sem Ajuste Sazonal'!D230:D241)-1</f>
        <v>-0.08049315898458731</v>
      </c>
      <c r="E253" s="35">
        <f>SUM('Sem Ajuste Sazonal'!E242:E253)/SUM('Sem Ajuste Sazonal'!E230:E241)-1</f>
        <v>-0.15314011562354835</v>
      </c>
      <c r="F253" s="34">
        <f>SUM('Sem Ajuste Sazonal'!F242:F253)/SUM('Sem Ajuste Sazonal'!F230:F241)-1</f>
        <v>-0.10370615561722885</v>
      </c>
      <c r="G253" s="35">
        <f>SUM('Sem Ajuste Sazonal'!G242:G253)/SUM('Sem Ajuste Sazonal'!G230:G241)-1</f>
        <v>-0.10170244987148569</v>
      </c>
      <c r="H253" s="36">
        <f>SUM('Sem Ajuste Sazonal'!H242:H253)/SUM('Sem Ajuste Sazonal'!H230:H241)-1</f>
        <v>-0.10677078962174003</v>
      </c>
    </row>
    <row r="254" spans="1:8" ht="15">
      <c r="A254" s="10">
        <v>44136</v>
      </c>
      <c r="B254" s="34">
        <f>SUM('Sem Ajuste Sazonal'!B243:B254)/SUM('Sem Ajuste Sazonal'!B231:B242)-1</f>
        <v>-0.07914313288646624</v>
      </c>
      <c r="C254" s="35">
        <f>SUM('Sem Ajuste Sazonal'!C243:C254)/SUM('Sem Ajuste Sazonal'!C231:C242)-1</f>
        <v>-0.12689493180581923</v>
      </c>
      <c r="D254" s="34">
        <f>SUM('Sem Ajuste Sazonal'!D243:D254)/SUM('Sem Ajuste Sazonal'!D231:D242)-1</f>
        <v>-0.07391344514479525</v>
      </c>
      <c r="E254" s="35">
        <f>SUM('Sem Ajuste Sazonal'!E243:E254)/SUM('Sem Ajuste Sazonal'!E231:E242)-1</f>
        <v>-0.1561220857457738</v>
      </c>
      <c r="F254" s="34">
        <f>SUM('Sem Ajuste Sazonal'!F243:F254)/SUM('Sem Ajuste Sazonal'!F231:F242)-1</f>
        <v>-0.11956301549145332</v>
      </c>
      <c r="G254" s="35">
        <f>SUM('Sem Ajuste Sazonal'!G243:G254)/SUM('Sem Ajuste Sazonal'!G231:G242)-1</f>
        <v>-0.10871706504578826</v>
      </c>
      <c r="H254" s="36">
        <f>SUM('Sem Ajuste Sazonal'!H243:H254)/SUM('Sem Ajuste Sazonal'!H231:H242)-1</f>
        <v>-0.11526772278715003</v>
      </c>
    </row>
    <row r="255" spans="1:8" ht="15.75" thickBot="1">
      <c r="A255" s="14">
        <v>44166</v>
      </c>
      <c r="B255" s="25">
        <f>SUM('Sem Ajuste Sazonal'!B244:B255)/SUM('Sem Ajuste Sazonal'!B232:B243)-1</f>
        <v>-0.08529036365379605</v>
      </c>
      <c r="C255" s="26">
        <f>SUM('Sem Ajuste Sazonal'!C244:C255)/SUM('Sem Ajuste Sazonal'!C232:C243)-1</f>
        <v>-0.13275029638351177</v>
      </c>
      <c r="D255" s="25">
        <f>SUM('Sem Ajuste Sazonal'!D244:D255)/SUM('Sem Ajuste Sazonal'!D232:D243)-1</f>
        <v>-0.06968609649533364</v>
      </c>
      <c r="E255" s="26">
        <f>SUM('Sem Ajuste Sazonal'!E244:E255)/SUM('Sem Ajuste Sazonal'!E232:E243)-1</f>
        <v>-0.16201232160548662</v>
      </c>
      <c r="F255" s="25">
        <f>SUM('Sem Ajuste Sazonal'!F244:F255)/SUM('Sem Ajuste Sazonal'!F232:F243)-1</f>
        <v>-0.14891695784068537</v>
      </c>
      <c r="G255" s="26">
        <f>SUM('Sem Ajuste Sazonal'!G244:G255)/SUM('Sem Ajuste Sazonal'!G232:G243)-1</f>
        <v>-0.11400946268752532</v>
      </c>
      <c r="H255" s="27">
        <f>SUM('Sem Ajuste Sazonal'!H244:H255)/SUM('Sem Ajuste Sazonal'!H232:H243)-1</f>
        <v>-0.12220292087434459</v>
      </c>
    </row>
    <row r="256" spans="1:8" ht="15">
      <c r="A256" s="6">
        <v>44197</v>
      </c>
      <c r="B256" s="31">
        <f>SUM('Sem Ajuste Sazonal'!B245:B256)/SUM('Sem Ajuste Sazonal'!B233:B244)-1</f>
        <v>-0.09100248380856557</v>
      </c>
      <c r="C256" s="32">
        <f>SUM('Sem Ajuste Sazonal'!C245:C256)/SUM('Sem Ajuste Sazonal'!C233:C244)-1</f>
        <v>-0.1359147012066374</v>
      </c>
      <c r="D256" s="31">
        <f>SUM('Sem Ajuste Sazonal'!D245:D256)/SUM('Sem Ajuste Sazonal'!D233:D244)-1</f>
        <v>-0.0692554307373473</v>
      </c>
      <c r="E256" s="32">
        <f>SUM('Sem Ajuste Sazonal'!E245:E256)/SUM('Sem Ajuste Sazonal'!E233:E244)-1</f>
        <v>-0.166018119169263</v>
      </c>
      <c r="F256" s="31">
        <f>SUM('Sem Ajuste Sazonal'!F245:F256)/SUM('Sem Ajuste Sazonal'!F233:F244)-1</f>
        <v>-0.15772493553433664</v>
      </c>
      <c r="G256" s="32">
        <f>SUM('Sem Ajuste Sazonal'!G245:G256)/SUM('Sem Ajuste Sazonal'!G233:G244)-1</f>
        <v>-0.11670746774961793</v>
      </c>
      <c r="H256" s="33">
        <f>SUM('Sem Ajuste Sazonal'!H245:H256)/SUM('Sem Ajuste Sazonal'!H233:H244)-1</f>
        <v>-0.12644464016448576</v>
      </c>
    </row>
    <row r="257" spans="1:8" ht="15">
      <c r="A257" s="10">
        <v>44228</v>
      </c>
      <c r="B257" s="34">
        <f>SUM('Sem Ajuste Sazonal'!B246:B257)/SUM('Sem Ajuste Sazonal'!B234:B245)-1</f>
        <v>-0.09608632363553715</v>
      </c>
      <c r="C257" s="35">
        <f>SUM('Sem Ajuste Sazonal'!C246:C257)/SUM('Sem Ajuste Sazonal'!C234:C245)-1</f>
        <v>-0.13665754480458503</v>
      </c>
      <c r="D257" s="34">
        <f>SUM('Sem Ajuste Sazonal'!D246:D257)/SUM('Sem Ajuste Sazonal'!D234:D245)-1</f>
        <v>-0.06807651144312676</v>
      </c>
      <c r="E257" s="35">
        <f>SUM('Sem Ajuste Sazonal'!E246:E257)/SUM('Sem Ajuste Sazonal'!E234:E245)-1</f>
        <v>-0.16942793698930703</v>
      </c>
      <c r="F257" s="34">
        <f>SUM('Sem Ajuste Sazonal'!F246:F257)/SUM('Sem Ajuste Sazonal'!F234:F245)-1</f>
        <v>-0.16546945390033385</v>
      </c>
      <c r="G257" s="35">
        <f>SUM('Sem Ajuste Sazonal'!G246:G257)/SUM('Sem Ajuste Sazonal'!G234:G245)-1</f>
        <v>-0.11973125614847102</v>
      </c>
      <c r="H257" s="36">
        <f>SUM('Sem Ajuste Sazonal'!H246:H257)/SUM('Sem Ajuste Sazonal'!H234:H245)-1</f>
        <v>-0.12958472315612857</v>
      </c>
    </row>
    <row r="258" spans="1:8" ht="15">
      <c r="A258" s="10">
        <v>44256</v>
      </c>
      <c r="B258" s="34"/>
      <c r="C258" s="35"/>
      <c r="D258" s="34"/>
      <c r="E258" s="35"/>
      <c r="F258" s="34"/>
      <c r="G258" s="35"/>
      <c r="H258" s="36"/>
    </row>
    <row r="259" spans="1:8" ht="15">
      <c r="A259" s="10">
        <v>44287</v>
      </c>
      <c r="B259" s="34"/>
      <c r="C259" s="35"/>
      <c r="D259" s="34"/>
      <c r="E259" s="35"/>
      <c r="F259" s="34"/>
      <c r="G259" s="35"/>
      <c r="H259" s="36"/>
    </row>
    <row r="260" spans="1:8" ht="15">
      <c r="A260" s="10">
        <v>44317</v>
      </c>
      <c r="B260" s="34"/>
      <c r="C260" s="35"/>
      <c r="D260" s="34"/>
      <c r="E260" s="35"/>
      <c r="F260" s="34"/>
      <c r="G260" s="35"/>
      <c r="H260" s="36"/>
    </row>
    <row r="261" spans="1:8" ht="15">
      <c r="A261" s="10">
        <v>44348</v>
      </c>
      <c r="B261" s="34"/>
      <c r="C261" s="35"/>
      <c r="D261" s="34"/>
      <c r="E261" s="35"/>
      <c r="F261" s="34"/>
      <c r="G261" s="35"/>
      <c r="H261" s="36"/>
    </row>
    <row r="262" spans="1:8" ht="15">
      <c r="A262" s="10">
        <v>44378</v>
      </c>
      <c r="B262" s="34"/>
      <c r="C262" s="35"/>
      <c r="D262" s="34"/>
      <c r="E262" s="35"/>
      <c r="F262" s="34"/>
      <c r="G262" s="35"/>
      <c r="H262" s="36"/>
    </row>
    <row r="263" spans="1:8" ht="15">
      <c r="A263" s="10">
        <v>44409</v>
      </c>
      <c r="B263" s="34"/>
      <c r="C263" s="35"/>
      <c r="D263" s="34"/>
      <c r="E263" s="35"/>
      <c r="F263" s="34"/>
      <c r="G263" s="35"/>
      <c r="H263" s="36"/>
    </row>
    <row r="264" spans="1:8" ht="15">
      <c r="A264" s="10">
        <v>44440</v>
      </c>
      <c r="B264" s="34"/>
      <c r="C264" s="35"/>
      <c r="D264" s="34"/>
      <c r="E264" s="35"/>
      <c r="F264" s="34"/>
      <c r="G264" s="35"/>
      <c r="H264" s="36"/>
    </row>
    <row r="265" spans="1:8" ht="15">
      <c r="A265" s="10">
        <v>44470</v>
      </c>
      <c r="B265" s="34"/>
      <c r="C265" s="35"/>
      <c r="D265" s="34"/>
      <c r="E265" s="35"/>
      <c r="F265" s="34"/>
      <c r="G265" s="35"/>
      <c r="H265" s="36"/>
    </row>
    <row r="266" spans="1:8" ht="15">
      <c r="A266" s="10">
        <v>44501</v>
      </c>
      <c r="B266" s="34"/>
      <c r="C266" s="35"/>
      <c r="D266" s="34"/>
      <c r="E266" s="35"/>
      <c r="F266" s="34"/>
      <c r="G266" s="35"/>
      <c r="H266" s="36"/>
    </row>
    <row r="267" spans="1:8" ht="15.75" thickBot="1">
      <c r="A267" s="14">
        <v>44531</v>
      </c>
      <c r="B267" s="25"/>
      <c r="C267" s="26"/>
      <c r="D267" s="25"/>
      <c r="E267" s="26"/>
      <c r="F267" s="25"/>
      <c r="G267" s="26"/>
      <c r="H267" s="27"/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Moraes, Juliana</cp:lastModifiedBy>
  <dcterms:created xsi:type="dcterms:W3CDTF">2009-03-26T18:51:39Z</dcterms:created>
  <dcterms:modified xsi:type="dcterms:W3CDTF">2021-03-03T21:30:51Z</dcterms:modified>
  <cp:category/>
  <cp:version/>
  <cp:contentType/>
  <cp:contentStatus/>
</cp:coreProperties>
</file>