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dicadores\Séries Históricas\"/>
    </mc:Choice>
  </mc:AlternateContent>
  <xr:revisionPtr revIDLastSave="0" documentId="13_ncr:1_{F1B6B0D6-41AA-4488-8C4E-2FF6CAAF59C7}" xr6:coauthVersionLast="47" xr6:coauthVersionMax="47" xr10:uidLastSave="{00000000-0000-0000-0000-000000000000}"/>
  <bookViews>
    <workbookView xWindow="-108" yWindow="-108" windowWidth="23256" windowHeight="12576" tabRatio="641" xr2:uid="{00000000-000D-0000-FFFF-FFFF00000000}"/>
  </bookViews>
  <sheets>
    <sheet name="Var. Mensal" sheetId="2" r:id="rId1"/>
    <sheet name="Var. Anual" sheetId="3" r:id="rId2"/>
    <sheet name="Var. Acumulada Anual" sheetId="4" r:id="rId3"/>
    <sheet name="Var. Acumulada 12 Meses" sheetId="5" r:id="rId4"/>
    <sheet name="Consumidor" sheetId="1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9" i="5" l="1"/>
  <c r="C189" i="5"/>
  <c r="D189" i="5"/>
  <c r="E189" i="5"/>
  <c r="F189" i="5"/>
  <c r="G189" i="5"/>
  <c r="H189" i="5"/>
  <c r="I189" i="5"/>
  <c r="J189" i="5"/>
  <c r="K189" i="5"/>
  <c r="L189" i="5"/>
  <c r="M189" i="5"/>
  <c r="B189" i="4"/>
  <c r="C189" i="4"/>
  <c r="D189" i="4"/>
  <c r="E189" i="4"/>
  <c r="F189" i="4"/>
  <c r="G189" i="4"/>
  <c r="H189" i="4"/>
  <c r="I189" i="4"/>
  <c r="J189" i="4"/>
  <c r="K189" i="4"/>
  <c r="L189" i="4"/>
  <c r="M189" i="4"/>
  <c r="B189" i="3"/>
  <c r="C189" i="3"/>
  <c r="D189" i="3"/>
  <c r="E189" i="3"/>
  <c r="F189" i="3"/>
  <c r="G189" i="3"/>
  <c r="H189" i="3"/>
  <c r="I189" i="3"/>
  <c r="J189" i="3"/>
  <c r="K189" i="3"/>
  <c r="L189" i="3"/>
  <c r="M189" i="3"/>
  <c r="B189" i="2"/>
  <c r="C189" i="2"/>
  <c r="D189" i="2"/>
  <c r="E189" i="2"/>
  <c r="F189" i="2"/>
  <c r="G189" i="2"/>
  <c r="H189" i="2"/>
  <c r="I189" i="2"/>
  <c r="J189" i="2"/>
  <c r="K189" i="2"/>
  <c r="L189" i="2"/>
  <c r="M189" i="2"/>
  <c r="B188" i="5"/>
  <c r="C188" i="5"/>
  <c r="D188" i="5"/>
  <c r="E188" i="5"/>
  <c r="F188" i="5"/>
  <c r="G188" i="5"/>
  <c r="H188" i="5"/>
  <c r="I188" i="5"/>
  <c r="J188" i="5"/>
  <c r="K188" i="5"/>
  <c r="L188" i="5"/>
  <c r="M188" i="5"/>
  <c r="B188" i="4"/>
  <c r="C188" i="4"/>
  <c r="D188" i="4"/>
  <c r="E188" i="4"/>
  <c r="F188" i="4"/>
  <c r="G188" i="4"/>
  <c r="H188" i="4"/>
  <c r="I188" i="4"/>
  <c r="J188" i="4"/>
  <c r="K188" i="4"/>
  <c r="L188" i="4"/>
  <c r="M188" i="4"/>
  <c r="M188" i="3"/>
  <c r="L188" i="3"/>
  <c r="K188" i="3"/>
  <c r="J188" i="3"/>
  <c r="I188" i="3"/>
  <c r="H188" i="3"/>
  <c r="G188" i="3"/>
  <c r="F188" i="3"/>
  <c r="E188" i="3"/>
  <c r="D188" i="3"/>
  <c r="C188" i="3"/>
  <c r="B188" i="3"/>
  <c r="M188" i="2"/>
  <c r="L188" i="2"/>
  <c r="K188" i="2"/>
  <c r="J188" i="2"/>
  <c r="I188" i="2"/>
  <c r="H188" i="2"/>
  <c r="G188" i="2"/>
  <c r="F188" i="2"/>
  <c r="E188" i="2"/>
  <c r="D188" i="2"/>
  <c r="C188" i="2"/>
  <c r="B188" i="2"/>
  <c r="B187" i="5"/>
  <c r="C187" i="5"/>
  <c r="D187" i="5"/>
  <c r="E187" i="5"/>
  <c r="F187" i="5"/>
  <c r="G187" i="5"/>
  <c r="H187" i="5"/>
  <c r="I187" i="5"/>
  <c r="J187" i="5"/>
  <c r="K187" i="5"/>
  <c r="L187" i="5"/>
  <c r="M187" i="5"/>
  <c r="B187" i="4"/>
  <c r="C187" i="4"/>
  <c r="D187" i="4"/>
  <c r="E187" i="4"/>
  <c r="F187" i="4"/>
  <c r="G187" i="4"/>
  <c r="H187" i="4"/>
  <c r="I187" i="4"/>
  <c r="J187" i="4"/>
  <c r="K187" i="4"/>
  <c r="L187" i="4"/>
  <c r="M187" i="4"/>
  <c r="B187" i="3"/>
  <c r="C187" i="3"/>
  <c r="D187" i="3"/>
  <c r="E187" i="3"/>
  <c r="F187" i="3"/>
  <c r="G187" i="3"/>
  <c r="H187" i="3"/>
  <c r="I187" i="3"/>
  <c r="J187" i="3"/>
  <c r="K187" i="3"/>
  <c r="L187" i="3"/>
  <c r="M187" i="3"/>
  <c r="B187" i="2"/>
  <c r="C187" i="2"/>
  <c r="D187" i="2"/>
  <c r="E187" i="2"/>
  <c r="F187" i="2"/>
  <c r="G187" i="2"/>
  <c r="H187" i="2"/>
  <c r="I187" i="2"/>
  <c r="J187" i="2"/>
  <c r="K187" i="2"/>
  <c r="L187" i="2"/>
  <c r="M187" i="2"/>
  <c r="B186" i="5"/>
  <c r="C186" i="5"/>
  <c r="D186" i="5"/>
  <c r="E186" i="5"/>
  <c r="F186" i="5"/>
  <c r="G186" i="5"/>
  <c r="H186" i="5"/>
  <c r="I186" i="5"/>
  <c r="J186" i="5"/>
  <c r="K186" i="5"/>
  <c r="L186" i="5"/>
  <c r="M186" i="5"/>
  <c r="B186" i="4"/>
  <c r="C186" i="4"/>
  <c r="D186" i="4"/>
  <c r="E186" i="4"/>
  <c r="F186" i="4"/>
  <c r="G186" i="4"/>
  <c r="H186" i="4"/>
  <c r="I186" i="4"/>
  <c r="J186" i="4"/>
  <c r="K186" i="4"/>
  <c r="L186" i="4"/>
  <c r="M186" i="4"/>
  <c r="B186" i="3"/>
  <c r="C186" i="3"/>
  <c r="D186" i="3"/>
  <c r="E186" i="3"/>
  <c r="F186" i="3"/>
  <c r="G186" i="3"/>
  <c r="H186" i="3"/>
  <c r="I186" i="3"/>
  <c r="J186" i="3"/>
  <c r="K186" i="3"/>
  <c r="L186" i="3"/>
  <c r="M186" i="3"/>
  <c r="B186" i="2"/>
  <c r="C186" i="2"/>
  <c r="D186" i="2"/>
  <c r="E186" i="2"/>
  <c r="F186" i="2"/>
  <c r="G186" i="2"/>
  <c r="H186" i="2"/>
  <c r="I186" i="2"/>
  <c r="J186" i="2"/>
  <c r="K186" i="2"/>
  <c r="L186" i="2"/>
  <c r="M186" i="2"/>
  <c r="B185" i="5"/>
  <c r="C185" i="5"/>
  <c r="D185" i="5"/>
  <c r="E185" i="5"/>
  <c r="F185" i="5"/>
  <c r="G185" i="5"/>
  <c r="H185" i="5"/>
  <c r="I185" i="5"/>
  <c r="J185" i="5"/>
  <c r="K185" i="5"/>
  <c r="L185" i="5"/>
  <c r="M185" i="5"/>
  <c r="C185" i="4"/>
  <c r="D185" i="4"/>
  <c r="E185" i="4"/>
  <c r="F185" i="4"/>
  <c r="G185" i="4"/>
  <c r="H185" i="4"/>
  <c r="I185" i="4"/>
  <c r="J185" i="4"/>
  <c r="K185" i="4"/>
  <c r="L185" i="4"/>
  <c r="M185" i="4"/>
  <c r="B185" i="4"/>
  <c r="B185" i="3"/>
  <c r="C185" i="3"/>
  <c r="D185" i="3"/>
  <c r="E185" i="3"/>
  <c r="F185" i="3"/>
  <c r="G185" i="3"/>
  <c r="H185" i="3"/>
  <c r="I185" i="3"/>
  <c r="J185" i="3"/>
  <c r="K185" i="3"/>
  <c r="L185" i="3"/>
  <c r="M185" i="3"/>
  <c r="B185" i="2"/>
  <c r="C185" i="2"/>
  <c r="D185" i="2"/>
  <c r="E185" i="2"/>
  <c r="F185" i="2"/>
  <c r="G185" i="2"/>
  <c r="H185" i="2"/>
  <c r="I185" i="2"/>
  <c r="J185" i="2"/>
  <c r="K185" i="2"/>
  <c r="L185" i="2"/>
  <c r="M185" i="2"/>
  <c r="B183" i="5"/>
  <c r="C183" i="5"/>
  <c r="D183" i="5"/>
  <c r="E183" i="5"/>
  <c r="F183" i="5"/>
  <c r="G183" i="5"/>
  <c r="H183" i="5"/>
  <c r="I183" i="5"/>
  <c r="J183" i="5"/>
  <c r="K183" i="5"/>
  <c r="L183" i="5"/>
  <c r="M183" i="5"/>
  <c r="B184" i="5"/>
  <c r="C184" i="5"/>
  <c r="D184" i="5"/>
  <c r="E184" i="5"/>
  <c r="F184" i="5"/>
  <c r="G184" i="5"/>
  <c r="H184" i="5"/>
  <c r="I184" i="5"/>
  <c r="J184" i="5"/>
  <c r="K184" i="5"/>
  <c r="L184" i="5"/>
  <c r="M184" i="5"/>
  <c r="B183" i="4"/>
  <c r="C183" i="4"/>
  <c r="D183" i="4"/>
  <c r="E183" i="4"/>
  <c r="F183" i="4"/>
  <c r="G183" i="4"/>
  <c r="H183" i="4"/>
  <c r="I183" i="4"/>
  <c r="J183" i="4"/>
  <c r="K183" i="4"/>
  <c r="L183" i="4"/>
  <c r="M183" i="4"/>
  <c r="B184" i="4"/>
  <c r="C184" i="4"/>
  <c r="D184" i="4"/>
  <c r="E184" i="4"/>
  <c r="F184" i="4"/>
  <c r="G184" i="4"/>
  <c r="H184" i="4"/>
  <c r="I184" i="4"/>
  <c r="J184" i="4"/>
  <c r="K184" i="4"/>
  <c r="L184" i="4"/>
  <c r="M184" i="4"/>
  <c r="B183" i="3"/>
  <c r="C183" i="3"/>
  <c r="D183" i="3"/>
  <c r="E183" i="3"/>
  <c r="F183" i="3"/>
  <c r="G183" i="3"/>
  <c r="H183" i="3"/>
  <c r="I183" i="3"/>
  <c r="J183" i="3"/>
  <c r="K183" i="3"/>
  <c r="L183" i="3"/>
  <c r="M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B183" i="2"/>
  <c r="C183" i="2"/>
  <c r="D183" i="2"/>
  <c r="E183" i="2"/>
  <c r="F183" i="2"/>
  <c r="G183" i="2"/>
  <c r="H183" i="2"/>
  <c r="I183" i="2"/>
  <c r="J183" i="2"/>
  <c r="K183" i="2"/>
  <c r="L183" i="2"/>
  <c r="M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B182" i="5"/>
  <c r="C182" i="5"/>
  <c r="D182" i="5"/>
  <c r="E182" i="5"/>
  <c r="F182" i="5"/>
  <c r="G182" i="5"/>
  <c r="H182" i="5"/>
  <c r="I182" i="5"/>
  <c r="J182" i="5"/>
  <c r="K182" i="5"/>
  <c r="L182" i="5"/>
  <c r="M182" i="5"/>
  <c r="B182" i="4"/>
  <c r="C182" i="4"/>
  <c r="D182" i="4"/>
  <c r="E182" i="4"/>
  <c r="F182" i="4"/>
  <c r="G182" i="4"/>
  <c r="H182" i="4"/>
  <c r="I182" i="4"/>
  <c r="J182" i="4"/>
  <c r="K182" i="4"/>
  <c r="L182" i="4"/>
  <c r="M182" i="4"/>
  <c r="B182" i="3"/>
  <c r="C182" i="3"/>
  <c r="D182" i="3"/>
  <c r="E182" i="3"/>
  <c r="F182" i="3"/>
  <c r="G182" i="3"/>
  <c r="H182" i="3"/>
  <c r="I182" i="3"/>
  <c r="J182" i="3"/>
  <c r="K182" i="3"/>
  <c r="L182" i="3"/>
  <c r="M182" i="3"/>
  <c r="B182" i="2"/>
  <c r="C182" i="2"/>
  <c r="D182" i="2"/>
  <c r="E182" i="2"/>
  <c r="F182" i="2"/>
  <c r="G182" i="2"/>
  <c r="H182" i="2"/>
  <c r="I182" i="2"/>
  <c r="J182" i="2"/>
  <c r="K182" i="2"/>
  <c r="L182" i="2"/>
  <c r="M182" i="2"/>
  <c r="B181" i="5"/>
  <c r="C181" i="5"/>
  <c r="D181" i="5"/>
  <c r="E181" i="5"/>
  <c r="F181" i="5"/>
  <c r="G181" i="5"/>
  <c r="H181" i="5"/>
  <c r="I181" i="5"/>
  <c r="J181" i="5"/>
  <c r="K181" i="5"/>
  <c r="L181" i="5"/>
  <c r="M181" i="5"/>
  <c r="B181" i="4"/>
  <c r="C181" i="4"/>
  <c r="D181" i="4"/>
  <c r="E181" i="4"/>
  <c r="F181" i="4"/>
  <c r="G181" i="4"/>
  <c r="H181" i="4"/>
  <c r="I181" i="4"/>
  <c r="J181" i="4"/>
  <c r="K181" i="4"/>
  <c r="L181" i="4"/>
  <c r="M181" i="4"/>
  <c r="B181" i="3"/>
  <c r="C181" i="3"/>
  <c r="D181" i="3"/>
  <c r="E181" i="3"/>
  <c r="F181" i="3"/>
  <c r="G181" i="3"/>
  <c r="H181" i="3"/>
  <c r="I181" i="3"/>
  <c r="J181" i="3"/>
  <c r="K181" i="3"/>
  <c r="L181" i="3"/>
  <c r="M181" i="3"/>
  <c r="B181" i="2"/>
  <c r="C181" i="2"/>
  <c r="D181" i="2"/>
  <c r="E181" i="2"/>
  <c r="F181" i="2"/>
  <c r="G181" i="2"/>
  <c r="H181" i="2"/>
  <c r="I181" i="2"/>
  <c r="J181" i="2"/>
  <c r="K181" i="2"/>
  <c r="L181" i="2"/>
  <c r="M181" i="2"/>
  <c r="B180" i="5"/>
  <c r="C180" i="5"/>
  <c r="D180" i="5"/>
  <c r="E180" i="5"/>
  <c r="F180" i="5"/>
  <c r="G180" i="5"/>
  <c r="H180" i="5"/>
  <c r="I180" i="5"/>
  <c r="J180" i="5"/>
  <c r="K180" i="5"/>
  <c r="L180" i="5"/>
  <c r="M180" i="5"/>
  <c r="B180" i="4"/>
  <c r="C180" i="4"/>
  <c r="D180" i="4"/>
  <c r="E180" i="4"/>
  <c r="F180" i="4"/>
  <c r="G180" i="4"/>
  <c r="H180" i="4"/>
  <c r="I180" i="4"/>
  <c r="J180" i="4"/>
  <c r="K180" i="4"/>
  <c r="L180" i="4"/>
  <c r="M180" i="4"/>
  <c r="B180" i="3"/>
  <c r="C180" i="3"/>
  <c r="D180" i="3"/>
  <c r="E180" i="3"/>
  <c r="F180" i="3"/>
  <c r="G180" i="3"/>
  <c r="H180" i="3"/>
  <c r="I180" i="3"/>
  <c r="J180" i="3"/>
  <c r="K180" i="3"/>
  <c r="L180" i="3"/>
  <c r="M180" i="3"/>
  <c r="B180" i="2"/>
  <c r="C180" i="2"/>
  <c r="D180" i="2"/>
  <c r="E180" i="2"/>
  <c r="F180" i="2"/>
  <c r="G180" i="2"/>
  <c r="H180" i="2"/>
  <c r="I180" i="2"/>
  <c r="J180" i="2"/>
  <c r="K180" i="2"/>
  <c r="L180" i="2"/>
  <c r="M180" i="2"/>
  <c r="B179" i="5"/>
  <c r="C179" i="5"/>
  <c r="D179" i="5"/>
  <c r="E179" i="5"/>
  <c r="F179" i="5"/>
  <c r="G179" i="5"/>
  <c r="H179" i="5"/>
  <c r="I179" i="5"/>
  <c r="J179" i="5"/>
  <c r="K179" i="5"/>
  <c r="L179" i="5"/>
  <c r="M179" i="5"/>
  <c r="B179" i="4"/>
  <c r="C179" i="4"/>
  <c r="D179" i="4"/>
  <c r="E179" i="4"/>
  <c r="F179" i="4"/>
  <c r="G179" i="4"/>
  <c r="H179" i="4"/>
  <c r="I179" i="4"/>
  <c r="J179" i="4"/>
  <c r="K179" i="4"/>
  <c r="L179" i="4"/>
  <c r="M179" i="4"/>
  <c r="B179" i="3"/>
  <c r="C179" i="3"/>
  <c r="D179" i="3"/>
  <c r="E179" i="3"/>
  <c r="F179" i="3"/>
  <c r="G179" i="3"/>
  <c r="H179" i="3"/>
  <c r="I179" i="3"/>
  <c r="J179" i="3"/>
  <c r="K179" i="3"/>
  <c r="L179" i="3"/>
  <c r="M179" i="3"/>
  <c r="B179" i="2"/>
  <c r="C179" i="2"/>
  <c r="D179" i="2"/>
  <c r="E179" i="2"/>
  <c r="F179" i="2"/>
  <c r="G179" i="2"/>
  <c r="H179" i="2"/>
  <c r="I179" i="2"/>
  <c r="J179" i="2"/>
  <c r="K179" i="2"/>
  <c r="L179" i="2"/>
  <c r="M179" i="2"/>
  <c r="B178" i="5"/>
  <c r="C178" i="5"/>
  <c r="D178" i="5"/>
  <c r="E178" i="5"/>
  <c r="F178" i="5"/>
  <c r="G178" i="5"/>
  <c r="H178" i="5"/>
  <c r="I178" i="5"/>
  <c r="J178" i="5"/>
  <c r="K178" i="5"/>
  <c r="L178" i="5"/>
  <c r="M178" i="5"/>
  <c r="B178" i="4"/>
  <c r="C178" i="4"/>
  <c r="D178" i="4"/>
  <c r="E178" i="4"/>
  <c r="F178" i="4"/>
  <c r="G178" i="4"/>
  <c r="H178" i="4"/>
  <c r="I178" i="4"/>
  <c r="J178" i="4"/>
  <c r="K178" i="4"/>
  <c r="L178" i="4"/>
  <c r="M178" i="4"/>
  <c r="B178" i="3"/>
  <c r="C178" i="3"/>
  <c r="D178" i="3"/>
  <c r="E178" i="3"/>
  <c r="F178" i="3"/>
  <c r="G178" i="3"/>
  <c r="H178" i="3"/>
  <c r="I178" i="3"/>
  <c r="J178" i="3"/>
  <c r="K178" i="3"/>
  <c r="L178" i="3"/>
  <c r="M178" i="3"/>
  <c r="B178" i="2"/>
  <c r="C178" i="2"/>
  <c r="D178" i="2"/>
  <c r="E178" i="2"/>
  <c r="F178" i="2"/>
  <c r="G178" i="2"/>
  <c r="H178" i="2"/>
  <c r="I178" i="2"/>
  <c r="J178" i="2"/>
  <c r="K178" i="2"/>
  <c r="L178" i="2"/>
  <c r="M178" i="2"/>
  <c r="B177" i="5"/>
  <c r="C177" i="5"/>
  <c r="D177" i="5"/>
  <c r="E177" i="5"/>
  <c r="F177" i="5"/>
  <c r="G177" i="5"/>
  <c r="H177" i="5"/>
  <c r="I177" i="5"/>
  <c r="J177" i="5"/>
  <c r="K177" i="5"/>
  <c r="L177" i="5"/>
  <c r="M177" i="5"/>
  <c r="B177" i="4"/>
  <c r="C177" i="4"/>
  <c r="D177" i="4"/>
  <c r="E177" i="4"/>
  <c r="F177" i="4"/>
  <c r="G177" i="4"/>
  <c r="H177" i="4"/>
  <c r="I177" i="4"/>
  <c r="J177" i="4"/>
  <c r="K177" i="4"/>
  <c r="L177" i="4"/>
  <c r="M177" i="4"/>
  <c r="B177" i="3"/>
  <c r="C177" i="3"/>
  <c r="D177" i="3"/>
  <c r="E177" i="3"/>
  <c r="F177" i="3"/>
  <c r="G177" i="3"/>
  <c r="H177" i="3"/>
  <c r="I177" i="3"/>
  <c r="J177" i="3"/>
  <c r="K177" i="3"/>
  <c r="L177" i="3"/>
  <c r="M177" i="3"/>
  <c r="B177" i="2"/>
  <c r="C177" i="2"/>
  <c r="D177" i="2"/>
  <c r="E177" i="2"/>
  <c r="F177" i="2"/>
  <c r="G177" i="2"/>
  <c r="H177" i="2"/>
  <c r="I177" i="2"/>
  <c r="J177" i="2"/>
  <c r="K177" i="2"/>
  <c r="L177" i="2"/>
  <c r="M177" i="2"/>
  <c r="B176" i="5"/>
  <c r="C176" i="5"/>
  <c r="D176" i="5"/>
  <c r="E176" i="5"/>
  <c r="F176" i="5"/>
  <c r="G176" i="5"/>
  <c r="H176" i="5"/>
  <c r="I176" i="5"/>
  <c r="J176" i="5"/>
  <c r="K176" i="5"/>
  <c r="L176" i="5"/>
  <c r="M176" i="5"/>
  <c r="B176" i="4"/>
  <c r="C176" i="4"/>
  <c r="D176" i="4"/>
  <c r="E176" i="4"/>
  <c r="F176" i="4"/>
  <c r="G176" i="4"/>
  <c r="H176" i="4"/>
  <c r="I176" i="4"/>
  <c r="J176" i="4"/>
  <c r="K176" i="4"/>
  <c r="L176" i="4"/>
  <c r="M176" i="4"/>
  <c r="B176" i="3"/>
  <c r="C176" i="3"/>
  <c r="D176" i="3"/>
  <c r="E176" i="3"/>
  <c r="F176" i="3"/>
  <c r="G176" i="3"/>
  <c r="H176" i="3"/>
  <c r="I176" i="3"/>
  <c r="J176" i="3"/>
  <c r="K176" i="3"/>
  <c r="L176" i="3"/>
  <c r="M176" i="3"/>
  <c r="B176" i="2"/>
  <c r="C176" i="2"/>
  <c r="D176" i="2"/>
  <c r="E176" i="2"/>
  <c r="F176" i="2"/>
  <c r="G176" i="2"/>
  <c r="H176" i="2"/>
  <c r="I176" i="2"/>
  <c r="J176" i="2"/>
  <c r="K176" i="2"/>
  <c r="L176" i="2"/>
  <c r="M176" i="2"/>
  <c r="B175" i="5"/>
  <c r="C175" i="5"/>
  <c r="D175" i="5"/>
  <c r="E175" i="5"/>
  <c r="F175" i="5"/>
  <c r="G175" i="5"/>
  <c r="H175" i="5"/>
  <c r="I175" i="5"/>
  <c r="J175" i="5"/>
  <c r="K175" i="5"/>
  <c r="L175" i="5"/>
  <c r="M175" i="5"/>
  <c r="B175" i="4"/>
  <c r="C175" i="4"/>
  <c r="D175" i="4"/>
  <c r="E175" i="4"/>
  <c r="F175" i="4"/>
  <c r="G175" i="4"/>
  <c r="H175" i="4"/>
  <c r="I175" i="4"/>
  <c r="J175" i="4"/>
  <c r="K175" i="4"/>
  <c r="L175" i="4"/>
  <c r="M175" i="4"/>
  <c r="B175" i="3"/>
  <c r="C175" i="3"/>
  <c r="D175" i="3"/>
  <c r="E175" i="3"/>
  <c r="F175" i="3"/>
  <c r="G175" i="3"/>
  <c r="H175" i="3"/>
  <c r="I175" i="3"/>
  <c r="J175" i="3"/>
  <c r="K175" i="3"/>
  <c r="L175" i="3"/>
  <c r="M175" i="3"/>
  <c r="B175" i="2"/>
  <c r="C175" i="2"/>
  <c r="D175" i="2"/>
  <c r="E175" i="2"/>
  <c r="F175" i="2"/>
  <c r="G175" i="2"/>
  <c r="H175" i="2"/>
  <c r="I175" i="2"/>
  <c r="J175" i="2"/>
  <c r="K175" i="2"/>
  <c r="L175" i="2"/>
  <c r="M175" i="2"/>
  <c r="M174" i="5"/>
  <c r="L174" i="5"/>
  <c r="K174" i="5"/>
  <c r="J174" i="5"/>
  <c r="I174" i="5"/>
  <c r="H174" i="5"/>
  <c r="G174" i="5"/>
  <c r="F174" i="5"/>
  <c r="E174" i="5"/>
  <c r="D174" i="5"/>
  <c r="C174" i="5"/>
  <c r="B174" i="5"/>
  <c r="M174" i="4"/>
  <c r="L174" i="4"/>
  <c r="K174" i="4"/>
  <c r="J174" i="4"/>
  <c r="I174" i="4"/>
  <c r="H174" i="4"/>
  <c r="G174" i="4"/>
  <c r="F174" i="4"/>
  <c r="E174" i="4"/>
  <c r="D174" i="4"/>
  <c r="C174" i="4"/>
  <c r="B174" i="4"/>
  <c r="M174" i="3"/>
  <c r="L174" i="3"/>
  <c r="K174" i="3"/>
  <c r="J174" i="3"/>
  <c r="I174" i="3"/>
  <c r="H174" i="3"/>
  <c r="G174" i="3"/>
  <c r="F174" i="3"/>
  <c r="E174" i="3"/>
  <c r="D174" i="3"/>
  <c r="C174" i="3"/>
  <c r="B174" i="3"/>
  <c r="M174" i="2"/>
  <c r="L174" i="2"/>
  <c r="K174" i="2"/>
  <c r="J174" i="2"/>
  <c r="I174" i="2"/>
  <c r="H174" i="2"/>
  <c r="G174" i="2"/>
  <c r="F174" i="2"/>
  <c r="E174" i="2"/>
  <c r="D174" i="2"/>
  <c r="C174" i="2"/>
  <c r="B174" i="2"/>
  <c r="M173" i="2"/>
  <c r="L173" i="2"/>
  <c r="K173" i="2"/>
  <c r="J173" i="2"/>
  <c r="I173" i="2"/>
  <c r="H173" i="2"/>
  <c r="G173" i="2"/>
  <c r="F173" i="2"/>
  <c r="E173" i="2"/>
  <c r="D173" i="2"/>
  <c r="C173" i="2"/>
  <c r="B173" i="2"/>
  <c r="M173" i="3"/>
  <c r="L173" i="3"/>
  <c r="K173" i="3"/>
  <c r="J173" i="3"/>
  <c r="I173" i="3"/>
  <c r="H173" i="3"/>
  <c r="G173" i="3"/>
  <c r="F173" i="3"/>
  <c r="E173" i="3"/>
  <c r="D173" i="3"/>
  <c r="C173" i="3"/>
  <c r="B173" i="3"/>
  <c r="M173" i="4"/>
  <c r="L173" i="4"/>
  <c r="K173" i="4"/>
  <c r="J173" i="4"/>
  <c r="I173" i="4"/>
  <c r="H173" i="4"/>
  <c r="G173" i="4"/>
  <c r="F173" i="4"/>
  <c r="E173" i="4"/>
  <c r="D173" i="4"/>
  <c r="C173" i="4"/>
  <c r="B173" i="4"/>
  <c r="M173" i="5"/>
  <c r="L173" i="5"/>
  <c r="K173" i="5"/>
  <c r="J173" i="5"/>
  <c r="I173" i="5"/>
  <c r="H173" i="5"/>
  <c r="G173" i="5"/>
  <c r="F173" i="5"/>
  <c r="E173" i="5"/>
  <c r="D173" i="5"/>
  <c r="C173" i="5"/>
  <c r="B173" i="5"/>
  <c r="M172" i="5"/>
  <c r="L172" i="5"/>
  <c r="K172" i="5"/>
  <c r="J172" i="5"/>
  <c r="I172" i="5"/>
  <c r="H172" i="5"/>
  <c r="G172" i="5"/>
  <c r="F172" i="5"/>
  <c r="E172" i="5"/>
  <c r="D172" i="5"/>
  <c r="C172" i="5"/>
  <c r="B172" i="5"/>
  <c r="M172" i="4"/>
  <c r="L172" i="4"/>
  <c r="K172" i="4"/>
  <c r="J172" i="4"/>
  <c r="I172" i="4"/>
  <c r="H172" i="4"/>
  <c r="G172" i="4"/>
  <c r="F172" i="4"/>
  <c r="E172" i="4"/>
  <c r="D172" i="4"/>
  <c r="C172" i="4"/>
  <c r="B172" i="4"/>
  <c r="M172" i="3"/>
  <c r="L172" i="3"/>
  <c r="K172" i="3"/>
  <c r="J172" i="3"/>
  <c r="I172" i="3"/>
  <c r="H172" i="3"/>
  <c r="G172" i="3"/>
  <c r="F172" i="3"/>
  <c r="E172" i="3"/>
  <c r="D172" i="3"/>
  <c r="C172" i="3"/>
  <c r="B172" i="3"/>
  <c r="M172" i="2"/>
  <c r="L172" i="2"/>
  <c r="K172" i="2"/>
  <c r="J172" i="2"/>
  <c r="I172" i="2"/>
  <c r="H172" i="2"/>
  <c r="G172" i="2"/>
  <c r="F172" i="2"/>
  <c r="E172" i="2"/>
  <c r="D172" i="2"/>
  <c r="C172" i="2"/>
  <c r="B172" i="2"/>
  <c r="B171" i="5"/>
  <c r="C171" i="5"/>
  <c r="D171" i="5"/>
  <c r="E171" i="5"/>
  <c r="F171" i="5"/>
  <c r="G171" i="5"/>
  <c r="H171" i="5"/>
  <c r="I171" i="5"/>
  <c r="J171" i="5"/>
  <c r="K171" i="5"/>
  <c r="L171" i="5"/>
  <c r="M171" i="5"/>
  <c r="B171" i="4"/>
  <c r="C171" i="4"/>
  <c r="D171" i="4"/>
  <c r="E171" i="4"/>
  <c r="F171" i="4"/>
  <c r="G171" i="4"/>
  <c r="H171" i="4"/>
  <c r="I171" i="4"/>
  <c r="J171" i="4"/>
  <c r="K171" i="4"/>
  <c r="L171" i="4"/>
  <c r="M171" i="4"/>
  <c r="B171" i="3"/>
  <c r="C171" i="3"/>
  <c r="D171" i="3"/>
  <c r="E171" i="3"/>
  <c r="F171" i="3"/>
  <c r="G171" i="3"/>
  <c r="H171" i="3"/>
  <c r="I171" i="3"/>
  <c r="J171" i="3"/>
  <c r="K171" i="3"/>
  <c r="L171" i="3"/>
  <c r="M171" i="3"/>
  <c r="B171" i="2"/>
  <c r="C171" i="2"/>
  <c r="D171" i="2"/>
  <c r="E171" i="2"/>
  <c r="F171" i="2"/>
  <c r="G171" i="2"/>
  <c r="H171" i="2"/>
  <c r="I171" i="2"/>
  <c r="J171" i="2"/>
  <c r="K171" i="2"/>
  <c r="L171" i="2"/>
  <c r="M171" i="2"/>
  <c r="B170" i="5"/>
  <c r="C170" i="5"/>
  <c r="D170" i="5"/>
  <c r="E170" i="5"/>
  <c r="F170" i="5"/>
  <c r="G170" i="5"/>
  <c r="H170" i="5"/>
  <c r="I170" i="5"/>
  <c r="J170" i="5"/>
  <c r="K170" i="5"/>
  <c r="L170" i="5"/>
  <c r="M170" i="5"/>
  <c r="B170" i="4"/>
  <c r="C170" i="4"/>
  <c r="D170" i="4"/>
  <c r="E170" i="4"/>
  <c r="F170" i="4"/>
  <c r="G170" i="4"/>
  <c r="H170" i="4"/>
  <c r="I170" i="4"/>
  <c r="J170" i="4"/>
  <c r="K170" i="4"/>
  <c r="L170" i="4"/>
  <c r="M170" i="4"/>
  <c r="B170" i="3"/>
  <c r="C170" i="3"/>
  <c r="D170" i="3"/>
  <c r="E170" i="3"/>
  <c r="F170" i="3"/>
  <c r="G170" i="3"/>
  <c r="H170" i="3"/>
  <c r="I170" i="3"/>
  <c r="J170" i="3"/>
  <c r="K170" i="3"/>
  <c r="L170" i="3"/>
  <c r="M170" i="3"/>
  <c r="B170" i="2"/>
  <c r="C170" i="2"/>
  <c r="D170" i="2"/>
  <c r="E170" i="2"/>
  <c r="F170" i="2"/>
  <c r="G170" i="2"/>
  <c r="H170" i="2"/>
  <c r="I170" i="2"/>
  <c r="J170" i="2"/>
  <c r="K170" i="2"/>
  <c r="L170" i="2"/>
  <c r="M170" i="2"/>
  <c r="B169" i="5"/>
  <c r="C169" i="5"/>
  <c r="D169" i="5"/>
  <c r="E169" i="5"/>
  <c r="F169" i="5"/>
  <c r="G169" i="5"/>
  <c r="H169" i="5"/>
  <c r="I169" i="5"/>
  <c r="J169" i="5"/>
  <c r="K169" i="5"/>
  <c r="L169" i="5"/>
  <c r="M169" i="5"/>
  <c r="B169" i="4"/>
  <c r="C169" i="4"/>
  <c r="D169" i="4"/>
  <c r="E169" i="4"/>
  <c r="F169" i="4"/>
  <c r="G169" i="4"/>
  <c r="H169" i="4"/>
  <c r="I169" i="4"/>
  <c r="J169" i="4"/>
  <c r="K169" i="4"/>
  <c r="L169" i="4"/>
  <c r="M169" i="4"/>
  <c r="B169" i="3"/>
  <c r="C169" i="3"/>
  <c r="D169" i="3"/>
  <c r="E169" i="3"/>
  <c r="F169" i="3"/>
  <c r="G169" i="3"/>
  <c r="H169" i="3"/>
  <c r="I169" i="3"/>
  <c r="J169" i="3"/>
  <c r="K169" i="3"/>
  <c r="L169" i="3"/>
  <c r="M169" i="3"/>
  <c r="B169" i="2"/>
  <c r="C169" i="2"/>
  <c r="D169" i="2"/>
  <c r="E169" i="2"/>
  <c r="F169" i="2"/>
  <c r="G169" i="2"/>
  <c r="H169" i="2"/>
  <c r="I169" i="2"/>
  <c r="J169" i="2"/>
  <c r="K169" i="2"/>
  <c r="L169" i="2"/>
  <c r="M169" i="2"/>
  <c r="M168" i="5"/>
  <c r="L168" i="5"/>
  <c r="K168" i="5"/>
  <c r="J168" i="5"/>
  <c r="I168" i="5"/>
  <c r="H168" i="5"/>
  <c r="G168" i="5"/>
  <c r="F168" i="5"/>
  <c r="E168" i="5"/>
  <c r="D168" i="5"/>
  <c r="C168" i="5"/>
  <c r="B168" i="5"/>
  <c r="M168" i="4"/>
  <c r="L168" i="4"/>
  <c r="K168" i="4"/>
  <c r="J168" i="4"/>
  <c r="I168" i="4"/>
  <c r="H168" i="4"/>
  <c r="G168" i="4"/>
  <c r="F168" i="4"/>
  <c r="E168" i="4"/>
  <c r="D168" i="4"/>
  <c r="C168" i="4"/>
  <c r="B168" i="4"/>
  <c r="M168" i="3"/>
  <c r="L168" i="3"/>
  <c r="K168" i="3"/>
  <c r="J168" i="3"/>
  <c r="I168" i="3"/>
  <c r="H168" i="3"/>
  <c r="G168" i="3"/>
  <c r="F168" i="3"/>
  <c r="E168" i="3"/>
  <c r="D168" i="3"/>
  <c r="C168" i="3"/>
  <c r="B168" i="3"/>
  <c r="M168" i="2"/>
  <c r="L168" i="2"/>
  <c r="K168" i="2"/>
  <c r="J168" i="2"/>
  <c r="I168" i="2"/>
  <c r="H168" i="2"/>
  <c r="G168" i="2"/>
  <c r="F168" i="2"/>
  <c r="E168" i="2"/>
  <c r="D168" i="2"/>
  <c r="C168" i="2"/>
  <c r="B168" i="2"/>
  <c r="B167" i="5"/>
  <c r="C167" i="5"/>
  <c r="D167" i="5"/>
  <c r="E167" i="5"/>
  <c r="F167" i="5"/>
  <c r="G167" i="5"/>
  <c r="H167" i="5"/>
  <c r="I167" i="5"/>
  <c r="J167" i="5"/>
  <c r="K167" i="5"/>
  <c r="L167" i="5"/>
  <c r="M167" i="5"/>
  <c r="B167" i="4"/>
  <c r="C167" i="4"/>
  <c r="D167" i="4"/>
  <c r="E167" i="4"/>
  <c r="F167" i="4"/>
  <c r="G167" i="4"/>
  <c r="H167" i="4"/>
  <c r="I167" i="4"/>
  <c r="J167" i="4"/>
  <c r="K167" i="4"/>
  <c r="L167" i="4"/>
  <c r="M167" i="4"/>
  <c r="B167" i="3"/>
  <c r="C167" i="3"/>
  <c r="D167" i="3"/>
  <c r="E167" i="3"/>
  <c r="F167" i="3"/>
  <c r="G167" i="3"/>
  <c r="H167" i="3"/>
  <c r="I167" i="3"/>
  <c r="J167" i="3"/>
  <c r="K167" i="3"/>
  <c r="L167" i="3"/>
  <c r="M167" i="3"/>
  <c r="B167" i="2"/>
  <c r="C167" i="2"/>
  <c r="D167" i="2"/>
  <c r="E167" i="2"/>
  <c r="F167" i="2"/>
  <c r="G167" i="2"/>
  <c r="H167" i="2"/>
  <c r="I167" i="2"/>
  <c r="J167" i="2"/>
  <c r="K167" i="2"/>
  <c r="L167" i="2"/>
  <c r="M167" i="2"/>
  <c r="B166" i="5"/>
  <c r="C166" i="5"/>
  <c r="D166" i="5"/>
  <c r="E166" i="5"/>
  <c r="F166" i="5"/>
  <c r="G166" i="5"/>
  <c r="H166" i="5"/>
  <c r="I166" i="5"/>
  <c r="J166" i="5"/>
  <c r="K166" i="5"/>
  <c r="L166" i="5"/>
  <c r="M166" i="5"/>
  <c r="B166" i="4"/>
  <c r="C166" i="4"/>
  <c r="D166" i="4"/>
  <c r="E166" i="4"/>
  <c r="F166" i="4"/>
  <c r="G166" i="4"/>
  <c r="H166" i="4"/>
  <c r="I166" i="4"/>
  <c r="J166" i="4"/>
  <c r="K166" i="4"/>
  <c r="L166" i="4"/>
  <c r="M166" i="4"/>
  <c r="B166" i="3"/>
  <c r="C166" i="3"/>
  <c r="D166" i="3"/>
  <c r="E166" i="3"/>
  <c r="F166" i="3"/>
  <c r="G166" i="3"/>
  <c r="H166" i="3"/>
  <c r="I166" i="3"/>
  <c r="J166" i="3"/>
  <c r="K166" i="3"/>
  <c r="L166" i="3"/>
  <c r="M166" i="3"/>
  <c r="B166" i="2"/>
  <c r="C166" i="2"/>
  <c r="D166" i="2"/>
  <c r="E166" i="2"/>
  <c r="F166" i="2"/>
  <c r="G166" i="2"/>
  <c r="H166" i="2"/>
  <c r="I166" i="2"/>
  <c r="J166" i="2"/>
  <c r="K166" i="2"/>
  <c r="L166" i="2"/>
  <c r="M166" i="2"/>
  <c r="B165" i="5"/>
  <c r="C165" i="5"/>
  <c r="D165" i="5"/>
  <c r="E165" i="5"/>
  <c r="F165" i="5"/>
  <c r="G165" i="5"/>
  <c r="H165" i="5"/>
  <c r="I165" i="5"/>
  <c r="J165" i="5"/>
  <c r="K165" i="5"/>
  <c r="L165" i="5"/>
  <c r="M165" i="5"/>
  <c r="B165" i="4"/>
  <c r="C165" i="4"/>
  <c r="D165" i="4"/>
  <c r="E165" i="4"/>
  <c r="F165" i="4"/>
  <c r="G165" i="4"/>
  <c r="H165" i="4"/>
  <c r="I165" i="4"/>
  <c r="J165" i="4"/>
  <c r="K165" i="4"/>
  <c r="L165" i="4"/>
  <c r="M165" i="4"/>
  <c r="B165" i="3"/>
  <c r="C165" i="3"/>
  <c r="D165" i="3"/>
  <c r="E165" i="3"/>
  <c r="F165" i="3"/>
  <c r="G165" i="3"/>
  <c r="H165" i="3"/>
  <c r="I165" i="3"/>
  <c r="J165" i="3"/>
  <c r="K165" i="3"/>
  <c r="L165" i="3"/>
  <c r="M165" i="3"/>
  <c r="B165" i="2"/>
  <c r="C165" i="2"/>
  <c r="D165" i="2"/>
  <c r="E165" i="2"/>
  <c r="F165" i="2"/>
  <c r="G165" i="2"/>
  <c r="H165" i="2"/>
  <c r="I165" i="2"/>
  <c r="J165" i="2"/>
  <c r="K165" i="2"/>
  <c r="L165" i="2"/>
  <c r="M165" i="2"/>
  <c r="M164" i="5"/>
  <c r="L164" i="5"/>
  <c r="K164" i="5"/>
  <c r="J164" i="5"/>
  <c r="I164" i="5"/>
  <c r="H164" i="5"/>
  <c r="G164" i="5"/>
  <c r="F164" i="5"/>
  <c r="E164" i="5"/>
  <c r="D164" i="5"/>
  <c r="C164" i="5"/>
  <c r="B164" i="5"/>
  <c r="M164" i="4"/>
  <c r="L164" i="4"/>
  <c r="K164" i="4"/>
  <c r="J164" i="4"/>
  <c r="I164" i="4"/>
  <c r="H164" i="4"/>
  <c r="G164" i="4"/>
  <c r="F164" i="4"/>
  <c r="E164" i="4"/>
  <c r="D164" i="4"/>
  <c r="C164" i="4"/>
  <c r="B164" i="4"/>
  <c r="M164" i="3"/>
  <c r="L164" i="3"/>
  <c r="K164" i="3"/>
  <c r="J164" i="3"/>
  <c r="I164" i="3"/>
  <c r="H164" i="3"/>
  <c r="G164" i="3"/>
  <c r="F164" i="3"/>
  <c r="E164" i="3"/>
  <c r="D164" i="3"/>
  <c r="C164" i="3"/>
  <c r="B164" i="3"/>
  <c r="M164" i="2"/>
  <c r="L164" i="2"/>
  <c r="K164" i="2"/>
  <c r="J164" i="2"/>
  <c r="I164" i="2"/>
  <c r="H164" i="2"/>
  <c r="G164" i="2"/>
  <c r="F164" i="2"/>
  <c r="E164" i="2"/>
  <c r="D164" i="2"/>
  <c r="C164" i="2"/>
  <c r="B164" i="2"/>
  <c r="B163" i="5"/>
  <c r="C163" i="5"/>
  <c r="D163" i="5"/>
  <c r="E163" i="5"/>
  <c r="F163" i="5"/>
  <c r="G163" i="5"/>
  <c r="H163" i="5"/>
  <c r="I163" i="5"/>
  <c r="J163" i="5"/>
  <c r="K163" i="5"/>
  <c r="L163" i="5"/>
  <c r="M163" i="5"/>
  <c r="B163" i="4"/>
  <c r="C163" i="4"/>
  <c r="D163" i="4"/>
  <c r="E163" i="4"/>
  <c r="F163" i="4"/>
  <c r="G163" i="4"/>
  <c r="H163" i="4"/>
  <c r="I163" i="4"/>
  <c r="J163" i="4"/>
  <c r="K163" i="4"/>
  <c r="L163" i="4"/>
  <c r="M163" i="4"/>
  <c r="B163" i="3"/>
  <c r="C163" i="3"/>
  <c r="D163" i="3"/>
  <c r="E163" i="3"/>
  <c r="F163" i="3"/>
  <c r="G163" i="3"/>
  <c r="H163" i="3"/>
  <c r="I163" i="3"/>
  <c r="J163" i="3"/>
  <c r="K163" i="3"/>
  <c r="L163" i="3"/>
  <c r="M163" i="3"/>
  <c r="B163" i="2"/>
  <c r="C163" i="2"/>
  <c r="D163" i="2"/>
  <c r="E163" i="2"/>
  <c r="F163" i="2"/>
  <c r="G163" i="2"/>
  <c r="H163" i="2"/>
  <c r="I163" i="2"/>
  <c r="J163" i="2"/>
  <c r="K163" i="2"/>
  <c r="L163" i="2"/>
  <c r="M163" i="2"/>
  <c r="M162" i="5"/>
  <c r="L162" i="5"/>
  <c r="K162" i="5"/>
  <c r="J162" i="5"/>
  <c r="I162" i="5"/>
  <c r="H162" i="5"/>
  <c r="G162" i="5"/>
  <c r="F162" i="5"/>
  <c r="E162" i="5"/>
  <c r="D162" i="5"/>
  <c r="C162" i="5"/>
  <c r="B162" i="5"/>
  <c r="M162" i="4"/>
  <c r="L162" i="4"/>
  <c r="K162" i="4"/>
  <c r="J162" i="4"/>
  <c r="I162" i="4"/>
  <c r="H162" i="4"/>
  <c r="G162" i="4"/>
  <c r="F162" i="4"/>
  <c r="E162" i="4"/>
  <c r="D162" i="4"/>
  <c r="C162" i="4"/>
  <c r="B162" i="4"/>
  <c r="M162" i="3"/>
  <c r="L162" i="3"/>
  <c r="K162" i="3"/>
  <c r="J162" i="3"/>
  <c r="I162" i="3"/>
  <c r="H162" i="3"/>
  <c r="G162" i="3"/>
  <c r="F162" i="3"/>
  <c r="E162" i="3"/>
  <c r="D162" i="3"/>
  <c r="C162" i="3"/>
  <c r="B162" i="3"/>
  <c r="M162" i="2"/>
  <c r="L162" i="2"/>
  <c r="K162" i="2"/>
  <c r="J162" i="2"/>
  <c r="I162" i="2"/>
  <c r="H162" i="2"/>
  <c r="G162" i="2"/>
  <c r="F162" i="2"/>
  <c r="E162" i="2"/>
  <c r="D162" i="2"/>
  <c r="C162" i="2"/>
  <c r="B162" i="2"/>
  <c r="M161" i="5"/>
  <c r="L161" i="5"/>
  <c r="K161" i="5"/>
  <c r="J161" i="5"/>
  <c r="I161" i="5"/>
  <c r="H161" i="5"/>
  <c r="G161" i="5"/>
  <c r="F161" i="5"/>
  <c r="E161" i="5"/>
  <c r="D161" i="5"/>
  <c r="C161" i="5"/>
  <c r="B161" i="5"/>
  <c r="M161" i="4"/>
  <c r="L161" i="4"/>
  <c r="K161" i="4"/>
  <c r="J161" i="4"/>
  <c r="I161" i="4"/>
  <c r="H161" i="4"/>
  <c r="G161" i="4"/>
  <c r="F161" i="4"/>
  <c r="E161" i="4"/>
  <c r="D161" i="4"/>
  <c r="C161" i="4"/>
  <c r="B161" i="4"/>
  <c r="M161" i="3"/>
  <c r="L161" i="3"/>
  <c r="K161" i="3"/>
  <c r="J161" i="3"/>
  <c r="I161" i="3"/>
  <c r="H161" i="3"/>
  <c r="G161" i="3"/>
  <c r="F161" i="3"/>
  <c r="E161" i="3"/>
  <c r="D161" i="3"/>
  <c r="C161" i="3"/>
  <c r="B161" i="3"/>
  <c r="M161" i="2"/>
  <c r="L161" i="2"/>
  <c r="K161" i="2"/>
  <c r="J161" i="2"/>
  <c r="I161" i="2"/>
  <c r="H161" i="2"/>
  <c r="G161" i="2"/>
  <c r="F161" i="2"/>
  <c r="E161" i="2"/>
  <c r="D161" i="2"/>
  <c r="C161" i="2"/>
  <c r="B161" i="2"/>
  <c r="M160" i="5"/>
  <c r="L160" i="5"/>
  <c r="K160" i="5"/>
  <c r="J160" i="5"/>
  <c r="I160" i="5"/>
  <c r="H160" i="5"/>
  <c r="G160" i="5"/>
  <c r="F160" i="5"/>
  <c r="E160" i="5"/>
  <c r="D160" i="5"/>
  <c r="C160" i="5"/>
  <c r="B160" i="5"/>
  <c r="M160" i="4"/>
  <c r="L160" i="4"/>
  <c r="K160" i="4"/>
  <c r="J160" i="4"/>
  <c r="I160" i="4"/>
  <c r="H160" i="4"/>
  <c r="G160" i="4"/>
  <c r="F160" i="4"/>
  <c r="E160" i="4"/>
  <c r="D160" i="4"/>
  <c r="C160" i="4"/>
  <c r="B160" i="4"/>
  <c r="M160" i="3"/>
  <c r="L160" i="3"/>
  <c r="K160" i="3"/>
  <c r="J160" i="3"/>
  <c r="I160" i="3"/>
  <c r="H160" i="3"/>
  <c r="G160" i="3"/>
  <c r="F160" i="3"/>
  <c r="E160" i="3"/>
  <c r="D160" i="3"/>
  <c r="C160" i="3"/>
  <c r="B160" i="3"/>
  <c r="M160" i="2"/>
  <c r="L160" i="2"/>
  <c r="K160" i="2"/>
  <c r="J160" i="2"/>
  <c r="I160" i="2"/>
  <c r="H160" i="2"/>
  <c r="G160" i="2"/>
  <c r="F160" i="2"/>
  <c r="E160" i="2"/>
  <c r="D160" i="2"/>
  <c r="C160" i="2"/>
  <c r="B160" i="2"/>
  <c r="B159" i="5"/>
  <c r="C159" i="5"/>
  <c r="D159" i="5"/>
  <c r="E159" i="5"/>
  <c r="F159" i="5"/>
  <c r="G159" i="5"/>
  <c r="H159" i="5"/>
  <c r="I159" i="5"/>
  <c r="J159" i="5"/>
  <c r="K159" i="5"/>
  <c r="L159" i="5"/>
  <c r="M159" i="5"/>
  <c r="B159" i="4"/>
  <c r="C159" i="4"/>
  <c r="D159" i="4"/>
  <c r="E159" i="4"/>
  <c r="F159" i="4"/>
  <c r="G159" i="4"/>
  <c r="H159" i="4"/>
  <c r="I159" i="4"/>
  <c r="J159" i="4"/>
  <c r="K159" i="4"/>
  <c r="L159" i="4"/>
  <c r="M159" i="4"/>
  <c r="B159" i="3"/>
  <c r="C159" i="3"/>
  <c r="D159" i="3"/>
  <c r="E159" i="3"/>
  <c r="F159" i="3"/>
  <c r="G159" i="3"/>
  <c r="H159" i="3"/>
  <c r="I159" i="3"/>
  <c r="J159" i="3"/>
  <c r="K159" i="3"/>
  <c r="L159" i="3"/>
  <c r="M159" i="3"/>
  <c r="B159" i="2"/>
  <c r="C159" i="2"/>
  <c r="D159" i="2"/>
  <c r="E159" i="2"/>
  <c r="F159" i="2"/>
  <c r="G159" i="2"/>
  <c r="H159" i="2"/>
  <c r="I159" i="2"/>
  <c r="J159" i="2"/>
  <c r="K159" i="2"/>
  <c r="L159" i="2"/>
  <c r="M159" i="2"/>
  <c r="M158" i="5"/>
  <c r="L158" i="5"/>
  <c r="K158" i="5"/>
  <c r="J158" i="5"/>
  <c r="I158" i="5"/>
  <c r="H158" i="5"/>
  <c r="G158" i="5"/>
  <c r="F158" i="5"/>
  <c r="E158" i="5"/>
  <c r="D158" i="5"/>
  <c r="C158" i="5"/>
  <c r="B158" i="5"/>
  <c r="M158" i="4"/>
  <c r="L158" i="4"/>
  <c r="K158" i="4"/>
  <c r="J158" i="4"/>
  <c r="I158" i="4"/>
  <c r="H158" i="4"/>
  <c r="G158" i="4"/>
  <c r="F158" i="4"/>
  <c r="E158" i="4"/>
  <c r="D158" i="4"/>
  <c r="C158" i="4"/>
  <c r="B158" i="4"/>
  <c r="M158" i="3"/>
  <c r="L158" i="3"/>
  <c r="K158" i="3"/>
  <c r="J158" i="3"/>
  <c r="I158" i="3"/>
  <c r="H158" i="3"/>
  <c r="G158" i="3"/>
  <c r="F158" i="3"/>
  <c r="E158" i="3"/>
  <c r="D158" i="3"/>
  <c r="C158" i="3"/>
  <c r="B158" i="3"/>
  <c r="M158" i="2"/>
  <c r="L158" i="2"/>
  <c r="K158" i="2"/>
  <c r="J158" i="2"/>
  <c r="I158" i="2"/>
  <c r="H158" i="2"/>
  <c r="G158" i="2"/>
  <c r="F158" i="2"/>
  <c r="E158" i="2"/>
  <c r="D158" i="2"/>
  <c r="C158" i="2"/>
  <c r="B158" i="2"/>
  <c r="B157" i="5"/>
  <c r="C157" i="5"/>
  <c r="D157" i="5"/>
  <c r="E157" i="5"/>
  <c r="F157" i="5"/>
  <c r="G157" i="5"/>
  <c r="H157" i="5"/>
  <c r="I157" i="5"/>
  <c r="J157" i="5"/>
  <c r="K157" i="5"/>
  <c r="L157" i="5"/>
  <c r="M157" i="5"/>
  <c r="B157" i="4"/>
  <c r="C157" i="4"/>
  <c r="D157" i="4"/>
  <c r="E157" i="4"/>
  <c r="F157" i="4"/>
  <c r="G157" i="4"/>
  <c r="H157" i="4"/>
  <c r="I157" i="4"/>
  <c r="J157" i="4"/>
  <c r="K157" i="4"/>
  <c r="L157" i="4"/>
  <c r="M157" i="4"/>
  <c r="B157" i="3"/>
  <c r="C157" i="3"/>
  <c r="D157" i="3"/>
  <c r="E157" i="3"/>
  <c r="F157" i="3"/>
  <c r="G157" i="3"/>
  <c r="H157" i="3"/>
  <c r="I157" i="3"/>
  <c r="J157" i="3"/>
  <c r="K157" i="3"/>
  <c r="L157" i="3"/>
  <c r="M157" i="3"/>
  <c r="B157" i="2"/>
  <c r="C157" i="2"/>
  <c r="D157" i="2"/>
  <c r="E157" i="2"/>
  <c r="F157" i="2"/>
  <c r="G157" i="2"/>
  <c r="H157" i="2"/>
  <c r="I157" i="2"/>
  <c r="J157" i="2"/>
  <c r="K157" i="2"/>
  <c r="L157" i="2"/>
  <c r="M157" i="2"/>
  <c r="M156" i="5"/>
  <c r="L156" i="5"/>
  <c r="K156" i="5"/>
  <c r="J156" i="5"/>
  <c r="I156" i="5"/>
  <c r="H156" i="5"/>
  <c r="G156" i="5"/>
  <c r="F156" i="5"/>
  <c r="E156" i="5"/>
  <c r="D156" i="5"/>
  <c r="C156" i="5"/>
  <c r="B156" i="5"/>
  <c r="M156" i="4"/>
  <c r="L156" i="4"/>
  <c r="K156" i="4"/>
  <c r="J156" i="4"/>
  <c r="I156" i="4"/>
  <c r="H156" i="4"/>
  <c r="G156" i="4"/>
  <c r="F156" i="4"/>
  <c r="E156" i="4"/>
  <c r="D156" i="4"/>
  <c r="C156" i="4"/>
  <c r="B156" i="4"/>
  <c r="M156" i="3"/>
  <c r="L156" i="3"/>
  <c r="K156" i="3"/>
  <c r="J156" i="3"/>
  <c r="I156" i="3"/>
  <c r="H156" i="3"/>
  <c r="G156" i="3"/>
  <c r="F156" i="3"/>
  <c r="E156" i="3"/>
  <c r="D156" i="3"/>
  <c r="C156" i="3"/>
  <c r="B156" i="3"/>
  <c r="B156" i="2"/>
  <c r="C156" i="2"/>
  <c r="D156" i="2"/>
  <c r="E156" i="2"/>
  <c r="F156" i="2"/>
  <c r="G156" i="2"/>
  <c r="H156" i="2"/>
  <c r="I156" i="2"/>
  <c r="J156" i="2"/>
  <c r="K156" i="2"/>
  <c r="L156" i="2"/>
  <c r="M156" i="2"/>
  <c r="B155" i="5"/>
  <c r="C155" i="5"/>
  <c r="D155" i="5"/>
  <c r="E155" i="5"/>
  <c r="F155" i="5"/>
  <c r="G155" i="5"/>
  <c r="H155" i="5"/>
  <c r="I155" i="5"/>
  <c r="J155" i="5"/>
  <c r="K155" i="5"/>
  <c r="L155" i="5"/>
  <c r="M155" i="5"/>
  <c r="B155" i="4"/>
  <c r="C155" i="4"/>
  <c r="D155" i="4"/>
  <c r="E155" i="4"/>
  <c r="F155" i="4"/>
  <c r="G155" i="4"/>
  <c r="H155" i="4"/>
  <c r="I155" i="4"/>
  <c r="J155" i="4"/>
  <c r="K155" i="4"/>
  <c r="L155" i="4"/>
  <c r="M155" i="4"/>
  <c r="B155" i="3"/>
  <c r="C155" i="3"/>
  <c r="D155" i="3"/>
  <c r="E155" i="3"/>
  <c r="F155" i="3"/>
  <c r="G155" i="3"/>
  <c r="H155" i="3"/>
  <c r="I155" i="3"/>
  <c r="J155" i="3"/>
  <c r="K155" i="3"/>
  <c r="L155" i="3"/>
  <c r="M155" i="3"/>
  <c r="B155" i="2"/>
  <c r="C155" i="2"/>
  <c r="D155" i="2"/>
  <c r="E155" i="2"/>
  <c r="F155" i="2"/>
  <c r="G155" i="2"/>
  <c r="H155" i="2"/>
  <c r="I155" i="2"/>
  <c r="J155" i="2"/>
  <c r="K155" i="2"/>
  <c r="L155" i="2"/>
  <c r="M155" i="2"/>
  <c r="B153" i="5"/>
  <c r="C153" i="5"/>
  <c r="D153" i="5"/>
  <c r="E153" i="5"/>
  <c r="F153" i="5"/>
  <c r="G153" i="5"/>
  <c r="H153" i="5"/>
  <c r="I153" i="5"/>
  <c r="J153" i="5"/>
  <c r="K153" i="5"/>
  <c r="L153" i="5"/>
  <c r="M153" i="5"/>
  <c r="B154" i="5"/>
  <c r="C154" i="5"/>
  <c r="D154" i="5"/>
  <c r="E154" i="5"/>
  <c r="F154" i="5"/>
  <c r="G154" i="5"/>
  <c r="H154" i="5"/>
  <c r="I154" i="5"/>
  <c r="J154" i="5"/>
  <c r="K154" i="5"/>
  <c r="L154" i="5"/>
  <c r="M154" i="5"/>
  <c r="B153" i="4"/>
  <c r="C153" i="4"/>
  <c r="D153" i="4"/>
  <c r="E153" i="4"/>
  <c r="F153" i="4"/>
  <c r="G153" i="4"/>
  <c r="H153" i="4"/>
  <c r="I153" i="4"/>
  <c r="J153" i="4"/>
  <c r="K153" i="4"/>
  <c r="L153" i="4"/>
  <c r="M153" i="4"/>
  <c r="B154" i="4"/>
  <c r="C154" i="4"/>
  <c r="D154" i="4"/>
  <c r="E154" i="4"/>
  <c r="F154" i="4"/>
  <c r="G154" i="4"/>
  <c r="H154" i="4"/>
  <c r="I154" i="4"/>
  <c r="J154" i="4"/>
  <c r="K154" i="4"/>
  <c r="L154" i="4"/>
  <c r="M154" i="4"/>
  <c r="B153" i="3"/>
  <c r="C153" i="3"/>
  <c r="D153" i="3"/>
  <c r="E153" i="3"/>
  <c r="F153" i="3"/>
  <c r="G153" i="3"/>
  <c r="H153" i="3"/>
  <c r="I153" i="3"/>
  <c r="J153" i="3"/>
  <c r="K153" i="3"/>
  <c r="L153" i="3"/>
  <c r="M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B153" i="2"/>
  <c r="C153" i="2"/>
  <c r="D153" i="2"/>
  <c r="E153" i="2"/>
  <c r="F153" i="2"/>
  <c r="G153" i="2"/>
  <c r="H153" i="2"/>
  <c r="I153" i="2"/>
  <c r="J153" i="2"/>
  <c r="K153" i="2"/>
  <c r="L153" i="2"/>
  <c r="M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M152" i="5"/>
  <c r="L152" i="5"/>
  <c r="K152" i="5"/>
  <c r="J152" i="5"/>
  <c r="I152" i="5"/>
  <c r="H152" i="5"/>
  <c r="G152" i="5"/>
  <c r="F152" i="5"/>
  <c r="E152" i="5"/>
  <c r="D152" i="5"/>
  <c r="C152" i="5"/>
  <c r="B152" i="5"/>
  <c r="M151" i="5"/>
  <c r="L151" i="5"/>
  <c r="K151" i="5"/>
  <c r="J151" i="5"/>
  <c r="I151" i="5"/>
  <c r="H151" i="5"/>
  <c r="G151" i="5"/>
  <c r="F151" i="5"/>
  <c r="E151" i="5"/>
  <c r="D151" i="5"/>
  <c r="C151" i="5"/>
  <c r="B151" i="5"/>
  <c r="M150" i="5"/>
  <c r="L150" i="5"/>
  <c r="K150" i="5"/>
  <c r="J150" i="5"/>
  <c r="I150" i="5"/>
  <c r="H150" i="5"/>
  <c r="G150" i="5"/>
  <c r="F150" i="5"/>
  <c r="E150" i="5"/>
  <c r="D150" i="5"/>
  <c r="C150" i="5"/>
  <c r="B150" i="5"/>
  <c r="M152" i="4"/>
  <c r="L152" i="4"/>
  <c r="K152" i="4"/>
  <c r="J152" i="4"/>
  <c r="I152" i="4"/>
  <c r="H152" i="4"/>
  <c r="G152" i="4"/>
  <c r="F152" i="4"/>
  <c r="E152" i="4"/>
  <c r="D152" i="4"/>
  <c r="C152" i="4"/>
  <c r="B152" i="4"/>
  <c r="M151" i="4"/>
  <c r="L151" i="4"/>
  <c r="K151" i="4"/>
  <c r="J151" i="4"/>
  <c r="I151" i="4"/>
  <c r="H151" i="4"/>
  <c r="G151" i="4"/>
  <c r="F151" i="4"/>
  <c r="E151" i="4"/>
  <c r="D151" i="4"/>
  <c r="C151" i="4"/>
  <c r="B151" i="4"/>
  <c r="M150" i="4"/>
  <c r="L150" i="4"/>
  <c r="K150" i="4"/>
  <c r="J150" i="4"/>
  <c r="I150" i="4"/>
  <c r="H150" i="4"/>
  <c r="G150" i="4"/>
  <c r="F150" i="4"/>
  <c r="E150" i="4"/>
  <c r="D150" i="4"/>
  <c r="C150" i="4"/>
  <c r="B150" i="4"/>
  <c r="M152" i="3"/>
  <c r="L152" i="3"/>
  <c r="K152" i="3"/>
  <c r="J152" i="3"/>
  <c r="I152" i="3"/>
  <c r="H152" i="3"/>
  <c r="G152" i="3"/>
  <c r="F152" i="3"/>
  <c r="E152" i="3"/>
  <c r="D152" i="3"/>
  <c r="C152" i="3"/>
  <c r="B152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M152" i="2"/>
  <c r="L152" i="2"/>
  <c r="K152" i="2"/>
  <c r="J152" i="2"/>
  <c r="I152" i="2"/>
  <c r="H152" i="2"/>
  <c r="G152" i="2"/>
  <c r="F152" i="2"/>
  <c r="E152" i="2"/>
  <c r="D152" i="2"/>
  <c r="C152" i="2"/>
  <c r="B152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M150" i="2"/>
  <c r="L150" i="2"/>
  <c r="K150" i="2"/>
  <c r="J150" i="2"/>
  <c r="I150" i="2"/>
  <c r="H150" i="2"/>
  <c r="G150" i="2"/>
  <c r="F150" i="2"/>
  <c r="E150" i="2"/>
  <c r="D150" i="2"/>
  <c r="C150" i="2"/>
  <c r="B150" i="2"/>
  <c r="M149" i="5"/>
  <c r="L149" i="5"/>
  <c r="K149" i="5"/>
  <c r="J149" i="5"/>
  <c r="I149" i="5"/>
  <c r="H149" i="5"/>
  <c r="G149" i="5"/>
  <c r="F149" i="5"/>
  <c r="E149" i="5"/>
  <c r="D149" i="5"/>
  <c r="C149" i="5"/>
  <c r="B149" i="5"/>
  <c r="M149" i="4"/>
  <c r="L149" i="4"/>
  <c r="K149" i="4"/>
  <c r="J149" i="4"/>
  <c r="I149" i="4"/>
  <c r="H149" i="4"/>
  <c r="G149" i="4"/>
  <c r="F149" i="4"/>
  <c r="E149" i="4"/>
  <c r="D149" i="4"/>
  <c r="C149" i="4"/>
  <c r="B149" i="4"/>
  <c r="M149" i="3"/>
  <c r="L149" i="3"/>
  <c r="K149" i="3"/>
  <c r="J149" i="3"/>
  <c r="I149" i="3"/>
  <c r="H149" i="3"/>
  <c r="G149" i="3"/>
  <c r="F149" i="3"/>
  <c r="E149" i="3"/>
  <c r="D149" i="3"/>
  <c r="C149" i="3"/>
  <c r="B149" i="3"/>
  <c r="M149" i="2"/>
  <c r="L149" i="2"/>
  <c r="K149" i="2"/>
  <c r="J149" i="2"/>
  <c r="I149" i="2"/>
  <c r="H149" i="2"/>
  <c r="G149" i="2"/>
  <c r="F149" i="2"/>
  <c r="E149" i="2"/>
  <c r="D149" i="2"/>
  <c r="C149" i="2"/>
  <c r="B149" i="2"/>
  <c r="M148" i="5"/>
  <c r="L148" i="5"/>
  <c r="K148" i="5"/>
  <c r="J148" i="5"/>
  <c r="I148" i="5"/>
  <c r="H148" i="5"/>
  <c r="G148" i="5"/>
  <c r="F148" i="5"/>
  <c r="E148" i="5"/>
  <c r="D148" i="5"/>
  <c r="C148" i="5"/>
  <c r="B148" i="5"/>
  <c r="M148" i="4"/>
  <c r="L148" i="4"/>
  <c r="K148" i="4"/>
  <c r="J148" i="4"/>
  <c r="I148" i="4"/>
  <c r="H148" i="4"/>
  <c r="G148" i="4"/>
  <c r="F148" i="4"/>
  <c r="E148" i="4"/>
  <c r="D148" i="4"/>
  <c r="C148" i="4"/>
  <c r="B148" i="4"/>
  <c r="M148" i="3"/>
  <c r="L148" i="3"/>
  <c r="K148" i="3"/>
  <c r="J148" i="3"/>
  <c r="I148" i="3"/>
  <c r="H148" i="3"/>
  <c r="G148" i="3"/>
  <c r="F148" i="3"/>
  <c r="E148" i="3"/>
  <c r="D148" i="3"/>
  <c r="C148" i="3"/>
  <c r="B148" i="3"/>
  <c r="M148" i="2"/>
  <c r="L148" i="2"/>
  <c r="K148" i="2"/>
  <c r="J148" i="2"/>
  <c r="I148" i="2"/>
  <c r="H148" i="2"/>
  <c r="G148" i="2"/>
  <c r="F148" i="2"/>
  <c r="E148" i="2"/>
  <c r="D148" i="2"/>
  <c r="C148" i="2"/>
  <c r="B148" i="2"/>
  <c r="M147" i="5"/>
  <c r="L147" i="5"/>
  <c r="K147" i="5"/>
  <c r="J147" i="5"/>
  <c r="I147" i="5"/>
  <c r="H147" i="5"/>
  <c r="G147" i="5"/>
  <c r="F147" i="5"/>
  <c r="E147" i="5"/>
  <c r="D147" i="5"/>
  <c r="C147" i="5"/>
  <c r="B147" i="5"/>
  <c r="M147" i="4"/>
  <c r="L147" i="4"/>
  <c r="K147" i="4"/>
  <c r="J147" i="4"/>
  <c r="I147" i="4"/>
  <c r="H147" i="4"/>
  <c r="G147" i="4"/>
  <c r="F147" i="4"/>
  <c r="E147" i="4"/>
  <c r="D147" i="4"/>
  <c r="C147" i="4"/>
  <c r="B147" i="4"/>
  <c r="M147" i="3"/>
  <c r="L147" i="3"/>
  <c r="K147" i="3"/>
  <c r="J147" i="3"/>
  <c r="I147" i="3"/>
  <c r="H147" i="3"/>
  <c r="G147" i="3"/>
  <c r="F147" i="3"/>
  <c r="E147" i="3"/>
  <c r="D147" i="3"/>
  <c r="C147" i="3"/>
  <c r="B147" i="3"/>
  <c r="M147" i="2"/>
  <c r="L147" i="2"/>
  <c r="K147" i="2"/>
  <c r="J147" i="2"/>
  <c r="I147" i="2"/>
  <c r="H147" i="2"/>
  <c r="G147" i="2"/>
  <c r="F147" i="2"/>
  <c r="E147" i="2"/>
  <c r="D147" i="2"/>
  <c r="C147" i="2"/>
  <c r="B147" i="2"/>
  <c r="M146" i="5"/>
  <c r="L146" i="5"/>
  <c r="K146" i="5"/>
  <c r="J146" i="5"/>
  <c r="I146" i="5"/>
  <c r="H146" i="5"/>
  <c r="G146" i="5"/>
  <c r="F146" i="5"/>
  <c r="E146" i="5"/>
  <c r="D146" i="5"/>
  <c r="C146" i="5"/>
  <c r="B146" i="5"/>
  <c r="M146" i="4"/>
  <c r="L146" i="4"/>
  <c r="K146" i="4"/>
  <c r="J146" i="4"/>
  <c r="I146" i="4"/>
  <c r="H146" i="4"/>
  <c r="G146" i="4"/>
  <c r="F146" i="4"/>
  <c r="E146" i="4"/>
  <c r="D146" i="4"/>
  <c r="C146" i="4"/>
  <c r="B146" i="4"/>
  <c r="M146" i="3"/>
  <c r="L146" i="3"/>
  <c r="K146" i="3"/>
  <c r="J146" i="3"/>
  <c r="I146" i="3"/>
  <c r="H146" i="3"/>
  <c r="G146" i="3"/>
  <c r="F146" i="3"/>
  <c r="E146" i="3"/>
  <c r="D146" i="3"/>
  <c r="C146" i="3"/>
  <c r="B146" i="3"/>
  <c r="M146" i="2"/>
  <c r="L146" i="2"/>
  <c r="K146" i="2"/>
  <c r="J146" i="2"/>
  <c r="I146" i="2"/>
  <c r="H146" i="2"/>
  <c r="G146" i="2"/>
  <c r="F146" i="2"/>
  <c r="E146" i="2"/>
  <c r="D146" i="2"/>
  <c r="C146" i="2"/>
  <c r="B146" i="2"/>
  <c r="B145" i="5"/>
  <c r="C145" i="5"/>
  <c r="D145" i="5"/>
  <c r="E145" i="5"/>
  <c r="F145" i="5"/>
  <c r="G145" i="5"/>
  <c r="H145" i="5"/>
  <c r="I145" i="5"/>
  <c r="J145" i="5"/>
  <c r="K145" i="5"/>
  <c r="L145" i="5"/>
  <c r="M145" i="5"/>
  <c r="B145" i="4"/>
  <c r="C145" i="4"/>
  <c r="D145" i="4"/>
  <c r="E145" i="4"/>
  <c r="F145" i="4"/>
  <c r="G145" i="4"/>
  <c r="H145" i="4"/>
  <c r="I145" i="4"/>
  <c r="J145" i="4"/>
  <c r="K145" i="4"/>
  <c r="L145" i="4"/>
  <c r="M145" i="4"/>
  <c r="B145" i="3"/>
  <c r="C145" i="3"/>
  <c r="D145" i="3"/>
  <c r="E145" i="3"/>
  <c r="F145" i="3"/>
  <c r="G145" i="3"/>
  <c r="H145" i="3"/>
  <c r="I145" i="3"/>
  <c r="J145" i="3"/>
  <c r="K145" i="3"/>
  <c r="L145" i="3"/>
  <c r="M145" i="3"/>
  <c r="B145" i="2"/>
  <c r="C145" i="2"/>
  <c r="D145" i="2"/>
  <c r="E145" i="2"/>
  <c r="F145" i="2"/>
  <c r="G145" i="2"/>
  <c r="H145" i="2"/>
  <c r="I145" i="2"/>
  <c r="J145" i="2"/>
  <c r="K145" i="2"/>
  <c r="L145" i="2"/>
  <c r="M145" i="2"/>
  <c r="B144" i="5"/>
  <c r="C144" i="5"/>
  <c r="D144" i="5"/>
  <c r="E144" i="5"/>
  <c r="F144" i="5"/>
  <c r="G144" i="5"/>
  <c r="H144" i="5"/>
  <c r="I144" i="5"/>
  <c r="J144" i="5"/>
  <c r="K144" i="5"/>
  <c r="L144" i="5"/>
  <c r="M144" i="5"/>
  <c r="B144" i="4"/>
  <c r="C144" i="4"/>
  <c r="D144" i="4"/>
  <c r="E144" i="4"/>
  <c r="F144" i="4"/>
  <c r="G144" i="4"/>
  <c r="H144" i="4"/>
  <c r="I144" i="4"/>
  <c r="J144" i="4"/>
  <c r="K144" i="4"/>
  <c r="L144" i="4"/>
  <c r="M144" i="4"/>
  <c r="B144" i="3"/>
  <c r="C144" i="3"/>
  <c r="D144" i="3"/>
  <c r="E144" i="3"/>
  <c r="F144" i="3"/>
  <c r="G144" i="3"/>
  <c r="H144" i="3"/>
  <c r="I144" i="3"/>
  <c r="J144" i="3"/>
  <c r="K144" i="3"/>
  <c r="L144" i="3"/>
  <c r="M144" i="3"/>
  <c r="B144" i="2"/>
  <c r="C144" i="2"/>
  <c r="D144" i="2"/>
  <c r="E144" i="2"/>
  <c r="F144" i="2"/>
  <c r="G144" i="2"/>
  <c r="H144" i="2"/>
  <c r="I144" i="2"/>
  <c r="J144" i="2"/>
  <c r="K144" i="2"/>
  <c r="L144" i="2"/>
  <c r="M144" i="2"/>
  <c r="B143" i="5"/>
  <c r="C143" i="5"/>
  <c r="D143" i="5"/>
  <c r="E143" i="5"/>
  <c r="F143" i="5"/>
  <c r="G143" i="5"/>
  <c r="H143" i="5"/>
  <c r="I143" i="5"/>
  <c r="J143" i="5"/>
  <c r="K143" i="5"/>
  <c r="L143" i="5"/>
  <c r="M143" i="5"/>
  <c r="B143" i="4"/>
  <c r="C143" i="4"/>
  <c r="D143" i="4"/>
  <c r="E143" i="4"/>
  <c r="F143" i="4"/>
  <c r="G143" i="4"/>
  <c r="H143" i="4"/>
  <c r="I143" i="4"/>
  <c r="J143" i="4"/>
  <c r="K143" i="4"/>
  <c r="L143" i="4"/>
  <c r="M143" i="4"/>
  <c r="B143" i="3"/>
  <c r="C143" i="3"/>
  <c r="D143" i="3"/>
  <c r="E143" i="3"/>
  <c r="F143" i="3"/>
  <c r="G143" i="3"/>
  <c r="H143" i="3"/>
  <c r="I143" i="3"/>
  <c r="J143" i="3"/>
  <c r="K143" i="3"/>
  <c r="L143" i="3"/>
  <c r="M143" i="3"/>
  <c r="B143" i="2"/>
  <c r="C143" i="2"/>
  <c r="D143" i="2"/>
  <c r="E143" i="2"/>
  <c r="F143" i="2"/>
  <c r="G143" i="2"/>
  <c r="H143" i="2"/>
  <c r="I143" i="2"/>
  <c r="J143" i="2"/>
  <c r="K143" i="2"/>
  <c r="L143" i="2"/>
  <c r="M143" i="2"/>
  <c r="B142" i="5"/>
  <c r="C142" i="5"/>
  <c r="D142" i="5"/>
  <c r="E142" i="5"/>
  <c r="F142" i="5"/>
  <c r="G142" i="5"/>
  <c r="H142" i="5"/>
  <c r="I142" i="5"/>
  <c r="J142" i="5"/>
  <c r="K142" i="5"/>
  <c r="L142" i="5"/>
  <c r="M142" i="5"/>
  <c r="B142" i="4"/>
  <c r="C142" i="4"/>
  <c r="D142" i="4"/>
  <c r="E142" i="4"/>
  <c r="F142" i="4"/>
  <c r="G142" i="4"/>
  <c r="H142" i="4"/>
  <c r="I142" i="4"/>
  <c r="J142" i="4"/>
  <c r="K142" i="4"/>
  <c r="L142" i="4"/>
  <c r="M142" i="4"/>
  <c r="B142" i="3"/>
  <c r="C142" i="3"/>
  <c r="D142" i="3"/>
  <c r="E142" i="3"/>
  <c r="F142" i="3"/>
  <c r="G142" i="3"/>
  <c r="H142" i="3"/>
  <c r="I142" i="3"/>
  <c r="J142" i="3"/>
  <c r="K142" i="3"/>
  <c r="L142" i="3"/>
  <c r="M142" i="3"/>
  <c r="B142" i="2"/>
  <c r="C142" i="2"/>
  <c r="D142" i="2"/>
  <c r="E142" i="2"/>
  <c r="F142" i="2"/>
  <c r="G142" i="2"/>
  <c r="H142" i="2"/>
  <c r="I142" i="2"/>
  <c r="J142" i="2"/>
  <c r="K142" i="2"/>
  <c r="L142" i="2"/>
  <c r="M142" i="2"/>
  <c r="B141" i="5"/>
  <c r="C141" i="5"/>
  <c r="D141" i="5"/>
  <c r="E141" i="5"/>
  <c r="F141" i="5"/>
  <c r="G141" i="5"/>
  <c r="H141" i="5"/>
  <c r="I141" i="5"/>
  <c r="J141" i="5"/>
  <c r="K141" i="5"/>
  <c r="L141" i="5"/>
  <c r="M141" i="5"/>
  <c r="B141" i="4"/>
  <c r="C141" i="4"/>
  <c r="D141" i="4"/>
  <c r="E141" i="4"/>
  <c r="F141" i="4"/>
  <c r="G141" i="4"/>
  <c r="H141" i="4"/>
  <c r="I141" i="4"/>
  <c r="J141" i="4"/>
  <c r="K141" i="4"/>
  <c r="L141" i="4"/>
  <c r="M141" i="4"/>
  <c r="B141" i="3"/>
  <c r="C141" i="3"/>
  <c r="D141" i="3"/>
  <c r="E141" i="3"/>
  <c r="F141" i="3"/>
  <c r="G141" i="3"/>
  <c r="H141" i="3"/>
  <c r="I141" i="3"/>
  <c r="J141" i="3"/>
  <c r="K141" i="3"/>
  <c r="L141" i="3"/>
  <c r="M141" i="3"/>
  <c r="B141" i="2"/>
  <c r="C141" i="2"/>
  <c r="D141" i="2"/>
  <c r="E141" i="2"/>
  <c r="F141" i="2"/>
  <c r="G141" i="2"/>
  <c r="H141" i="2"/>
  <c r="I141" i="2"/>
  <c r="J141" i="2"/>
  <c r="K141" i="2"/>
  <c r="L141" i="2"/>
  <c r="M141" i="2"/>
  <c r="B140" i="5"/>
  <c r="C140" i="5"/>
  <c r="D140" i="5"/>
  <c r="E140" i="5"/>
  <c r="F140" i="5"/>
  <c r="G140" i="5"/>
  <c r="H140" i="5"/>
  <c r="I140" i="5"/>
  <c r="J140" i="5"/>
  <c r="K140" i="5"/>
  <c r="L140" i="5"/>
  <c r="M140" i="5"/>
  <c r="B140" i="4"/>
  <c r="C140" i="4"/>
  <c r="D140" i="4"/>
  <c r="E140" i="4"/>
  <c r="F140" i="4"/>
  <c r="G140" i="4"/>
  <c r="H140" i="4"/>
  <c r="I140" i="4"/>
  <c r="J140" i="4"/>
  <c r="K140" i="4"/>
  <c r="L140" i="4"/>
  <c r="M140" i="4"/>
  <c r="B140" i="3"/>
  <c r="C140" i="3"/>
  <c r="D140" i="3"/>
  <c r="E140" i="3"/>
  <c r="F140" i="3"/>
  <c r="G140" i="3"/>
  <c r="H140" i="3"/>
  <c r="I140" i="3"/>
  <c r="J140" i="3"/>
  <c r="K140" i="3"/>
  <c r="L140" i="3"/>
  <c r="M140" i="3"/>
  <c r="B140" i="2"/>
  <c r="C140" i="2"/>
  <c r="D140" i="2"/>
  <c r="E140" i="2"/>
  <c r="F140" i="2"/>
  <c r="G140" i="2"/>
  <c r="H140" i="2"/>
  <c r="I140" i="2"/>
  <c r="J140" i="2"/>
  <c r="K140" i="2"/>
  <c r="L140" i="2"/>
  <c r="M140" i="2"/>
  <c r="B139" i="5"/>
  <c r="C139" i="5"/>
  <c r="D139" i="5"/>
  <c r="E139" i="5"/>
  <c r="F139" i="5"/>
  <c r="G139" i="5"/>
  <c r="H139" i="5"/>
  <c r="I139" i="5"/>
  <c r="J139" i="5"/>
  <c r="K139" i="5"/>
  <c r="L139" i="5"/>
  <c r="M139" i="5"/>
  <c r="B139" i="4"/>
  <c r="C139" i="4"/>
  <c r="D139" i="4"/>
  <c r="E139" i="4"/>
  <c r="F139" i="4"/>
  <c r="G139" i="4"/>
  <c r="H139" i="4"/>
  <c r="I139" i="4"/>
  <c r="J139" i="4"/>
  <c r="K139" i="4"/>
  <c r="L139" i="4"/>
  <c r="M139" i="4"/>
  <c r="B139" i="3"/>
  <c r="C139" i="3"/>
  <c r="D139" i="3"/>
  <c r="E139" i="3"/>
  <c r="F139" i="3"/>
  <c r="G139" i="3"/>
  <c r="H139" i="3"/>
  <c r="I139" i="3"/>
  <c r="J139" i="3"/>
  <c r="K139" i="3"/>
  <c r="L139" i="3"/>
  <c r="M139" i="3"/>
  <c r="B139" i="2"/>
  <c r="C139" i="2"/>
  <c r="D139" i="2"/>
  <c r="E139" i="2"/>
  <c r="F139" i="2"/>
  <c r="G139" i="2"/>
  <c r="H139" i="2"/>
  <c r="I139" i="2"/>
  <c r="J139" i="2"/>
  <c r="K139" i="2"/>
  <c r="L139" i="2"/>
  <c r="M139" i="2"/>
  <c r="M138" i="5"/>
  <c r="L138" i="5"/>
  <c r="K138" i="5"/>
  <c r="J138" i="5"/>
  <c r="I138" i="5"/>
  <c r="H138" i="5"/>
  <c r="G138" i="5"/>
  <c r="F138" i="5"/>
  <c r="E138" i="5"/>
  <c r="D138" i="5"/>
  <c r="C138" i="5"/>
  <c r="B138" i="5"/>
  <c r="M138" i="4"/>
  <c r="L138" i="4"/>
  <c r="K138" i="4"/>
  <c r="J138" i="4"/>
  <c r="I138" i="4"/>
  <c r="H138" i="4"/>
  <c r="G138" i="4"/>
  <c r="F138" i="4"/>
  <c r="E138" i="4"/>
  <c r="D138" i="4"/>
  <c r="C138" i="4"/>
  <c r="B138" i="4"/>
  <c r="M138" i="3"/>
  <c r="L138" i="3"/>
  <c r="K138" i="3"/>
  <c r="J138" i="3"/>
  <c r="I138" i="3"/>
  <c r="H138" i="3"/>
  <c r="G138" i="3"/>
  <c r="F138" i="3"/>
  <c r="E138" i="3"/>
  <c r="D138" i="3"/>
  <c r="C138" i="3"/>
  <c r="B138" i="3"/>
  <c r="M138" i="2"/>
  <c r="L138" i="2"/>
  <c r="K138" i="2"/>
  <c r="J138" i="2"/>
  <c r="I138" i="2"/>
  <c r="H138" i="2"/>
  <c r="G138" i="2"/>
  <c r="F138" i="2"/>
  <c r="E138" i="2"/>
  <c r="D138" i="2"/>
  <c r="C138" i="2"/>
  <c r="B138" i="2"/>
  <c r="M137" i="4"/>
  <c r="L137" i="4"/>
  <c r="K137" i="4"/>
  <c r="J137" i="4"/>
  <c r="I137" i="4"/>
  <c r="H137" i="4"/>
  <c r="G137" i="4"/>
  <c r="F137" i="4"/>
  <c r="E137" i="4"/>
  <c r="D137" i="4"/>
  <c r="C137" i="4"/>
  <c r="B137" i="4"/>
  <c r="M137" i="5"/>
  <c r="L137" i="5"/>
  <c r="K137" i="5"/>
  <c r="J137" i="5"/>
  <c r="I137" i="5"/>
  <c r="H137" i="5"/>
  <c r="G137" i="5"/>
  <c r="F137" i="5"/>
  <c r="E137" i="5"/>
  <c r="D137" i="5"/>
  <c r="C137" i="5"/>
  <c r="B137" i="5"/>
  <c r="M137" i="3"/>
  <c r="L137" i="3"/>
  <c r="K137" i="3"/>
  <c r="J137" i="3"/>
  <c r="I137" i="3"/>
  <c r="H137" i="3"/>
  <c r="G137" i="3"/>
  <c r="F137" i="3"/>
  <c r="E137" i="3"/>
  <c r="D137" i="3"/>
  <c r="C137" i="3"/>
  <c r="B137" i="3"/>
  <c r="M137" i="2"/>
  <c r="L137" i="2"/>
  <c r="K137" i="2"/>
  <c r="J137" i="2"/>
  <c r="I137" i="2"/>
  <c r="H137" i="2"/>
  <c r="G137" i="2"/>
  <c r="F137" i="2"/>
  <c r="E137" i="2"/>
  <c r="D137" i="2"/>
  <c r="C137" i="2"/>
  <c r="B137" i="2"/>
  <c r="M136" i="5"/>
  <c r="L136" i="5"/>
  <c r="K136" i="5"/>
  <c r="J136" i="5"/>
  <c r="I136" i="5"/>
  <c r="H136" i="5"/>
  <c r="G136" i="5"/>
  <c r="F136" i="5"/>
  <c r="E136" i="5"/>
  <c r="D136" i="5"/>
  <c r="C136" i="5"/>
  <c r="B136" i="5"/>
  <c r="M136" i="4"/>
  <c r="L136" i="4"/>
  <c r="K136" i="4"/>
  <c r="J136" i="4"/>
  <c r="I136" i="4"/>
  <c r="H136" i="4"/>
  <c r="G136" i="4"/>
  <c r="F136" i="4"/>
  <c r="E136" i="4"/>
  <c r="D136" i="4"/>
  <c r="C136" i="4"/>
  <c r="B136" i="4"/>
  <c r="M136" i="3"/>
  <c r="L136" i="3"/>
  <c r="K136" i="3"/>
  <c r="J136" i="3"/>
  <c r="I136" i="3"/>
  <c r="H136" i="3"/>
  <c r="G136" i="3"/>
  <c r="F136" i="3"/>
  <c r="E136" i="3"/>
  <c r="D136" i="3"/>
  <c r="C136" i="3"/>
  <c r="B136" i="3"/>
  <c r="M136" i="2"/>
  <c r="L136" i="2"/>
  <c r="K136" i="2"/>
  <c r="J136" i="2"/>
  <c r="I136" i="2"/>
  <c r="H136" i="2"/>
  <c r="G136" i="2"/>
  <c r="F136" i="2"/>
  <c r="E136" i="2"/>
  <c r="D136" i="2"/>
  <c r="C136" i="2"/>
  <c r="B136" i="2"/>
  <c r="B135" i="5"/>
  <c r="C135" i="5"/>
  <c r="D135" i="5"/>
  <c r="E135" i="5"/>
  <c r="F135" i="5"/>
  <c r="G135" i="5"/>
  <c r="H135" i="5"/>
  <c r="I135" i="5"/>
  <c r="J135" i="5"/>
  <c r="K135" i="5"/>
  <c r="L135" i="5"/>
  <c r="M135" i="5"/>
  <c r="B135" i="4"/>
  <c r="C135" i="4"/>
  <c r="D135" i="4"/>
  <c r="E135" i="4"/>
  <c r="F135" i="4"/>
  <c r="G135" i="4"/>
  <c r="H135" i="4"/>
  <c r="I135" i="4"/>
  <c r="J135" i="4"/>
  <c r="K135" i="4"/>
  <c r="L135" i="4"/>
  <c r="M135" i="4"/>
  <c r="B135" i="3"/>
  <c r="C135" i="3"/>
  <c r="D135" i="3"/>
  <c r="E135" i="3"/>
  <c r="F135" i="3"/>
  <c r="G135" i="3"/>
  <c r="H135" i="3"/>
  <c r="I135" i="3"/>
  <c r="J135" i="3"/>
  <c r="K135" i="3"/>
  <c r="L135" i="3"/>
  <c r="M135" i="3"/>
  <c r="B135" i="2"/>
  <c r="C135" i="2"/>
  <c r="D135" i="2"/>
  <c r="E135" i="2"/>
  <c r="F135" i="2"/>
  <c r="G135" i="2"/>
  <c r="H135" i="2"/>
  <c r="I135" i="2"/>
  <c r="J135" i="2"/>
  <c r="K135" i="2"/>
  <c r="L135" i="2"/>
  <c r="M135" i="2"/>
  <c r="B134" i="5"/>
  <c r="C134" i="5"/>
  <c r="D134" i="5"/>
  <c r="E134" i="5"/>
  <c r="F134" i="5"/>
  <c r="G134" i="5"/>
  <c r="H134" i="5"/>
  <c r="I134" i="5"/>
  <c r="J134" i="5"/>
  <c r="K134" i="5"/>
  <c r="L134" i="5"/>
  <c r="M134" i="5"/>
  <c r="B134" i="4"/>
  <c r="C134" i="4"/>
  <c r="D134" i="4"/>
  <c r="E134" i="4"/>
  <c r="F134" i="4"/>
  <c r="G134" i="4"/>
  <c r="H134" i="4"/>
  <c r="I134" i="4"/>
  <c r="J134" i="4"/>
  <c r="K134" i="4"/>
  <c r="L134" i="4"/>
  <c r="M134" i="4"/>
  <c r="B134" i="3"/>
  <c r="C134" i="3"/>
  <c r="D134" i="3"/>
  <c r="E134" i="3"/>
  <c r="F134" i="3"/>
  <c r="G134" i="3"/>
  <c r="H134" i="3"/>
  <c r="I134" i="3"/>
  <c r="J134" i="3"/>
  <c r="K134" i="3"/>
  <c r="L134" i="3"/>
  <c r="M134" i="3"/>
  <c r="B134" i="2"/>
  <c r="C134" i="2"/>
  <c r="D134" i="2"/>
  <c r="E134" i="2"/>
  <c r="F134" i="2"/>
  <c r="G134" i="2"/>
  <c r="H134" i="2"/>
  <c r="I134" i="2"/>
  <c r="J134" i="2"/>
  <c r="K134" i="2"/>
  <c r="L134" i="2"/>
  <c r="M134" i="2"/>
  <c r="B133" i="5"/>
  <c r="C133" i="5"/>
  <c r="D133" i="5"/>
  <c r="E133" i="5"/>
  <c r="F133" i="5"/>
  <c r="G133" i="5"/>
  <c r="H133" i="5"/>
  <c r="I133" i="5"/>
  <c r="J133" i="5"/>
  <c r="K133" i="5"/>
  <c r="L133" i="5"/>
  <c r="M133" i="5"/>
  <c r="B133" i="4"/>
  <c r="C133" i="4"/>
  <c r="D133" i="4"/>
  <c r="E133" i="4"/>
  <c r="F133" i="4"/>
  <c r="G133" i="4"/>
  <c r="H133" i="4"/>
  <c r="I133" i="4"/>
  <c r="J133" i="4"/>
  <c r="K133" i="4"/>
  <c r="L133" i="4"/>
  <c r="M133" i="4"/>
  <c r="B133" i="3"/>
  <c r="C133" i="3"/>
  <c r="D133" i="3"/>
  <c r="E133" i="3"/>
  <c r="F133" i="3"/>
  <c r="G133" i="3"/>
  <c r="H133" i="3"/>
  <c r="I133" i="3"/>
  <c r="J133" i="3"/>
  <c r="K133" i="3"/>
  <c r="L133" i="3"/>
  <c r="M133" i="3"/>
  <c r="B133" i="2"/>
  <c r="C133" i="2"/>
  <c r="D133" i="2"/>
  <c r="E133" i="2"/>
  <c r="F133" i="2"/>
  <c r="G133" i="2"/>
  <c r="H133" i="2"/>
  <c r="I133" i="2"/>
  <c r="J133" i="2"/>
  <c r="K133" i="2"/>
  <c r="L133" i="2"/>
  <c r="M133" i="2"/>
  <c r="B132" i="5"/>
  <c r="C132" i="5"/>
  <c r="D132" i="5"/>
  <c r="E132" i="5"/>
  <c r="F132" i="5"/>
  <c r="G132" i="5"/>
  <c r="H132" i="5"/>
  <c r="I132" i="5"/>
  <c r="J132" i="5"/>
  <c r="K132" i="5"/>
  <c r="L132" i="5"/>
  <c r="M132" i="5"/>
  <c r="B132" i="4"/>
  <c r="C132" i="4"/>
  <c r="D132" i="4"/>
  <c r="E132" i="4"/>
  <c r="F132" i="4"/>
  <c r="G132" i="4"/>
  <c r="H132" i="4"/>
  <c r="I132" i="4"/>
  <c r="J132" i="4"/>
  <c r="K132" i="4"/>
  <c r="L132" i="4"/>
  <c r="M132" i="4"/>
  <c r="B132" i="3"/>
  <c r="C132" i="3"/>
  <c r="D132" i="3"/>
  <c r="E132" i="3"/>
  <c r="F132" i="3"/>
  <c r="G132" i="3"/>
  <c r="H132" i="3"/>
  <c r="I132" i="3"/>
  <c r="J132" i="3"/>
  <c r="K132" i="3"/>
  <c r="L132" i="3"/>
  <c r="M132" i="3"/>
  <c r="B132" i="2"/>
  <c r="C132" i="2"/>
  <c r="D132" i="2"/>
  <c r="E132" i="2"/>
  <c r="F132" i="2"/>
  <c r="G132" i="2"/>
  <c r="H132" i="2"/>
  <c r="I132" i="2"/>
  <c r="J132" i="2"/>
  <c r="K132" i="2"/>
  <c r="L132" i="2"/>
  <c r="M132" i="2"/>
  <c r="B131" i="5"/>
  <c r="C131" i="5"/>
  <c r="D131" i="5"/>
  <c r="E131" i="5"/>
  <c r="F131" i="5"/>
  <c r="G131" i="5"/>
  <c r="H131" i="5"/>
  <c r="I131" i="5"/>
  <c r="J131" i="5"/>
  <c r="K131" i="5"/>
  <c r="L131" i="5"/>
  <c r="M131" i="5"/>
  <c r="B131" i="4"/>
  <c r="C131" i="4"/>
  <c r="D131" i="4"/>
  <c r="E131" i="4"/>
  <c r="F131" i="4"/>
  <c r="G131" i="4"/>
  <c r="H131" i="4"/>
  <c r="I131" i="4"/>
  <c r="J131" i="4"/>
  <c r="K131" i="4"/>
  <c r="L131" i="4"/>
  <c r="M131" i="4"/>
  <c r="B131" i="3"/>
  <c r="C131" i="3"/>
  <c r="D131" i="3"/>
  <c r="E131" i="3"/>
  <c r="F131" i="3"/>
  <c r="G131" i="3"/>
  <c r="H131" i="3"/>
  <c r="I131" i="3"/>
  <c r="J131" i="3"/>
  <c r="K131" i="3"/>
  <c r="L131" i="3"/>
  <c r="M131" i="3"/>
  <c r="B131" i="2"/>
  <c r="C131" i="2"/>
  <c r="D131" i="2"/>
  <c r="E131" i="2"/>
  <c r="F131" i="2"/>
  <c r="G131" i="2"/>
  <c r="H131" i="2"/>
  <c r="I131" i="2"/>
  <c r="J131" i="2"/>
  <c r="K131" i="2"/>
  <c r="L131" i="2"/>
  <c r="M131" i="2"/>
  <c r="B130" i="5"/>
  <c r="C130" i="5"/>
  <c r="D130" i="5"/>
  <c r="E130" i="5"/>
  <c r="F130" i="5"/>
  <c r="G130" i="5"/>
  <c r="H130" i="5"/>
  <c r="I130" i="5"/>
  <c r="J130" i="5"/>
  <c r="K130" i="5"/>
  <c r="L130" i="5"/>
  <c r="M130" i="5"/>
  <c r="B130" i="4"/>
  <c r="C130" i="4"/>
  <c r="D130" i="4"/>
  <c r="E130" i="4"/>
  <c r="F130" i="4"/>
  <c r="G130" i="4"/>
  <c r="H130" i="4"/>
  <c r="I130" i="4"/>
  <c r="J130" i="4"/>
  <c r="K130" i="4"/>
  <c r="L130" i="4"/>
  <c r="M130" i="4"/>
  <c r="B130" i="3"/>
  <c r="C130" i="3"/>
  <c r="D130" i="3"/>
  <c r="E130" i="3"/>
  <c r="F130" i="3"/>
  <c r="G130" i="3"/>
  <c r="H130" i="3"/>
  <c r="I130" i="3"/>
  <c r="J130" i="3"/>
  <c r="K130" i="3"/>
  <c r="L130" i="3"/>
  <c r="M130" i="3"/>
  <c r="B130" i="2"/>
  <c r="C130" i="2"/>
  <c r="D130" i="2"/>
  <c r="E130" i="2"/>
  <c r="F130" i="2"/>
  <c r="G130" i="2"/>
  <c r="H130" i="2"/>
  <c r="I130" i="2"/>
  <c r="J130" i="2"/>
  <c r="K130" i="2"/>
  <c r="L130" i="2"/>
  <c r="M130" i="2"/>
  <c r="B129" i="5"/>
  <c r="C129" i="5"/>
  <c r="D129" i="5"/>
  <c r="E129" i="5"/>
  <c r="F129" i="5"/>
  <c r="G129" i="5"/>
  <c r="H129" i="5"/>
  <c r="I129" i="5"/>
  <c r="J129" i="5"/>
  <c r="K129" i="5"/>
  <c r="L129" i="5"/>
  <c r="M129" i="5"/>
  <c r="B129" i="4"/>
  <c r="C129" i="4"/>
  <c r="D129" i="4"/>
  <c r="E129" i="4"/>
  <c r="F129" i="4"/>
  <c r="G129" i="4"/>
  <c r="H129" i="4"/>
  <c r="I129" i="4"/>
  <c r="J129" i="4"/>
  <c r="K129" i="4"/>
  <c r="L129" i="4"/>
  <c r="M129" i="4"/>
  <c r="B129" i="3"/>
  <c r="C129" i="3"/>
  <c r="D129" i="3"/>
  <c r="E129" i="3"/>
  <c r="F129" i="3"/>
  <c r="G129" i="3"/>
  <c r="H129" i="3"/>
  <c r="I129" i="3"/>
  <c r="J129" i="3"/>
  <c r="K129" i="3"/>
  <c r="L129" i="3"/>
  <c r="M129" i="3"/>
  <c r="B129" i="2"/>
  <c r="C129" i="2"/>
  <c r="D129" i="2"/>
  <c r="E129" i="2"/>
  <c r="F129" i="2"/>
  <c r="G129" i="2"/>
  <c r="H129" i="2"/>
  <c r="I129" i="2"/>
  <c r="J129" i="2"/>
  <c r="K129" i="2"/>
  <c r="L129" i="2"/>
  <c r="M129" i="2"/>
  <c r="B128" i="5"/>
  <c r="C128" i="5"/>
  <c r="D128" i="5"/>
  <c r="E128" i="5"/>
  <c r="F128" i="5"/>
  <c r="G128" i="5"/>
  <c r="H128" i="5"/>
  <c r="I128" i="5"/>
  <c r="J128" i="5"/>
  <c r="K128" i="5"/>
  <c r="L128" i="5"/>
  <c r="M128" i="5"/>
  <c r="B128" i="4"/>
  <c r="C128" i="4"/>
  <c r="D128" i="4"/>
  <c r="E128" i="4"/>
  <c r="F128" i="4"/>
  <c r="G128" i="4"/>
  <c r="H128" i="4"/>
  <c r="I128" i="4"/>
  <c r="J128" i="4"/>
  <c r="K128" i="4"/>
  <c r="L128" i="4"/>
  <c r="M128" i="4"/>
  <c r="B128" i="3"/>
  <c r="C128" i="3"/>
  <c r="D128" i="3"/>
  <c r="E128" i="3"/>
  <c r="F128" i="3"/>
  <c r="G128" i="3"/>
  <c r="H128" i="3"/>
  <c r="I128" i="3"/>
  <c r="J128" i="3"/>
  <c r="K128" i="3"/>
  <c r="L128" i="3"/>
  <c r="M128" i="3"/>
  <c r="B128" i="2"/>
  <c r="C128" i="2"/>
  <c r="D128" i="2"/>
  <c r="E128" i="2"/>
  <c r="F128" i="2"/>
  <c r="G128" i="2"/>
  <c r="H128" i="2"/>
  <c r="I128" i="2"/>
  <c r="J128" i="2"/>
  <c r="K128" i="2"/>
  <c r="L128" i="2"/>
  <c r="M128" i="2"/>
  <c r="B127" i="5"/>
  <c r="C127" i="5"/>
  <c r="D127" i="5"/>
  <c r="E127" i="5"/>
  <c r="F127" i="5"/>
  <c r="G127" i="5"/>
  <c r="H127" i="5"/>
  <c r="I127" i="5"/>
  <c r="J127" i="5"/>
  <c r="K127" i="5"/>
  <c r="L127" i="5"/>
  <c r="M127" i="5"/>
  <c r="B127" i="4"/>
  <c r="C127" i="4"/>
  <c r="D127" i="4"/>
  <c r="E127" i="4"/>
  <c r="F127" i="4"/>
  <c r="G127" i="4"/>
  <c r="H127" i="4"/>
  <c r="I127" i="4"/>
  <c r="J127" i="4"/>
  <c r="K127" i="4"/>
  <c r="L127" i="4"/>
  <c r="M127" i="4"/>
  <c r="B127" i="3"/>
  <c r="C127" i="3"/>
  <c r="D127" i="3"/>
  <c r="E127" i="3"/>
  <c r="F127" i="3"/>
  <c r="G127" i="3"/>
  <c r="H127" i="3"/>
  <c r="I127" i="3"/>
  <c r="J127" i="3"/>
  <c r="K127" i="3"/>
  <c r="L127" i="3"/>
  <c r="M127" i="3"/>
  <c r="B127" i="2"/>
  <c r="C127" i="2"/>
  <c r="D127" i="2"/>
  <c r="E127" i="2"/>
  <c r="F127" i="2"/>
  <c r="G127" i="2"/>
  <c r="H127" i="2"/>
  <c r="I127" i="2"/>
  <c r="J127" i="2"/>
  <c r="K127" i="2"/>
  <c r="L127" i="2"/>
  <c r="M127" i="2"/>
  <c r="M126" i="5"/>
  <c r="L126" i="5"/>
  <c r="K126" i="5"/>
  <c r="J126" i="5"/>
  <c r="I126" i="5"/>
  <c r="H126" i="5"/>
  <c r="G126" i="5"/>
  <c r="F126" i="5"/>
  <c r="E126" i="5"/>
  <c r="D126" i="5"/>
  <c r="C126" i="5"/>
  <c r="B126" i="5"/>
  <c r="M126" i="4"/>
  <c r="L126" i="4"/>
  <c r="K126" i="4"/>
  <c r="J126" i="4"/>
  <c r="I126" i="4"/>
  <c r="H126" i="4"/>
  <c r="G126" i="4"/>
  <c r="F126" i="4"/>
  <c r="E126" i="4"/>
  <c r="D126" i="4"/>
  <c r="C126" i="4"/>
  <c r="B126" i="4"/>
  <c r="M126" i="3"/>
  <c r="L126" i="3"/>
  <c r="K126" i="3"/>
  <c r="J126" i="3"/>
  <c r="I126" i="3"/>
  <c r="H126" i="3"/>
  <c r="G126" i="3"/>
  <c r="F126" i="3"/>
  <c r="E126" i="3"/>
  <c r="D126" i="3"/>
  <c r="C126" i="3"/>
  <c r="B126" i="3"/>
  <c r="M126" i="2"/>
  <c r="L126" i="2"/>
  <c r="K126" i="2"/>
  <c r="J126" i="2"/>
  <c r="I126" i="2"/>
  <c r="H126" i="2"/>
  <c r="G126" i="2"/>
  <c r="F126" i="2"/>
  <c r="E126" i="2"/>
  <c r="D126" i="2"/>
  <c r="C126" i="2"/>
  <c r="B126" i="2"/>
  <c r="M125" i="4"/>
  <c r="L125" i="4"/>
  <c r="K125" i="4"/>
  <c r="J125" i="4"/>
  <c r="I125" i="4"/>
  <c r="H125" i="4"/>
  <c r="G125" i="4"/>
  <c r="F125" i="4"/>
  <c r="E125" i="4"/>
  <c r="D125" i="4"/>
  <c r="C125" i="4"/>
  <c r="B125" i="4"/>
  <c r="M125" i="5"/>
  <c r="L125" i="5"/>
  <c r="K125" i="5"/>
  <c r="J125" i="5"/>
  <c r="I125" i="5"/>
  <c r="H125" i="5"/>
  <c r="G125" i="5"/>
  <c r="F125" i="5"/>
  <c r="E125" i="5"/>
  <c r="D125" i="5"/>
  <c r="C125" i="5"/>
  <c r="B125" i="5"/>
  <c r="M125" i="3"/>
  <c r="L125" i="3"/>
  <c r="K125" i="3"/>
  <c r="J125" i="3"/>
  <c r="I125" i="3"/>
  <c r="H125" i="3"/>
  <c r="G125" i="3"/>
  <c r="F125" i="3"/>
  <c r="E125" i="3"/>
  <c r="D125" i="3"/>
  <c r="C125" i="3"/>
  <c r="B125" i="3"/>
  <c r="M125" i="2"/>
  <c r="L125" i="2"/>
  <c r="K125" i="2"/>
  <c r="J125" i="2"/>
  <c r="I125" i="2"/>
  <c r="H125" i="2"/>
  <c r="G125" i="2"/>
  <c r="F125" i="2"/>
  <c r="E125" i="2"/>
  <c r="D125" i="2"/>
  <c r="C125" i="2"/>
  <c r="B125" i="2"/>
  <c r="M124" i="5"/>
  <c r="L124" i="5"/>
  <c r="K124" i="5"/>
  <c r="J124" i="5"/>
  <c r="I124" i="5"/>
  <c r="H124" i="5"/>
  <c r="G124" i="5"/>
  <c r="F124" i="5"/>
  <c r="E124" i="5"/>
  <c r="D124" i="5"/>
  <c r="C124" i="5"/>
  <c r="B124" i="5"/>
  <c r="M124" i="4"/>
  <c r="L124" i="4"/>
  <c r="K124" i="4"/>
  <c r="J124" i="4"/>
  <c r="I124" i="4"/>
  <c r="H124" i="4"/>
  <c r="G124" i="4"/>
  <c r="F124" i="4"/>
  <c r="E124" i="4"/>
  <c r="D124" i="4"/>
  <c r="C124" i="4"/>
  <c r="B124" i="4"/>
  <c r="M124" i="3"/>
  <c r="L124" i="3"/>
  <c r="K124" i="3"/>
  <c r="J124" i="3"/>
  <c r="I124" i="3"/>
  <c r="H124" i="3"/>
  <c r="G124" i="3"/>
  <c r="F124" i="3"/>
  <c r="E124" i="3"/>
  <c r="D124" i="3"/>
  <c r="C124" i="3"/>
  <c r="B124" i="3"/>
  <c r="M124" i="2"/>
  <c r="L124" i="2"/>
  <c r="K124" i="2"/>
  <c r="J124" i="2"/>
  <c r="I124" i="2"/>
  <c r="H124" i="2"/>
  <c r="G124" i="2"/>
  <c r="F124" i="2"/>
  <c r="E124" i="2"/>
  <c r="D124" i="2"/>
  <c r="C124" i="2"/>
  <c r="B124" i="2"/>
  <c r="B123" i="5"/>
  <c r="C123" i="5"/>
  <c r="D123" i="5"/>
  <c r="E123" i="5"/>
  <c r="F123" i="5"/>
  <c r="G123" i="5"/>
  <c r="H123" i="5"/>
  <c r="I123" i="5"/>
  <c r="J123" i="5"/>
  <c r="K123" i="5"/>
  <c r="L123" i="5"/>
  <c r="M123" i="5"/>
  <c r="B123" i="4"/>
  <c r="C123" i="4"/>
  <c r="D123" i="4"/>
  <c r="E123" i="4"/>
  <c r="F123" i="4"/>
  <c r="G123" i="4"/>
  <c r="H123" i="4"/>
  <c r="I123" i="4"/>
  <c r="J123" i="4"/>
  <c r="K123" i="4"/>
  <c r="L123" i="4"/>
  <c r="M123" i="4"/>
  <c r="B123" i="3"/>
  <c r="C123" i="3"/>
  <c r="D123" i="3"/>
  <c r="E123" i="3"/>
  <c r="F123" i="3"/>
  <c r="G123" i="3"/>
  <c r="H123" i="3"/>
  <c r="I123" i="3"/>
  <c r="J123" i="3"/>
  <c r="K123" i="3"/>
  <c r="L123" i="3"/>
  <c r="M123" i="3"/>
  <c r="B123" i="2"/>
  <c r="C123" i="2"/>
  <c r="D123" i="2"/>
  <c r="E123" i="2"/>
  <c r="F123" i="2"/>
  <c r="G123" i="2"/>
  <c r="H123" i="2"/>
  <c r="I123" i="2"/>
  <c r="J123" i="2"/>
  <c r="K123" i="2"/>
  <c r="L123" i="2"/>
  <c r="M123" i="2"/>
  <c r="B122" i="5"/>
  <c r="C122" i="5"/>
  <c r="D122" i="5"/>
  <c r="E122" i="5"/>
  <c r="F122" i="5"/>
  <c r="G122" i="5"/>
  <c r="H122" i="5"/>
  <c r="I122" i="5"/>
  <c r="J122" i="5"/>
  <c r="K122" i="5"/>
  <c r="L122" i="5"/>
  <c r="M122" i="5"/>
  <c r="B122" i="4"/>
  <c r="C122" i="4"/>
  <c r="D122" i="4"/>
  <c r="E122" i="4"/>
  <c r="F122" i="4"/>
  <c r="G122" i="4"/>
  <c r="H122" i="4"/>
  <c r="I122" i="4"/>
  <c r="J122" i="4"/>
  <c r="K122" i="4"/>
  <c r="L122" i="4"/>
  <c r="M122" i="4"/>
  <c r="B122" i="3"/>
  <c r="C122" i="3"/>
  <c r="D122" i="3"/>
  <c r="E122" i="3"/>
  <c r="F122" i="3"/>
  <c r="G122" i="3"/>
  <c r="H122" i="3"/>
  <c r="I122" i="3"/>
  <c r="J122" i="3"/>
  <c r="K122" i="3"/>
  <c r="L122" i="3"/>
  <c r="M122" i="3"/>
  <c r="B122" i="2"/>
  <c r="C122" i="2"/>
  <c r="D122" i="2"/>
  <c r="E122" i="2"/>
  <c r="F122" i="2"/>
  <c r="G122" i="2"/>
  <c r="H122" i="2"/>
  <c r="I122" i="2"/>
  <c r="J122" i="2"/>
  <c r="K122" i="2"/>
  <c r="L122" i="2"/>
  <c r="M122" i="2"/>
  <c r="B121" i="5"/>
  <c r="C121" i="5"/>
  <c r="D121" i="5"/>
  <c r="E121" i="5"/>
  <c r="F121" i="5"/>
  <c r="G121" i="5"/>
  <c r="H121" i="5"/>
  <c r="I121" i="5"/>
  <c r="J121" i="5"/>
  <c r="K121" i="5"/>
  <c r="L121" i="5"/>
  <c r="M121" i="5"/>
  <c r="B121" i="4"/>
  <c r="C121" i="4"/>
  <c r="D121" i="4"/>
  <c r="E121" i="4"/>
  <c r="F121" i="4"/>
  <c r="G121" i="4"/>
  <c r="H121" i="4"/>
  <c r="I121" i="4"/>
  <c r="J121" i="4"/>
  <c r="K121" i="4"/>
  <c r="L121" i="4"/>
  <c r="M121" i="4"/>
  <c r="B121" i="3"/>
  <c r="C121" i="3"/>
  <c r="D121" i="3"/>
  <c r="E121" i="3"/>
  <c r="F121" i="3"/>
  <c r="G121" i="3"/>
  <c r="H121" i="3"/>
  <c r="I121" i="3"/>
  <c r="J121" i="3"/>
  <c r="K121" i="3"/>
  <c r="L121" i="3"/>
  <c r="M121" i="3"/>
  <c r="B121" i="2"/>
  <c r="C121" i="2"/>
  <c r="D121" i="2"/>
  <c r="E121" i="2"/>
  <c r="F121" i="2"/>
  <c r="G121" i="2"/>
  <c r="H121" i="2"/>
  <c r="I121" i="2"/>
  <c r="J121" i="2"/>
  <c r="K121" i="2"/>
  <c r="L121" i="2"/>
  <c r="M121" i="2"/>
  <c r="B120" i="5"/>
  <c r="C120" i="5"/>
  <c r="D120" i="5"/>
  <c r="E120" i="5"/>
  <c r="F120" i="5"/>
  <c r="G120" i="5"/>
  <c r="H120" i="5"/>
  <c r="I120" i="5"/>
  <c r="J120" i="5"/>
  <c r="K120" i="5"/>
  <c r="L120" i="5"/>
  <c r="M120" i="5"/>
  <c r="B120" i="4"/>
  <c r="C120" i="4"/>
  <c r="D120" i="4"/>
  <c r="E120" i="4"/>
  <c r="F120" i="4"/>
  <c r="G120" i="4"/>
  <c r="H120" i="4"/>
  <c r="I120" i="4"/>
  <c r="J120" i="4"/>
  <c r="K120" i="4"/>
  <c r="L120" i="4"/>
  <c r="M120" i="4"/>
  <c r="B120" i="3"/>
  <c r="C120" i="3"/>
  <c r="D120" i="3"/>
  <c r="E120" i="3"/>
  <c r="F120" i="3"/>
  <c r="G120" i="3"/>
  <c r="H120" i="3"/>
  <c r="I120" i="3"/>
  <c r="J120" i="3"/>
  <c r="K120" i="3"/>
  <c r="L120" i="3"/>
  <c r="M120" i="3"/>
  <c r="B120" i="2"/>
  <c r="C120" i="2"/>
  <c r="D120" i="2"/>
  <c r="E120" i="2"/>
  <c r="F120" i="2"/>
  <c r="G120" i="2"/>
  <c r="H120" i="2"/>
  <c r="I120" i="2"/>
  <c r="J120" i="2"/>
  <c r="K120" i="2"/>
  <c r="L120" i="2"/>
  <c r="M120" i="2"/>
  <c r="B119" i="5"/>
  <c r="C119" i="5"/>
  <c r="D119" i="5"/>
  <c r="E119" i="5"/>
  <c r="F119" i="5"/>
  <c r="G119" i="5"/>
  <c r="H119" i="5"/>
  <c r="I119" i="5"/>
  <c r="J119" i="5"/>
  <c r="K119" i="5"/>
  <c r="L119" i="5"/>
  <c r="M119" i="5"/>
  <c r="B119" i="4"/>
  <c r="C119" i="4"/>
  <c r="D119" i="4"/>
  <c r="E119" i="4"/>
  <c r="F119" i="4"/>
  <c r="G119" i="4"/>
  <c r="H119" i="4"/>
  <c r="I119" i="4"/>
  <c r="J119" i="4"/>
  <c r="K119" i="4"/>
  <c r="L119" i="4"/>
  <c r="M119" i="4"/>
  <c r="B119" i="3"/>
  <c r="C119" i="3"/>
  <c r="D119" i="3"/>
  <c r="E119" i="3"/>
  <c r="F119" i="3"/>
  <c r="G119" i="3"/>
  <c r="H119" i="3"/>
  <c r="I119" i="3"/>
  <c r="J119" i="3"/>
  <c r="K119" i="3"/>
  <c r="L119" i="3"/>
  <c r="M119" i="3"/>
  <c r="B119" i="2"/>
  <c r="C119" i="2"/>
  <c r="D119" i="2"/>
  <c r="E119" i="2"/>
  <c r="F119" i="2"/>
  <c r="G119" i="2"/>
  <c r="H119" i="2"/>
  <c r="I119" i="2"/>
  <c r="J119" i="2"/>
  <c r="K119" i="2"/>
  <c r="L119" i="2"/>
  <c r="M119" i="2"/>
  <c r="B118" i="5"/>
  <c r="C118" i="5"/>
  <c r="D118" i="5"/>
  <c r="E118" i="5"/>
  <c r="F118" i="5"/>
  <c r="G118" i="5"/>
  <c r="H118" i="5"/>
  <c r="I118" i="5"/>
  <c r="J118" i="5"/>
  <c r="K118" i="5"/>
  <c r="L118" i="5"/>
  <c r="M118" i="5"/>
  <c r="B118" i="4"/>
  <c r="C118" i="4"/>
  <c r="D118" i="4"/>
  <c r="E118" i="4"/>
  <c r="F118" i="4"/>
  <c r="G118" i="4"/>
  <c r="H118" i="4"/>
  <c r="I118" i="4"/>
  <c r="J118" i="4"/>
  <c r="K118" i="4"/>
  <c r="L118" i="4"/>
  <c r="M118" i="4"/>
  <c r="B118" i="3"/>
  <c r="C118" i="3"/>
  <c r="D118" i="3"/>
  <c r="E118" i="3"/>
  <c r="F118" i="3"/>
  <c r="G118" i="3"/>
  <c r="H118" i="3"/>
  <c r="I118" i="3"/>
  <c r="J118" i="3"/>
  <c r="K118" i="3"/>
  <c r="L118" i="3"/>
  <c r="M118" i="3"/>
  <c r="B118" i="2"/>
  <c r="C118" i="2"/>
  <c r="D118" i="2"/>
  <c r="E118" i="2"/>
  <c r="F118" i="2"/>
  <c r="G118" i="2"/>
  <c r="H118" i="2"/>
  <c r="I118" i="2"/>
  <c r="J118" i="2"/>
  <c r="K118" i="2"/>
  <c r="L118" i="2"/>
  <c r="M118" i="2"/>
  <c r="B117" i="5"/>
  <c r="C117" i="5"/>
  <c r="D117" i="5"/>
  <c r="E117" i="5"/>
  <c r="F117" i="5"/>
  <c r="G117" i="5"/>
  <c r="H117" i="5"/>
  <c r="I117" i="5"/>
  <c r="J117" i="5"/>
  <c r="K117" i="5"/>
  <c r="L117" i="5"/>
  <c r="M117" i="5"/>
  <c r="B117" i="4"/>
  <c r="C117" i="4"/>
  <c r="D117" i="4"/>
  <c r="E117" i="4"/>
  <c r="F117" i="4"/>
  <c r="G117" i="4"/>
  <c r="H117" i="4"/>
  <c r="I117" i="4"/>
  <c r="J117" i="4"/>
  <c r="K117" i="4"/>
  <c r="L117" i="4"/>
  <c r="M117" i="4"/>
  <c r="B117" i="3"/>
  <c r="C117" i="3"/>
  <c r="D117" i="3"/>
  <c r="E117" i="3"/>
  <c r="F117" i="3"/>
  <c r="G117" i="3"/>
  <c r="H117" i="3"/>
  <c r="I117" i="3"/>
  <c r="J117" i="3"/>
  <c r="K117" i="3"/>
  <c r="L117" i="3"/>
  <c r="M117" i="3"/>
  <c r="B117" i="2"/>
  <c r="C117" i="2"/>
  <c r="D117" i="2"/>
  <c r="E117" i="2"/>
  <c r="F117" i="2"/>
  <c r="G117" i="2"/>
  <c r="H117" i="2"/>
  <c r="I117" i="2"/>
  <c r="J117" i="2"/>
  <c r="K117" i="2"/>
  <c r="L117" i="2"/>
  <c r="M117" i="2"/>
  <c r="B116" i="5"/>
  <c r="C116" i="5"/>
  <c r="D116" i="5"/>
  <c r="E116" i="5"/>
  <c r="F116" i="5"/>
  <c r="G116" i="5"/>
  <c r="H116" i="5"/>
  <c r="I116" i="5"/>
  <c r="J116" i="5"/>
  <c r="K116" i="5"/>
  <c r="L116" i="5"/>
  <c r="M116" i="5"/>
  <c r="B116" i="4"/>
  <c r="C116" i="4"/>
  <c r="D116" i="4"/>
  <c r="E116" i="4"/>
  <c r="F116" i="4"/>
  <c r="G116" i="4"/>
  <c r="H116" i="4"/>
  <c r="I116" i="4"/>
  <c r="J116" i="4"/>
  <c r="K116" i="4"/>
  <c r="L116" i="4"/>
  <c r="M116" i="4"/>
  <c r="B116" i="3"/>
  <c r="C116" i="3"/>
  <c r="D116" i="3"/>
  <c r="E116" i="3"/>
  <c r="F116" i="3"/>
  <c r="G116" i="3"/>
  <c r="H116" i="3"/>
  <c r="I116" i="3"/>
  <c r="J116" i="3"/>
  <c r="K116" i="3"/>
  <c r="L116" i="3"/>
  <c r="M116" i="3"/>
  <c r="B116" i="2"/>
  <c r="C116" i="2"/>
  <c r="D116" i="2"/>
  <c r="E116" i="2"/>
  <c r="F116" i="2"/>
  <c r="G116" i="2"/>
  <c r="H116" i="2"/>
  <c r="I116" i="2"/>
  <c r="J116" i="2"/>
  <c r="K116" i="2"/>
  <c r="L116" i="2"/>
  <c r="M116" i="2"/>
  <c r="B115" i="5"/>
  <c r="C115" i="5"/>
  <c r="D115" i="5"/>
  <c r="E115" i="5"/>
  <c r="F115" i="5"/>
  <c r="G115" i="5"/>
  <c r="H115" i="5"/>
  <c r="I115" i="5"/>
  <c r="J115" i="5"/>
  <c r="K115" i="5"/>
  <c r="L115" i="5"/>
  <c r="M115" i="5"/>
  <c r="B115" i="4"/>
  <c r="C115" i="4"/>
  <c r="D115" i="4"/>
  <c r="E115" i="4"/>
  <c r="F115" i="4"/>
  <c r="G115" i="4"/>
  <c r="H115" i="4"/>
  <c r="I115" i="4"/>
  <c r="J115" i="4"/>
  <c r="K115" i="4"/>
  <c r="L115" i="4"/>
  <c r="M115" i="4"/>
  <c r="B115" i="3"/>
  <c r="C115" i="3"/>
  <c r="D115" i="3"/>
  <c r="E115" i="3"/>
  <c r="F115" i="3"/>
  <c r="G115" i="3"/>
  <c r="H115" i="3"/>
  <c r="I115" i="3"/>
  <c r="J115" i="3"/>
  <c r="K115" i="3"/>
  <c r="L115" i="3"/>
  <c r="M115" i="3"/>
  <c r="M115" i="2"/>
  <c r="L115" i="2"/>
  <c r="K115" i="2"/>
  <c r="J115" i="2"/>
  <c r="I115" i="2"/>
  <c r="H115" i="2"/>
  <c r="G115" i="2"/>
  <c r="F115" i="2"/>
  <c r="E115" i="2"/>
  <c r="D115" i="2"/>
  <c r="C115" i="2"/>
  <c r="B115" i="2"/>
  <c r="M114" i="5"/>
  <c r="L114" i="5"/>
  <c r="K114" i="5"/>
  <c r="J114" i="5"/>
  <c r="I114" i="5"/>
  <c r="H114" i="5"/>
  <c r="G114" i="5"/>
  <c r="F114" i="5"/>
  <c r="E114" i="5"/>
  <c r="D114" i="5"/>
  <c r="C114" i="5"/>
  <c r="B114" i="5"/>
  <c r="M114" i="4"/>
  <c r="L114" i="4"/>
  <c r="K114" i="4"/>
  <c r="J114" i="4"/>
  <c r="I114" i="4"/>
  <c r="H114" i="4"/>
  <c r="G114" i="4"/>
  <c r="F114" i="4"/>
  <c r="E114" i="4"/>
  <c r="D114" i="4"/>
  <c r="C114" i="4"/>
  <c r="B114" i="4"/>
  <c r="M114" i="3"/>
  <c r="L114" i="3"/>
  <c r="K114" i="3"/>
  <c r="J114" i="3"/>
  <c r="I114" i="3"/>
  <c r="H114" i="3"/>
  <c r="G114" i="3"/>
  <c r="F114" i="3"/>
  <c r="E114" i="3"/>
  <c r="D114" i="3"/>
  <c r="C114" i="3"/>
  <c r="B114" i="3"/>
  <c r="M114" i="2"/>
  <c r="L114" i="2"/>
  <c r="K114" i="2"/>
  <c r="J114" i="2"/>
  <c r="I114" i="2"/>
  <c r="H114" i="2"/>
  <c r="G114" i="2"/>
  <c r="F114" i="2"/>
  <c r="E114" i="2"/>
  <c r="D114" i="2"/>
  <c r="C114" i="2"/>
  <c r="B114" i="2"/>
  <c r="M113" i="4"/>
  <c r="L113" i="4"/>
  <c r="K113" i="4"/>
  <c r="J113" i="4"/>
  <c r="I113" i="4"/>
  <c r="H113" i="4"/>
  <c r="G113" i="4"/>
  <c r="F113" i="4"/>
  <c r="E113" i="4"/>
  <c r="D113" i="4"/>
  <c r="C113" i="4"/>
  <c r="B113" i="4"/>
  <c r="M113" i="5"/>
  <c r="L113" i="5"/>
  <c r="K113" i="5"/>
  <c r="J113" i="5"/>
  <c r="I113" i="5"/>
  <c r="H113" i="5"/>
  <c r="G113" i="5"/>
  <c r="F113" i="5"/>
  <c r="E113" i="5"/>
  <c r="D113" i="5"/>
  <c r="C113" i="5"/>
  <c r="B113" i="5"/>
  <c r="M113" i="3"/>
  <c r="L113" i="3"/>
  <c r="K113" i="3"/>
  <c r="J113" i="3"/>
  <c r="I113" i="3"/>
  <c r="H113" i="3"/>
  <c r="G113" i="3"/>
  <c r="F113" i="3"/>
  <c r="E113" i="3"/>
  <c r="D113" i="3"/>
  <c r="C113" i="3"/>
  <c r="B113" i="3"/>
  <c r="M113" i="2"/>
  <c r="L113" i="2"/>
  <c r="K113" i="2"/>
  <c r="J113" i="2"/>
  <c r="I113" i="2"/>
  <c r="H113" i="2"/>
  <c r="G113" i="2"/>
  <c r="F113" i="2"/>
  <c r="E113" i="2"/>
  <c r="D113" i="2"/>
  <c r="C113" i="2"/>
  <c r="B113" i="2"/>
  <c r="M112" i="5"/>
  <c r="L112" i="5"/>
  <c r="K112" i="5"/>
  <c r="J112" i="5"/>
  <c r="I112" i="5"/>
  <c r="H112" i="5"/>
  <c r="G112" i="5"/>
  <c r="F112" i="5"/>
  <c r="E112" i="5"/>
  <c r="D112" i="5"/>
  <c r="C112" i="5"/>
  <c r="B112" i="5"/>
  <c r="M112" i="4"/>
  <c r="L112" i="4"/>
  <c r="K112" i="4"/>
  <c r="J112" i="4"/>
  <c r="I112" i="4"/>
  <c r="H112" i="4"/>
  <c r="G112" i="4"/>
  <c r="F112" i="4"/>
  <c r="E112" i="4"/>
  <c r="D112" i="4"/>
  <c r="C112" i="4"/>
  <c r="B112" i="4"/>
  <c r="M112" i="3"/>
  <c r="L112" i="3"/>
  <c r="K112" i="3"/>
  <c r="J112" i="3"/>
  <c r="I112" i="3"/>
  <c r="H112" i="3"/>
  <c r="G112" i="3"/>
  <c r="F112" i="3"/>
  <c r="E112" i="3"/>
  <c r="D112" i="3"/>
  <c r="C112" i="3"/>
  <c r="B112" i="3"/>
  <c r="M112" i="2"/>
  <c r="L112" i="2"/>
  <c r="K112" i="2"/>
  <c r="J112" i="2"/>
  <c r="I112" i="2"/>
  <c r="H112" i="2"/>
  <c r="G112" i="2"/>
  <c r="F112" i="2"/>
  <c r="E112" i="2"/>
  <c r="D112" i="2"/>
  <c r="C112" i="2"/>
  <c r="B112" i="2"/>
  <c r="B111" i="5"/>
  <c r="C111" i="5"/>
  <c r="D111" i="5"/>
  <c r="E111" i="5"/>
  <c r="F111" i="5"/>
  <c r="G111" i="5"/>
  <c r="H111" i="5"/>
  <c r="I111" i="5"/>
  <c r="J111" i="5"/>
  <c r="K111" i="5"/>
  <c r="L111" i="5"/>
  <c r="M111" i="5"/>
  <c r="B111" i="4"/>
  <c r="C111" i="4"/>
  <c r="D111" i="4"/>
  <c r="E111" i="4"/>
  <c r="F111" i="4"/>
  <c r="G111" i="4"/>
  <c r="H111" i="4"/>
  <c r="I111" i="4"/>
  <c r="J111" i="4"/>
  <c r="K111" i="4"/>
  <c r="L111" i="4"/>
  <c r="M111" i="4"/>
  <c r="B111" i="3"/>
  <c r="C111" i="3"/>
  <c r="D111" i="3"/>
  <c r="E111" i="3"/>
  <c r="F111" i="3"/>
  <c r="G111" i="3"/>
  <c r="H111" i="3"/>
  <c r="I111" i="3"/>
  <c r="J111" i="3"/>
  <c r="K111" i="3"/>
  <c r="L111" i="3"/>
  <c r="M111" i="3"/>
  <c r="B111" i="2"/>
  <c r="C111" i="2"/>
  <c r="D111" i="2"/>
  <c r="E111" i="2"/>
  <c r="F111" i="2"/>
  <c r="G111" i="2"/>
  <c r="H111" i="2"/>
  <c r="I111" i="2"/>
  <c r="J111" i="2"/>
  <c r="K111" i="2"/>
  <c r="L111" i="2"/>
  <c r="M111" i="2"/>
  <c r="B110" i="5"/>
  <c r="C110" i="5"/>
  <c r="D110" i="5"/>
  <c r="E110" i="5"/>
  <c r="F110" i="5"/>
  <c r="G110" i="5"/>
  <c r="H110" i="5"/>
  <c r="I110" i="5"/>
  <c r="J110" i="5"/>
  <c r="K110" i="5"/>
  <c r="L110" i="5"/>
  <c r="M110" i="5"/>
  <c r="B110" i="4"/>
  <c r="C110" i="4"/>
  <c r="D110" i="4"/>
  <c r="E110" i="4"/>
  <c r="F110" i="4"/>
  <c r="G110" i="4"/>
  <c r="H110" i="4"/>
  <c r="I110" i="4"/>
  <c r="J110" i="4"/>
  <c r="K110" i="4"/>
  <c r="L110" i="4"/>
  <c r="M110" i="4"/>
  <c r="B110" i="3"/>
  <c r="C110" i="3"/>
  <c r="D110" i="3"/>
  <c r="E110" i="3"/>
  <c r="F110" i="3"/>
  <c r="G110" i="3"/>
  <c r="H110" i="3"/>
  <c r="I110" i="3"/>
  <c r="J110" i="3"/>
  <c r="K110" i="3"/>
  <c r="L110" i="3"/>
  <c r="M110" i="3"/>
  <c r="B110" i="2"/>
  <c r="C110" i="2"/>
  <c r="D110" i="2"/>
  <c r="E110" i="2"/>
  <c r="F110" i="2"/>
  <c r="G110" i="2"/>
  <c r="H110" i="2"/>
  <c r="I110" i="2"/>
  <c r="J110" i="2"/>
  <c r="K110" i="2"/>
  <c r="L110" i="2"/>
  <c r="M110" i="2"/>
  <c r="B109" i="5"/>
  <c r="C109" i="5"/>
  <c r="D109" i="5"/>
  <c r="E109" i="5"/>
  <c r="F109" i="5"/>
  <c r="G109" i="5"/>
  <c r="H109" i="5"/>
  <c r="I109" i="5"/>
  <c r="J109" i="5"/>
  <c r="K109" i="5"/>
  <c r="L109" i="5"/>
  <c r="M109" i="5"/>
  <c r="B109" i="4"/>
  <c r="C109" i="4"/>
  <c r="D109" i="4"/>
  <c r="E109" i="4"/>
  <c r="F109" i="4"/>
  <c r="G109" i="4"/>
  <c r="H109" i="4"/>
  <c r="I109" i="4"/>
  <c r="J109" i="4"/>
  <c r="K109" i="4"/>
  <c r="L109" i="4"/>
  <c r="M109" i="4"/>
  <c r="B109" i="3"/>
  <c r="C109" i="3"/>
  <c r="D109" i="3"/>
  <c r="E109" i="3"/>
  <c r="F109" i="3"/>
  <c r="G109" i="3"/>
  <c r="H109" i="3"/>
  <c r="I109" i="3"/>
  <c r="J109" i="3"/>
  <c r="K109" i="3"/>
  <c r="L109" i="3"/>
  <c r="M109" i="3"/>
  <c r="B109" i="2"/>
  <c r="C109" i="2"/>
  <c r="D109" i="2"/>
  <c r="E109" i="2"/>
  <c r="F109" i="2"/>
  <c r="G109" i="2"/>
  <c r="H109" i="2"/>
  <c r="I109" i="2"/>
  <c r="J109" i="2"/>
  <c r="K109" i="2"/>
  <c r="L109" i="2"/>
  <c r="M109" i="2"/>
  <c r="B108" i="5"/>
  <c r="C108" i="5"/>
  <c r="D108" i="5"/>
  <c r="E108" i="5"/>
  <c r="F108" i="5"/>
  <c r="G108" i="5"/>
  <c r="H108" i="5"/>
  <c r="I108" i="5"/>
  <c r="J108" i="5"/>
  <c r="K108" i="5"/>
  <c r="L108" i="5"/>
  <c r="M108" i="5"/>
  <c r="B108" i="4"/>
  <c r="C108" i="4"/>
  <c r="D108" i="4"/>
  <c r="E108" i="4"/>
  <c r="F108" i="4"/>
  <c r="G108" i="4"/>
  <c r="H108" i="4"/>
  <c r="I108" i="4"/>
  <c r="J108" i="4"/>
  <c r="K108" i="4"/>
  <c r="L108" i="4"/>
  <c r="M108" i="4"/>
  <c r="B108" i="3"/>
  <c r="C108" i="3"/>
  <c r="D108" i="3"/>
  <c r="E108" i="3"/>
  <c r="F108" i="3"/>
  <c r="G108" i="3"/>
  <c r="H108" i="3"/>
  <c r="I108" i="3"/>
  <c r="J108" i="3"/>
  <c r="K108" i="3"/>
  <c r="L108" i="3"/>
  <c r="M108" i="3"/>
  <c r="B108" i="2"/>
  <c r="C108" i="2"/>
  <c r="D108" i="2"/>
  <c r="E108" i="2"/>
  <c r="F108" i="2"/>
  <c r="G108" i="2"/>
  <c r="H108" i="2"/>
  <c r="I108" i="2"/>
  <c r="J108" i="2"/>
  <c r="K108" i="2"/>
  <c r="L108" i="2"/>
  <c r="M108" i="2"/>
  <c r="B107" i="5"/>
  <c r="C107" i="5"/>
  <c r="D107" i="5"/>
  <c r="E107" i="5"/>
  <c r="F107" i="5"/>
  <c r="G107" i="5"/>
  <c r="H107" i="5"/>
  <c r="I107" i="5"/>
  <c r="J107" i="5"/>
  <c r="K107" i="5"/>
  <c r="L107" i="5"/>
  <c r="M107" i="5"/>
  <c r="B107" i="4"/>
  <c r="C107" i="4"/>
  <c r="D107" i="4"/>
  <c r="E107" i="4"/>
  <c r="F107" i="4"/>
  <c r="G107" i="4"/>
  <c r="H107" i="4"/>
  <c r="I107" i="4"/>
  <c r="J107" i="4"/>
  <c r="K107" i="4"/>
  <c r="L107" i="4"/>
  <c r="M107" i="4"/>
  <c r="B107" i="3"/>
  <c r="C107" i="3"/>
  <c r="D107" i="3"/>
  <c r="E107" i="3"/>
  <c r="F107" i="3"/>
  <c r="G107" i="3"/>
  <c r="H107" i="3"/>
  <c r="I107" i="3"/>
  <c r="J107" i="3"/>
  <c r="K107" i="3"/>
  <c r="L107" i="3"/>
  <c r="M107" i="3"/>
  <c r="B107" i="2"/>
  <c r="C107" i="2"/>
  <c r="D107" i="2"/>
  <c r="E107" i="2"/>
  <c r="F107" i="2"/>
  <c r="G107" i="2"/>
  <c r="H107" i="2"/>
  <c r="I107" i="2"/>
  <c r="J107" i="2"/>
  <c r="K107" i="2"/>
  <c r="L107" i="2"/>
  <c r="M107" i="2"/>
  <c r="B106" i="5"/>
  <c r="C106" i="5"/>
  <c r="D106" i="5"/>
  <c r="E106" i="5"/>
  <c r="F106" i="5"/>
  <c r="G106" i="5"/>
  <c r="H106" i="5"/>
  <c r="I106" i="5"/>
  <c r="J106" i="5"/>
  <c r="K106" i="5"/>
  <c r="L106" i="5"/>
  <c r="M106" i="5"/>
  <c r="B106" i="4"/>
  <c r="C106" i="4"/>
  <c r="D106" i="4"/>
  <c r="E106" i="4"/>
  <c r="F106" i="4"/>
  <c r="G106" i="4"/>
  <c r="H106" i="4"/>
  <c r="I106" i="4"/>
  <c r="J106" i="4"/>
  <c r="K106" i="4"/>
  <c r="L106" i="4"/>
  <c r="M106" i="4"/>
  <c r="B106" i="3"/>
  <c r="C106" i="3"/>
  <c r="D106" i="3"/>
  <c r="E106" i="3"/>
  <c r="F106" i="3"/>
  <c r="G106" i="3"/>
  <c r="H106" i="3"/>
  <c r="I106" i="3"/>
  <c r="J106" i="3"/>
  <c r="K106" i="3"/>
  <c r="L106" i="3"/>
  <c r="M106" i="3"/>
  <c r="B106" i="2"/>
  <c r="C106" i="2"/>
  <c r="D106" i="2"/>
  <c r="E106" i="2"/>
  <c r="F106" i="2"/>
  <c r="G106" i="2"/>
  <c r="H106" i="2"/>
  <c r="I106" i="2"/>
  <c r="J106" i="2"/>
  <c r="K106" i="2"/>
  <c r="L106" i="2"/>
  <c r="M106" i="2"/>
  <c r="B105" i="5"/>
  <c r="C105" i="5"/>
  <c r="D105" i="5"/>
  <c r="E105" i="5"/>
  <c r="F105" i="5"/>
  <c r="G105" i="5"/>
  <c r="H105" i="5"/>
  <c r="I105" i="5"/>
  <c r="J105" i="5"/>
  <c r="K105" i="5"/>
  <c r="L105" i="5"/>
  <c r="M105" i="5"/>
  <c r="B105" i="4"/>
  <c r="C105" i="4"/>
  <c r="D105" i="4"/>
  <c r="E105" i="4"/>
  <c r="F105" i="4"/>
  <c r="G105" i="4"/>
  <c r="H105" i="4"/>
  <c r="I105" i="4"/>
  <c r="J105" i="4"/>
  <c r="K105" i="4"/>
  <c r="L105" i="4"/>
  <c r="M105" i="4"/>
  <c r="B105" i="3"/>
  <c r="C105" i="3"/>
  <c r="D105" i="3"/>
  <c r="E105" i="3"/>
  <c r="F105" i="3"/>
  <c r="G105" i="3"/>
  <c r="H105" i="3"/>
  <c r="I105" i="3"/>
  <c r="J105" i="3"/>
  <c r="K105" i="3"/>
  <c r="L105" i="3"/>
  <c r="M105" i="3"/>
  <c r="B105" i="2"/>
  <c r="C105" i="2"/>
  <c r="D105" i="2"/>
  <c r="E105" i="2"/>
  <c r="F105" i="2"/>
  <c r="G105" i="2"/>
  <c r="H105" i="2"/>
  <c r="I105" i="2"/>
  <c r="J105" i="2"/>
  <c r="K105" i="2"/>
  <c r="L105" i="2"/>
  <c r="M105" i="2"/>
  <c r="B104" i="5"/>
  <c r="C104" i="5"/>
  <c r="D104" i="5"/>
  <c r="E104" i="5"/>
  <c r="F104" i="5"/>
  <c r="G104" i="5"/>
  <c r="H104" i="5"/>
  <c r="I104" i="5"/>
  <c r="J104" i="5"/>
  <c r="K104" i="5"/>
  <c r="L104" i="5"/>
  <c r="M104" i="5"/>
  <c r="B104" i="4"/>
  <c r="C104" i="4"/>
  <c r="D104" i="4"/>
  <c r="E104" i="4"/>
  <c r="F104" i="4"/>
  <c r="G104" i="4"/>
  <c r="H104" i="4"/>
  <c r="I104" i="4"/>
  <c r="J104" i="4"/>
  <c r="K104" i="4"/>
  <c r="L104" i="4"/>
  <c r="M104" i="4"/>
  <c r="B104" i="3"/>
  <c r="C104" i="3"/>
  <c r="D104" i="3"/>
  <c r="E104" i="3"/>
  <c r="F104" i="3"/>
  <c r="G104" i="3"/>
  <c r="H104" i="3"/>
  <c r="I104" i="3"/>
  <c r="J104" i="3"/>
  <c r="K104" i="3"/>
  <c r="L104" i="3"/>
  <c r="M104" i="3"/>
  <c r="B104" i="2"/>
  <c r="C104" i="2"/>
  <c r="D104" i="2"/>
  <c r="E104" i="2"/>
  <c r="F104" i="2"/>
  <c r="G104" i="2"/>
  <c r="H104" i="2"/>
  <c r="I104" i="2"/>
  <c r="J104" i="2"/>
  <c r="K104" i="2"/>
  <c r="L104" i="2"/>
  <c r="M104" i="2"/>
  <c r="B103" i="5"/>
  <c r="C103" i="5"/>
  <c r="D103" i="5"/>
  <c r="E103" i="5"/>
  <c r="F103" i="5"/>
  <c r="G103" i="5"/>
  <c r="H103" i="5"/>
  <c r="I103" i="5"/>
  <c r="J103" i="5"/>
  <c r="K103" i="5"/>
  <c r="L103" i="5"/>
  <c r="M103" i="5"/>
  <c r="B103" i="4"/>
  <c r="C103" i="4"/>
  <c r="D103" i="4"/>
  <c r="E103" i="4"/>
  <c r="F103" i="4"/>
  <c r="G103" i="4"/>
  <c r="H103" i="4"/>
  <c r="I103" i="4"/>
  <c r="J103" i="4"/>
  <c r="K103" i="4"/>
  <c r="L103" i="4"/>
  <c r="M103" i="4"/>
  <c r="B103" i="3"/>
  <c r="C103" i="3"/>
  <c r="D103" i="3"/>
  <c r="E103" i="3"/>
  <c r="F103" i="3"/>
  <c r="G103" i="3"/>
  <c r="H103" i="3"/>
  <c r="I103" i="3"/>
  <c r="J103" i="3"/>
  <c r="K103" i="3"/>
  <c r="L103" i="3"/>
  <c r="M103" i="3"/>
  <c r="B103" i="2"/>
  <c r="C103" i="2"/>
  <c r="D103" i="2"/>
  <c r="E103" i="2"/>
  <c r="F103" i="2"/>
  <c r="G103" i="2"/>
  <c r="H103" i="2"/>
  <c r="I103" i="2"/>
  <c r="J103" i="2"/>
  <c r="K103" i="2"/>
  <c r="L103" i="2"/>
  <c r="M103" i="2"/>
  <c r="B102" i="5"/>
  <c r="C102" i="5"/>
  <c r="D102" i="5"/>
  <c r="E102" i="5"/>
  <c r="F102" i="5"/>
  <c r="G102" i="5"/>
  <c r="H102" i="5"/>
  <c r="I102" i="5"/>
  <c r="J102" i="5"/>
  <c r="K102" i="5"/>
  <c r="L102" i="5"/>
  <c r="M102" i="5"/>
  <c r="B102" i="4"/>
  <c r="C102" i="4"/>
  <c r="D102" i="4"/>
  <c r="E102" i="4"/>
  <c r="F102" i="4"/>
  <c r="G102" i="4"/>
  <c r="H102" i="4"/>
  <c r="I102" i="4"/>
  <c r="J102" i="4"/>
  <c r="K102" i="4"/>
  <c r="L102" i="4"/>
  <c r="M102" i="4"/>
  <c r="B102" i="3"/>
  <c r="C102" i="3"/>
  <c r="D102" i="3"/>
  <c r="E102" i="3"/>
  <c r="F102" i="3"/>
  <c r="G102" i="3"/>
  <c r="H102" i="3"/>
  <c r="I102" i="3"/>
  <c r="J102" i="3"/>
  <c r="K102" i="3"/>
  <c r="L102" i="3"/>
  <c r="M102" i="3"/>
  <c r="B102" i="2"/>
  <c r="C102" i="2"/>
  <c r="D102" i="2"/>
  <c r="E102" i="2"/>
  <c r="F102" i="2"/>
  <c r="G102" i="2"/>
  <c r="H102" i="2"/>
  <c r="I102" i="2"/>
  <c r="J102" i="2"/>
  <c r="K102" i="2"/>
  <c r="L102" i="2"/>
  <c r="M102" i="2"/>
  <c r="M101" i="5"/>
  <c r="L101" i="5"/>
  <c r="K101" i="5"/>
  <c r="J101" i="5"/>
  <c r="I101" i="5"/>
  <c r="H101" i="5"/>
  <c r="G101" i="5"/>
  <c r="F101" i="5"/>
  <c r="E101" i="5"/>
  <c r="D101" i="5"/>
  <c r="C101" i="5"/>
  <c r="B101" i="5"/>
  <c r="M101" i="4"/>
  <c r="L101" i="4"/>
  <c r="K101" i="4"/>
  <c r="J101" i="4"/>
  <c r="I101" i="4"/>
  <c r="H101" i="4"/>
  <c r="G101" i="4"/>
  <c r="F101" i="4"/>
  <c r="E101" i="4"/>
  <c r="D101" i="4"/>
  <c r="C101" i="4"/>
  <c r="B101" i="4"/>
  <c r="M101" i="3"/>
  <c r="L101" i="3"/>
  <c r="K101" i="3"/>
  <c r="J101" i="3"/>
  <c r="I101" i="3"/>
  <c r="H101" i="3"/>
  <c r="G101" i="3"/>
  <c r="F101" i="3"/>
  <c r="E101" i="3"/>
  <c r="D101" i="3"/>
  <c r="C101" i="3"/>
  <c r="B101" i="3"/>
  <c r="M101" i="2"/>
  <c r="L101" i="2"/>
  <c r="K101" i="2"/>
  <c r="J101" i="2"/>
  <c r="I101" i="2"/>
  <c r="H101" i="2"/>
  <c r="G101" i="2"/>
  <c r="F101" i="2"/>
  <c r="E101" i="2"/>
  <c r="D101" i="2"/>
  <c r="C101" i="2"/>
  <c r="B101" i="2"/>
  <c r="B100" i="5"/>
  <c r="C100" i="5"/>
  <c r="D100" i="5"/>
  <c r="E100" i="5"/>
  <c r="F100" i="5"/>
  <c r="G100" i="5"/>
  <c r="H100" i="5"/>
  <c r="I100" i="5"/>
  <c r="J100" i="5"/>
  <c r="K100" i="5"/>
  <c r="L100" i="5"/>
  <c r="M100" i="5"/>
  <c r="B100" i="4"/>
  <c r="C100" i="4"/>
  <c r="D100" i="4"/>
  <c r="E100" i="4"/>
  <c r="F100" i="4"/>
  <c r="G100" i="4"/>
  <c r="H100" i="4"/>
  <c r="I100" i="4"/>
  <c r="J100" i="4"/>
  <c r="K100" i="4"/>
  <c r="L100" i="4"/>
  <c r="M100" i="4"/>
  <c r="B100" i="3"/>
  <c r="C100" i="3"/>
  <c r="D100" i="3"/>
  <c r="E100" i="3"/>
  <c r="F100" i="3"/>
  <c r="G100" i="3"/>
  <c r="H100" i="3"/>
  <c r="I100" i="3"/>
  <c r="J100" i="3"/>
  <c r="K100" i="3"/>
  <c r="L100" i="3"/>
  <c r="M100" i="3"/>
  <c r="B100" i="2"/>
  <c r="C100" i="2"/>
  <c r="D100" i="2"/>
  <c r="E100" i="2"/>
  <c r="F100" i="2"/>
  <c r="G100" i="2"/>
  <c r="H100" i="2"/>
  <c r="I100" i="2"/>
  <c r="J100" i="2"/>
  <c r="K100" i="2"/>
  <c r="L100" i="2"/>
  <c r="M100" i="2"/>
  <c r="B99" i="5"/>
  <c r="C99" i="5"/>
  <c r="D99" i="5"/>
  <c r="E99" i="5"/>
  <c r="F99" i="5"/>
  <c r="G99" i="5"/>
  <c r="H99" i="5"/>
  <c r="I99" i="5"/>
  <c r="J99" i="5"/>
  <c r="K99" i="5"/>
  <c r="L99" i="5"/>
  <c r="M99" i="5"/>
  <c r="B99" i="4"/>
  <c r="C99" i="4"/>
  <c r="D99" i="4"/>
  <c r="E99" i="4"/>
  <c r="F99" i="4"/>
  <c r="G99" i="4"/>
  <c r="H99" i="4"/>
  <c r="I99" i="4"/>
  <c r="J99" i="4"/>
  <c r="K99" i="4"/>
  <c r="L99" i="4"/>
  <c r="M99" i="4"/>
  <c r="B99" i="3"/>
  <c r="C99" i="3"/>
  <c r="D99" i="3"/>
  <c r="E99" i="3"/>
  <c r="F99" i="3"/>
  <c r="G99" i="3"/>
  <c r="H99" i="3"/>
  <c r="I99" i="3"/>
  <c r="J99" i="3"/>
  <c r="K99" i="3"/>
  <c r="L99" i="3"/>
  <c r="M99" i="3"/>
  <c r="B99" i="2"/>
  <c r="C99" i="2"/>
  <c r="D99" i="2"/>
  <c r="E99" i="2"/>
  <c r="F99" i="2"/>
  <c r="G99" i="2"/>
  <c r="H99" i="2"/>
  <c r="I99" i="2"/>
  <c r="J99" i="2"/>
  <c r="K99" i="2"/>
  <c r="L99" i="2"/>
  <c r="M99" i="2"/>
  <c r="B98" i="5"/>
  <c r="C98" i="5"/>
  <c r="D98" i="5"/>
  <c r="E98" i="5"/>
  <c r="F98" i="5"/>
  <c r="G98" i="5"/>
  <c r="H98" i="5"/>
  <c r="I98" i="5"/>
  <c r="J98" i="5"/>
  <c r="K98" i="5"/>
  <c r="L98" i="5"/>
  <c r="M98" i="5"/>
  <c r="B98" i="4"/>
  <c r="C98" i="4"/>
  <c r="D98" i="4"/>
  <c r="E98" i="4"/>
  <c r="F98" i="4"/>
  <c r="G98" i="4"/>
  <c r="H98" i="4"/>
  <c r="I98" i="4"/>
  <c r="J98" i="4"/>
  <c r="K98" i="4"/>
  <c r="L98" i="4"/>
  <c r="M98" i="4"/>
  <c r="B98" i="3"/>
  <c r="C98" i="3"/>
  <c r="D98" i="3"/>
  <c r="E98" i="3"/>
  <c r="F98" i="3"/>
  <c r="G98" i="3"/>
  <c r="H98" i="3"/>
  <c r="I98" i="3"/>
  <c r="J98" i="3"/>
  <c r="K98" i="3"/>
  <c r="L98" i="3"/>
  <c r="M98" i="3"/>
  <c r="B98" i="2"/>
  <c r="C98" i="2"/>
  <c r="D98" i="2"/>
  <c r="E98" i="2"/>
  <c r="F98" i="2"/>
  <c r="G98" i="2"/>
  <c r="H98" i="2"/>
  <c r="I98" i="2"/>
  <c r="J98" i="2"/>
  <c r="K98" i="2"/>
  <c r="L98" i="2"/>
  <c r="M98" i="2"/>
  <c r="B97" i="5"/>
  <c r="C97" i="5"/>
  <c r="D97" i="5"/>
  <c r="E97" i="5"/>
  <c r="F97" i="5"/>
  <c r="G97" i="5"/>
  <c r="H97" i="5"/>
  <c r="I97" i="5"/>
  <c r="J97" i="5"/>
  <c r="K97" i="5"/>
  <c r="L97" i="5"/>
  <c r="M97" i="5"/>
  <c r="B97" i="4"/>
  <c r="C97" i="4"/>
  <c r="D97" i="4"/>
  <c r="E97" i="4"/>
  <c r="F97" i="4"/>
  <c r="G97" i="4"/>
  <c r="H97" i="4"/>
  <c r="I97" i="4"/>
  <c r="J97" i="4"/>
  <c r="K97" i="4"/>
  <c r="L97" i="4"/>
  <c r="M97" i="4"/>
  <c r="B97" i="3"/>
  <c r="C97" i="3"/>
  <c r="D97" i="3"/>
  <c r="E97" i="3"/>
  <c r="F97" i="3"/>
  <c r="G97" i="3"/>
  <c r="H97" i="3"/>
  <c r="I97" i="3"/>
  <c r="J97" i="3"/>
  <c r="K97" i="3"/>
  <c r="L97" i="3"/>
  <c r="M97" i="3"/>
  <c r="B97" i="2"/>
  <c r="C97" i="2"/>
  <c r="D97" i="2"/>
  <c r="E97" i="2"/>
  <c r="F97" i="2"/>
  <c r="G97" i="2"/>
  <c r="H97" i="2"/>
  <c r="I97" i="2"/>
  <c r="J97" i="2"/>
  <c r="K97" i="2"/>
  <c r="L97" i="2"/>
  <c r="M97" i="2"/>
  <c r="B96" i="5"/>
  <c r="C96" i="5"/>
  <c r="D96" i="5"/>
  <c r="E96" i="5"/>
  <c r="F96" i="5"/>
  <c r="G96" i="5"/>
  <c r="H96" i="5"/>
  <c r="I96" i="5"/>
  <c r="J96" i="5"/>
  <c r="K96" i="5"/>
  <c r="L96" i="5"/>
  <c r="M96" i="5"/>
  <c r="M96" i="4"/>
  <c r="G96" i="4"/>
  <c r="H96" i="4"/>
  <c r="I96" i="4"/>
  <c r="J96" i="4"/>
  <c r="K96" i="4"/>
  <c r="L96" i="4"/>
  <c r="B96" i="4"/>
  <c r="C96" i="4"/>
  <c r="D96" i="4"/>
  <c r="E96" i="4"/>
  <c r="F96" i="4"/>
  <c r="M96" i="3"/>
  <c r="G96" i="3"/>
  <c r="H96" i="3"/>
  <c r="I96" i="3"/>
  <c r="J96" i="3"/>
  <c r="K96" i="3"/>
  <c r="L96" i="3"/>
  <c r="B96" i="3"/>
  <c r="C96" i="3"/>
  <c r="D96" i="3"/>
  <c r="E96" i="3"/>
  <c r="F96" i="3"/>
  <c r="M96" i="2"/>
  <c r="G96" i="2"/>
  <c r="H96" i="2"/>
  <c r="I96" i="2"/>
  <c r="J96" i="2"/>
  <c r="K96" i="2"/>
  <c r="L96" i="2"/>
  <c r="B96" i="2"/>
  <c r="C96" i="2"/>
  <c r="D96" i="2"/>
  <c r="E96" i="2"/>
  <c r="F96" i="2"/>
  <c r="B95" i="5"/>
  <c r="C95" i="5"/>
  <c r="D95" i="5"/>
  <c r="E95" i="5"/>
  <c r="F95" i="5"/>
  <c r="G95" i="5"/>
  <c r="H95" i="5"/>
  <c r="I95" i="5"/>
  <c r="J95" i="5"/>
  <c r="K95" i="5"/>
  <c r="L95" i="5"/>
  <c r="M95" i="5"/>
  <c r="B95" i="4"/>
  <c r="C95" i="4"/>
  <c r="D95" i="4"/>
  <c r="E95" i="4"/>
  <c r="F95" i="4"/>
  <c r="G95" i="4"/>
  <c r="H95" i="4"/>
  <c r="I95" i="4"/>
  <c r="J95" i="4"/>
  <c r="K95" i="4"/>
  <c r="L95" i="4"/>
  <c r="M95" i="4"/>
  <c r="B95" i="3"/>
  <c r="C95" i="3"/>
  <c r="D95" i="3"/>
  <c r="E95" i="3"/>
  <c r="F95" i="3"/>
  <c r="G95" i="3"/>
  <c r="H95" i="3"/>
  <c r="I95" i="3"/>
  <c r="J95" i="3"/>
  <c r="K95" i="3"/>
  <c r="L95" i="3"/>
  <c r="M95" i="3"/>
  <c r="B95" i="2"/>
  <c r="C95" i="2"/>
  <c r="D95" i="2"/>
  <c r="E95" i="2"/>
  <c r="F95" i="2"/>
  <c r="G95" i="2"/>
  <c r="H95" i="2"/>
  <c r="I95" i="2"/>
  <c r="J95" i="2"/>
  <c r="K95" i="2"/>
  <c r="L95" i="2"/>
  <c r="M95" i="2"/>
  <c r="M94" i="5"/>
  <c r="G94" i="5"/>
  <c r="H94" i="5"/>
  <c r="I94" i="5"/>
  <c r="J94" i="5"/>
  <c r="K94" i="5"/>
  <c r="L94" i="5"/>
  <c r="B94" i="5"/>
  <c r="C94" i="5"/>
  <c r="D94" i="5"/>
  <c r="E94" i="5"/>
  <c r="F94" i="5"/>
  <c r="M94" i="4"/>
  <c r="G94" i="4"/>
  <c r="H94" i="4"/>
  <c r="I94" i="4"/>
  <c r="J94" i="4"/>
  <c r="K94" i="4"/>
  <c r="L94" i="4"/>
  <c r="B94" i="4"/>
  <c r="C94" i="4"/>
  <c r="D94" i="4"/>
  <c r="E94" i="4"/>
  <c r="F94" i="4"/>
  <c r="M94" i="3"/>
  <c r="G94" i="3"/>
  <c r="H94" i="3"/>
  <c r="I94" i="3"/>
  <c r="J94" i="3"/>
  <c r="K94" i="3"/>
  <c r="L94" i="3"/>
  <c r="B94" i="3"/>
  <c r="C94" i="3"/>
  <c r="D94" i="3"/>
  <c r="E94" i="3"/>
  <c r="F94" i="3"/>
  <c r="M94" i="2"/>
  <c r="G94" i="2"/>
  <c r="H94" i="2"/>
  <c r="I94" i="2"/>
  <c r="J94" i="2"/>
  <c r="K94" i="2"/>
  <c r="L94" i="2"/>
  <c r="B94" i="2"/>
  <c r="C94" i="2"/>
  <c r="D94" i="2"/>
  <c r="E94" i="2"/>
  <c r="F94" i="2"/>
  <c r="B93" i="2"/>
  <c r="B93" i="5"/>
  <c r="C93" i="5"/>
  <c r="D93" i="5"/>
  <c r="E93" i="5"/>
  <c r="F93" i="5"/>
  <c r="G93" i="5"/>
  <c r="H93" i="5"/>
  <c r="I93" i="5"/>
  <c r="J93" i="5"/>
  <c r="K93" i="5"/>
  <c r="L93" i="5"/>
  <c r="M93" i="5"/>
  <c r="B93" i="4"/>
  <c r="C93" i="4"/>
  <c r="D93" i="4"/>
  <c r="E93" i="4"/>
  <c r="F93" i="4"/>
  <c r="G93" i="4"/>
  <c r="H93" i="4"/>
  <c r="I93" i="4"/>
  <c r="J93" i="4"/>
  <c r="K93" i="4"/>
  <c r="L93" i="4"/>
  <c r="M93" i="4"/>
  <c r="B93" i="3"/>
  <c r="C93" i="3"/>
  <c r="D93" i="3"/>
  <c r="E93" i="3"/>
  <c r="F93" i="3"/>
  <c r="G93" i="3"/>
  <c r="H93" i="3"/>
  <c r="I93" i="3"/>
  <c r="J93" i="3"/>
  <c r="K93" i="3"/>
  <c r="L93" i="3"/>
  <c r="M93" i="3"/>
  <c r="C93" i="2"/>
  <c r="D93" i="2"/>
  <c r="E93" i="2"/>
  <c r="F93" i="2"/>
  <c r="G93" i="2"/>
  <c r="H93" i="2"/>
  <c r="I93" i="2"/>
  <c r="J93" i="2"/>
  <c r="K93" i="2"/>
  <c r="L93" i="2"/>
  <c r="M93" i="2"/>
  <c r="B92" i="5"/>
  <c r="C92" i="5"/>
  <c r="D92" i="5"/>
  <c r="E92" i="5"/>
  <c r="F92" i="5"/>
  <c r="G92" i="5"/>
  <c r="H92" i="5"/>
  <c r="I92" i="5"/>
  <c r="J92" i="5"/>
  <c r="K92" i="5"/>
  <c r="L92" i="5"/>
  <c r="M92" i="5"/>
  <c r="B92" i="4"/>
  <c r="C92" i="4"/>
  <c r="D92" i="4"/>
  <c r="E92" i="4"/>
  <c r="F92" i="4"/>
  <c r="G92" i="4"/>
  <c r="H92" i="4"/>
  <c r="I92" i="4"/>
  <c r="J92" i="4"/>
  <c r="K92" i="4"/>
  <c r="L92" i="4"/>
  <c r="M92" i="4"/>
  <c r="B92" i="3"/>
  <c r="C92" i="3"/>
  <c r="D92" i="3"/>
  <c r="E92" i="3"/>
  <c r="F92" i="3"/>
  <c r="G92" i="3"/>
  <c r="H92" i="3"/>
  <c r="I92" i="3"/>
  <c r="J92" i="3"/>
  <c r="K92" i="3"/>
  <c r="L92" i="3"/>
  <c r="M92" i="3"/>
  <c r="B92" i="2"/>
  <c r="C92" i="2"/>
  <c r="D92" i="2"/>
  <c r="E92" i="2"/>
  <c r="F92" i="2"/>
  <c r="G92" i="2"/>
  <c r="H92" i="2"/>
  <c r="I92" i="2"/>
  <c r="J92" i="2"/>
  <c r="K92" i="2"/>
  <c r="L92" i="2"/>
  <c r="M92" i="2"/>
  <c r="B91" i="5"/>
  <c r="C91" i="5"/>
  <c r="D91" i="5"/>
  <c r="E91" i="5"/>
  <c r="F91" i="5"/>
  <c r="G91" i="5"/>
  <c r="H91" i="5"/>
  <c r="I91" i="5"/>
  <c r="J91" i="5"/>
  <c r="K91" i="5"/>
  <c r="L91" i="5"/>
  <c r="M91" i="5"/>
  <c r="B91" i="4"/>
  <c r="C91" i="4"/>
  <c r="D91" i="4"/>
  <c r="E91" i="4"/>
  <c r="F91" i="4"/>
  <c r="G91" i="4"/>
  <c r="H91" i="4"/>
  <c r="I91" i="4"/>
  <c r="J91" i="4"/>
  <c r="K91" i="4"/>
  <c r="L91" i="4"/>
  <c r="M91" i="4"/>
  <c r="B91" i="3"/>
  <c r="C91" i="3"/>
  <c r="D91" i="3"/>
  <c r="E91" i="3"/>
  <c r="F91" i="3"/>
  <c r="G91" i="3"/>
  <c r="H91" i="3"/>
  <c r="I91" i="3"/>
  <c r="J91" i="3"/>
  <c r="K91" i="3"/>
  <c r="L91" i="3"/>
  <c r="M91" i="3"/>
  <c r="B91" i="2"/>
  <c r="C91" i="2"/>
  <c r="D91" i="2"/>
  <c r="E91" i="2"/>
  <c r="F91" i="2"/>
  <c r="G91" i="2"/>
  <c r="H91" i="2"/>
  <c r="I91" i="2"/>
  <c r="J91" i="2"/>
  <c r="K91" i="2"/>
  <c r="L91" i="2"/>
  <c r="M91" i="2"/>
  <c r="M90" i="5"/>
  <c r="L90" i="5"/>
  <c r="K90" i="5"/>
  <c r="J90" i="5"/>
  <c r="I90" i="5"/>
  <c r="H90" i="5"/>
  <c r="G90" i="5"/>
  <c r="F90" i="5"/>
  <c r="E90" i="5"/>
  <c r="D90" i="5"/>
  <c r="C90" i="5"/>
  <c r="B90" i="5"/>
  <c r="M90" i="4"/>
  <c r="L90" i="4"/>
  <c r="K90" i="4"/>
  <c r="J90" i="4"/>
  <c r="I90" i="4"/>
  <c r="H90" i="4"/>
  <c r="G90" i="4"/>
  <c r="F90" i="4"/>
  <c r="E90" i="4"/>
  <c r="D90" i="4"/>
  <c r="C90" i="4"/>
  <c r="B90" i="4"/>
  <c r="M90" i="3"/>
  <c r="L90" i="3"/>
  <c r="K90" i="3"/>
  <c r="J90" i="3"/>
  <c r="I90" i="3"/>
  <c r="H90" i="3"/>
  <c r="G90" i="3"/>
  <c r="F90" i="3"/>
  <c r="E90" i="3"/>
  <c r="D90" i="3"/>
  <c r="C90" i="3"/>
  <c r="B90" i="3"/>
  <c r="M90" i="2"/>
  <c r="L90" i="2"/>
  <c r="K90" i="2"/>
  <c r="J90" i="2"/>
  <c r="I90" i="2"/>
  <c r="H90" i="2"/>
  <c r="G90" i="2"/>
  <c r="F90" i="2"/>
  <c r="E90" i="2"/>
  <c r="D90" i="2"/>
  <c r="C90" i="2"/>
  <c r="B90" i="2"/>
  <c r="M89" i="2"/>
  <c r="L89" i="2"/>
  <c r="K89" i="2"/>
  <c r="J89" i="2"/>
  <c r="I89" i="2"/>
  <c r="H89" i="2"/>
  <c r="G89" i="2"/>
  <c r="F89" i="2"/>
  <c r="E89" i="2"/>
  <c r="D89" i="2"/>
  <c r="C89" i="2"/>
  <c r="B89" i="2"/>
  <c r="M88" i="2"/>
  <c r="L88" i="2"/>
  <c r="K88" i="2"/>
  <c r="J88" i="2"/>
  <c r="I88" i="2"/>
  <c r="H88" i="2"/>
  <c r="G88" i="2"/>
  <c r="F88" i="2"/>
  <c r="E88" i="2"/>
  <c r="D88" i="2"/>
  <c r="C88" i="2"/>
  <c r="B88" i="2"/>
  <c r="M87" i="2"/>
  <c r="L87" i="2"/>
  <c r="K87" i="2"/>
  <c r="J87" i="2"/>
  <c r="I87" i="2"/>
  <c r="H87" i="2"/>
  <c r="G87" i="2"/>
  <c r="F87" i="2"/>
  <c r="E87" i="2"/>
  <c r="D87" i="2"/>
  <c r="C87" i="2"/>
  <c r="B87" i="2"/>
  <c r="M86" i="2"/>
  <c r="L86" i="2"/>
  <c r="K86" i="2"/>
  <c r="J86" i="2"/>
  <c r="I86" i="2"/>
  <c r="H86" i="2"/>
  <c r="G86" i="2"/>
  <c r="F86" i="2"/>
  <c r="E86" i="2"/>
  <c r="D86" i="2"/>
  <c r="C86" i="2"/>
  <c r="B86" i="2"/>
  <c r="M85" i="2"/>
  <c r="L85" i="2"/>
  <c r="K85" i="2"/>
  <c r="J85" i="2"/>
  <c r="I85" i="2"/>
  <c r="H85" i="2"/>
  <c r="G85" i="2"/>
  <c r="F85" i="2"/>
  <c r="E85" i="2"/>
  <c r="D85" i="2"/>
  <c r="C85" i="2"/>
  <c r="B85" i="2"/>
  <c r="M84" i="2"/>
  <c r="L84" i="2"/>
  <c r="K84" i="2"/>
  <c r="J84" i="2"/>
  <c r="I84" i="2"/>
  <c r="H84" i="2"/>
  <c r="G84" i="2"/>
  <c r="F84" i="2"/>
  <c r="E84" i="2"/>
  <c r="D84" i="2"/>
  <c r="C84" i="2"/>
  <c r="B84" i="2"/>
  <c r="M83" i="2"/>
  <c r="L83" i="2"/>
  <c r="K83" i="2"/>
  <c r="J83" i="2"/>
  <c r="I83" i="2"/>
  <c r="H83" i="2"/>
  <c r="G83" i="2"/>
  <c r="F83" i="2"/>
  <c r="E83" i="2"/>
  <c r="D83" i="2"/>
  <c r="C83" i="2"/>
  <c r="B83" i="2"/>
  <c r="M82" i="2"/>
  <c r="L82" i="2"/>
  <c r="K82" i="2"/>
  <c r="J82" i="2"/>
  <c r="I82" i="2"/>
  <c r="H82" i="2"/>
  <c r="G82" i="2"/>
  <c r="F82" i="2"/>
  <c r="E82" i="2"/>
  <c r="D82" i="2"/>
  <c r="C82" i="2"/>
  <c r="B82" i="2"/>
  <c r="M81" i="2"/>
  <c r="L81" i="2"/>
  <c r="K81" i="2"/>
  <c r="J81" i="2"/>
  <c r="I81" i="2"/>
  <c r="H81" i="2"/>
  <c r="G81" i="2"/>
  <c r="F81" i="2"/>
  <c r="E81" i="2"/>
  <c r="D81" i="2"/>
  <c r="C81" i="2"/>
  <c r="B81" i="2"/>
  <c r="M80" i="2"/>
  <c r="L80" i="2"/>
  <c r="K80" i="2"/>
  <c r="J80" i="2"/>
  <c r="I80" i="2"/>
  <c r="H80" i="2"/>
  <c r="G80" i="2"/>
  <c r="F80" i="2"/>
  <c r="E80" i="2"/>
  <c r="D80" i="2"/>
  <c r="C80" i="2"/>
  <c r="B80" i="2"/>
  <c r="M79" i="2"/>
  <c r="L79" i="2"/>
  <c r="K79" i="2"/>
  <c r="J79" i="2"/>
  <c r="I79" i="2"/>
  <c r="H79" i="2"/>
  <c r="G79" i="2"/>
  <c r="F79" i="2"/>
  <c r="E79" i="2"/>
  <c r="D79" i="2"/>
  <c r="C79" i="2"/>
  <c r="B79" i="2"/>
  <c r="M78" i="2"/>
  <c r="L78" i="2"/>
  <c r="K78" i="2"/>
  <c r="J78" i="2"/>
  <c r="I78" i="2"/>
  <c r="H78" i="2"/>
  <c r="G78" i="2"/>
  <c r="F78" i="2"/>
  <c r="E78" i="2"/>
  <c r="D78" i="2"/>
  <c r="C78" i="2"/>
  <c r="B78" i="2"/>
  <c r="M77" i="2"/>
  <c r="L77" i="2"/>
  <c r="K77" i="2"/>
  <c r="J77" i="2"/>
  <c r="I77" i="2"/>
  <c r="H77" i="2"/>
  <c r="G77" i="2"/>
  <c r="F77" i="2"/>
  <c r="E77" i="2"/>
  <c r="D77" i="2"/>
  <c r="C77" i="2"/>
  <c r="B77" i="2"/>
  <c r="M76" i="2"/>
  <c r="L76" i="2"/>
  <c r="K76" i="2"/>
  <c r="J76" i="2"/>
  <c r="I76" i="2"/>
  <c r="H76" i="2"/>
  <c r="G76" i="2"/>
  <c r="F76" i="2"/>
  <c r="E76" i="2"/>
  <c r="D76" i="2"/>
  <c r="C76" i="2"/>
  <c r="B76" i="2"/>
  <c r="M75" i="2"/>
  <c r="L75" i="2"/>
  <c r="K75" i="2"/>
  <c r="J75" i="2"/>
  <c r="I75" i="2"/>
  <c r="H75" i="2"/>
  <c r="G75" i="2"/>
  <c r="F75" i="2"/>
  <c r="E75" i="2"/>
  <c r="D75" i="2"/>
  <c r="C75" i="2"/>
  <c r="B75" i="2"/>
  <c r="M74" i="2"/>
  <c r="L74" i="2"/>
  <c r="K74" i="2"/>
  <c r="J74" i="2"/>
  <c r="I74" i="2"/>
  <c r="H74" i="2"/>
  <c r="G74" i="2"/>
  <c r="F74" i="2"/>
  <c r="E74" i="2"/>
  <c r="D74" i="2"/>
  <c r="C74" i="2"/>
  <c r="B74" i="2"/>
  <c r="M73" i="2"/>
  <c r="L73" i="2"/>
  <c r="K73" i="2"/>
  <c r="J73" i="2"/>
  <c r="I73" i="2"/>
  <c r="H73" i="2"/>
  <c r="G73" i="2"/>
  <c r="F73" i="2"/>
  <c r="E73" i="2"/>
  <c r="D73" i="2"/>
  <c r="C73" i="2"/>
  <c r="B73" i="2"/>
  <c r="M72" i="2"/>
  <c r="L72" i="2"/>
  <c r="K72" i="2"/>
  <c r="J72" i="2"/>
  <c r="I72" i="2"/>
  <c r="H72" i="2"/>
  <c r="G72" i="2"/>
  <c r="F72" i="2"/>
  <c r="E72" i="2"/>
  <c r="D72" i="2"/>
  <c r="C72" i="2"/>
  <c r="B72" i="2"/>
  <c r="M71" i="2"/>
  <c r="L71" i="2"/>
  <c r="K71" i="2"/>
  <c r="J71" i="2"/>
  <c r="I71" i="2"/>
  <c r="H71" i="2"/>
  <c r="G71" i="2"/>
  <c r="F71" i="2"/>
  <c r="E71" i="2"/>
  <c r="D71" i="2"/>
  <c r="C71" i="2"/>
  <c r="B71" i="2"/>
  <c r="M70" i="2"/>
  <c r="L70" i="2"/>
  <c r="K70" i="2"/>
  <c r="J70" i="2"/>
  <c r="I70" i="2"/>
  <c r="H70" i="2"/>
  <c r="G70" i="2"/>
  <c r="F70" i="2"/>
  <c r="E70" i="2"/>
  <c r="D70" i="2"/>
  <c r="C70" i="2"/>
  <c r="B70" i="2"/>
  <c r="M69" i="2"/>
  <c r="L69" i="2"/>
  <c r="K69" i="2"/>
  <c r="J69" i="2"/>
  <c r="I69" i="2"/>
  <c r="H69" i="2"/>
  <c r="G69" i="2"/>
  <c r="F69" i="2"/>
  <c r="E69" i="2"/>
  <c r="D69" i="2"/>
  <c r="C69" i="2"/>
  <c r="B69" i="2"/>
  <c r="M68" i="2"/>
  <c r="L68" i="2"/>
  <c r="K68" i="2"/>
  <c r="J68" i="2"/>
  <c r="I68" i="2"/>
  <c r="H68" i="2"/>
  <c r="G68" i="2"/>
  <c r="F68" i="2"/>
  <c r="E68" i="2"/>
  <c r="D68" i="2"/>
  <c r="C68" i="2"/>
  <c r="B68" i="2"/>
  <c r="M67" i="2"/>
  <c r="L67" i="2"/>
  <c r="K67" i="2"/>
  <c r="J67" i="2"/>
  <c r="I67" i="2"/>
  <c r="H67" i="2"/>
  <c r="G67" i="2"/>
  <c r="F67" i="2"/>
  <c r="E67" i="2"/>
  <c r="D67" i="2"/>
  <c r="C67" i="2"/>
  <c r="B67" i="2"/>
  <c r="M66" i="2"/>
  <c r="L66" i="2"/>
  <c r="K66" i="2"/>
  <c r="J66" i="2"/>
  <c r="I66" i="2"/>
  <c r="H66" i="2"/>
  <c r="G66" i="2"/>
  <c r="F66" i="2"/>
  <c r="E66" i="2"/>
  <c r="D66" i="2"/>
  <c r="C66" i="2"/>
  <c r="B66" i="2"/>
  <c r="M65" i="2"/>
  <c r="L65" i="2"/>
  <c r="K65" i="2"/>
  <c r="J65" i="2"/>
  <c r="I65" i="2"/>
  <c r="H65" i="2"/>
  <c r="G65" i="2"/>
  <c r="F65" i="2"/>
  <c r="E65" i="2"/>
  <c r="D65" i="2"/>
  <c r="C65" i="2"/>
  <c r="B65" i="2"/>
  <c r="M64" i="2"/>
  <c r="L64" i="2"/>
  <c r="K64" i="2"/>
  <c r="J64" i="2"/>
  <c r="I64" i="2"/>
  <c r="H64" i="2"/>
  <c r="G64" i="2"/>
  <c r="F64" i="2"/>
  <c r="E64" i="2"/>
  <c r="D64" i="2"/>
  <c r="C64" i="2"/>
  <c r="B64" i="2"/>
  <c r="M63" i="2"/>
  <c r="L63" i="2"/>
  <c r="K63" i="2"/>
  <c r="J63" i="2"/>
  <c r="I63" i="2"/>
  <c r="H63" i="2"/>
  <c r="G63" i="2"/>
  <c r="F63" i="2"/>
  <c r="E63" i="2"/>
  <c r="D63" i="2"/>
  <c r="C63" i="2"/>
  <c r="B63" i="2"/>
  <c r="M62" i="2"/>
  <c r="L62" i="2"/>
  <c r="K62" i="2"/>
  <c r="J62" i="2"/>
  <c r="I62" i="2"/>
  <c r="H62" i="2"/>
  <c r="G62" i="2"/>
  <c r="F62" i="2"/>
  <c r="E62" i="2"/>
  <c r="D62" i="2"/>
  <c r="C62" i="2"/>
  <c r="B62" i="2"/>
  <c r="M61" i="2"/>
  <c r="L61" i="2"/>
  <c r="K61" i="2"/>
  <c r="J61" i="2"/>
  <c r="I61" i="2"/>
  <c r="H61" i="2"/>
  <c r="G61" i="2"/>
  <c r="F61" i="2"/>
  <c r="E61" i="2"/>
  <c r="D61" i="2"/>
  <c r="C61" i="2"/>
  <c r="B61" i="2"/>
  <c r="M60" i="2"/>
  <c r="L60" i="2"/>
  <c r="K60" i="2"/>
  <c r="J60" i="2"/>
  <c r="I60" i="2"/>
  <c r="H60" i="2"/>
  <c r="G60" i="2"/>
  <c r="F60" i="2"/>
  <c r="E60" i="2"/>
  <c r="D60" i="2"/>
  <c r="C60" i="2"/>
  <c r="B60" i="2"/>
  <c r="M59" i="2"/>
  <c r="L59" i="2"/>
  <c r="K59" i="2"/>
  <c r="J59" i="2"/>
  <c r="I59" i="2"/>
  <c r="H59" i="2"/>
  <c r="G59" i="2"/>
  <c r="F59" i="2"/>
  <c r="E59" i="2"/>
  <c r="D59" i="2"/>
  <c r="C59" i="2"/>
  <c r="B59" i="2"/>
  <c r="M58" i="2"/>
  <c r="L58" i="2"/>
  <c r="K58" i="2"/>
  <c r="J58" i="2"/>
  <c r="I58" i="2"/>
  <c r="H58" i="2"/>
  <c r="G58" i="2"/>
  <c r="F58" i="2"/>
  <c r="E58" i="2"/>
  <c r="D58" i="2"/>
  <c r="C58" i="2"/>
  <c r="B58" i="2"/>
  <c r="M57" i="2"/>
  <c r="L57" i="2"/>
  <c r="K57" i="2"/>
  <c r="J57" i="2"/>
  <c r="I57" i="2"/>
  <c r="H57" i="2"/>
  <c r="G57" i="2"/>
  <c r="F57" i="2"/>
  <c r="E57" i="2"/>
  <c r="D57" i="2"/>
  <c r="C57" i="2"/>
  <c r="B57" i="2"/>
  <c r="M56" i="2"/>
  <c r="L56" i="2"/>
  <c r="K56" i="2"/>
  <c r="J56" i="2"/>
  <c r="I56" i="2"/>
  <c r="H56" i="2"/>
  <c r="G56" i="2"/>
  <c r="F56" i="2"/>
  <c r="E56" i="2"/>
  <c r="D56" i="2"/>
  <c r="C56" i="2"/>
  <c r="B56" i="2"/>
  <c r="M55" i="2"/>
  <c r="L55" i="2"/>
  <c r="K55" i="2"/>
  <c r="J55" i="2"/>
  <c r="I55" i="2"/>
  <c r="H55" i="2"/>
  <c r="G55" i="2"/>
  <c r="F55" i="2"/>
  <c r="E55" i="2"/>
  <c r="D55" i="2"/>
  <c r="C55" i="2"/>
  <c r="B55" i="2"/>
  <c r="M54" i="2"/>
  <c r="L54" i="2"/>
  <c r="K54" i="2"/>
  <c r="J54" i="2"/>
  <c r="I54" i="2"/>
  <c r="H54" i="2"/>
  <c r="G54" i="2"/>
  <c r="F54" i="2"/>
  <c r="E54" i="2"/>
  <c r="D54" i="2"/>
  <c r="C54" i="2"/>
  <c r="B54" i="2"/>
  <c r="M53" i="2"/>
  <c r="L53" i="2"/>
  <c r="K53" i="2"/>
  <c r="J53" i="2"/>
  <c r="I53" i="2"/>
  <c r="H53" i="2"/>
  <c r="G53" i="2"/>
  <c r="F53" i="2"/>
  <c r="E53" i="2"/>
  <c r="D53" i="2"/>
  <c r="C53" i="2"/>
  <c r="B53" i="2"/>
  <c r="M52" i="2"/>
  <c r="L52" i="2"/>
  <c r="K52" i="2"/>
  <c r="J52" i="2"/>
  <c r="I52" i="2"/>
  <c r="H52" i="2"/>
  <c r="G52" i="2"/>
  <c r="F52" i="2"/>
  <c r="E52" i="2"/>
  <c r="D52" i="2"/>
  <c r="C52" i="2"/>
  <c r="B52" i="2"/>
  <c r="M51" i="2"/>
  <c r="L51" i="2"/>
  <c r="K51" i="2"/>
  <c r="J51" i="2"/>
  <c r="I51" i="2"/>
  <c r="H51" i="2"/>
  <c r="G51" i="2"/>
  <c r="F51" i="2"/>
  <c r="E51" i="2"/>
  <c r="D51" i="2"/>
  <c r="C51" i="2"/>
  <c r="B51" i="2"/>
  <c r="M50" i="2"/>
  <c r="L50" i="2"/>
  <c r="K50" i="2"/>
  <c r="J50" i="2"/>
  <c r="I50" i="2"/>
  <c r="H50" i="2"/>
  <c r="G50" i="2"/>
  <c r="F50" i="2"/>
  <c r="E50" i="2"/>
  <c r="D50" i="2"/>
  <c r="C50" i="2"/>
  <c r="B50" i="2"/>
  <c r="M49" i="2"/>
  <c r="L49" i="2"/>
  <c r="K49" i="2"/>
  <c r="J49" i="2"/>
  <c r="I49" i="2"/>
  <c r="H49" i="2"/>
  <c r="G49" i="2"/>
  <c r="F49" i="2"/>
  <c r="E49" i="2"/>
  <c r="D49" i="2"/>
  <c r="C49" i="2"/>
  <c r="B49" i="2"/>
  <c r="M48" i="2"/>
  <c r="L48" i="2"/>
  <c r="K48" i="2"/>
  <c r="J48" i="2"/>
  <c r="I48" i="2"/>
  <c r="H48" i="2"/>
  <c r="G48" i="2"/>
  <c r="F48" i="2"/>
  <c r="E48" i="2"/>
  <c r="D48" i="2"/>
  <c r="C48" i="2"/>
  <c r="B48" i="2"/>
  <c r="M47" i="2"/>
  <c r="L47" i="2"/>
  <c r="K47" i="2"/>
  <c r="J47" i="2"/>
  <c r="I47" i="2"/>
  <c r="H47" i="2"/>
  <c r="G47" i="2"/>
  <c r="F47" i="2"/>
  <c r="E47" i="2"/>
  <c r="D47" i="2"/>
  <c r="C47" i="2"/>
  <c r="B47" i="2"/>
  <c r="M46" i="2"/>
  <c r="L46" i="2"/>
  <c r="K46" i="2"/>
  <c r="J46" i="2"/>
  <c r="I46" i="2"/>
  <c r="H46" i="2"/>
  <c r="G46" i="2"/>
  <c r="F46" i="2"/>
  <c r="E46" i="2"/>
  <c r="D46" i="2"/>
  <c r="C46" i="2"/>
  <c r="B46" i="2"/>
  <c r="M45" i="2"/>
  <c r="L45" i="2"/>
  <c r="K45" i="2"/>
  <c r="J45" i="2"/>
  <c r="I45" i="2"/>
  <c r="H45" i="2"/>
  <c r="G45" i="2"/>
  <c r="F45" i="2"/>
  <c r="E45" i="2"/>
  <c r="D45" i="2"/>
  <c r="C45" i="2"/>
  <c r="B45" i="2"/>
  <c r="M44" i="2"/>
  <c r="L44" i="2"/>
  <c r="K44" i="2"/>
  <c r="J44" i="2"/>
  <c r="I44" i="2"/>
  <c r="H44" i="2"/>
  <c r="G44" i="2"/>
  <c r="F44" i="2"/>
  <c r="E44" i="2"/>
  <c r="D44" i="2"/>
  <c r="C44" i="2"/>
  <c r="B44" i="2"/>
  <c r="M43" i="2"/>
  <c r="L43" i="2"/>
  <c r="K43" i="2"/>
  <c r="J43" i="2"/>
  <c r="I43" i="2"/>
  <c r="H43" i="2"/>
  <c r="G43" i="2"/>
  <c r="F43" i="2"/>
  <c r="E43" i="2"/>
  <c r="D43" i="2"/>
  <c r="C43" i="2"/>
  <c r="B43" i="2"/>
  <c r="M42" i="2"/>
  <c r="L42" i="2"/>
  <c r="K42" i="2"/>
  <c r="J42" i="2"/>
  <c r="I42" i="2"/>
  <c r="H42" i="2"/>
  <c r="G42" i="2"/>
  <c r="F42" i="2"/>
  <c r="E42" i="2"/>
  <c r="D42" i="2"/>
  <c r="C42" i="2"/>
  <c r="B42" i="2"/>
  <c r="M41" i="2"/>
  <c r="L41" i="2"/>
  <c r="K41" i="2"/>
  <c r="J41" i="2"/>
  <c r="I41" i="2"/>
  <c r="H41" i="2"/>
  <c r="G41" i="2"/>
  <c r="F41" i="2"/>
  <c r="E41" i="2"/>
  <c r="D41" i="2"/>
  <c r="C41" i="2"/>
  <c r="B41" i="2"/>
  <c r="M40" i="2"/>
  <c r="L40" i="2"/>
  <c r="K40" i="2"/>
  <c r="J40" i="2"/>
  <c r="I40" i="2"/>
  <c r="H40" i="2"/>
  <c r="G40" i="2"/>
  <c r="F40" i="2"/>
  <c r="E40" i="2"/>
  <c r="D40" i="2"/>
  <c r="C40" i="2"/>
  <c r="B40" i="2"/>
  <c r="M39" i="2"/>
  <c r="L39" i="2"/>
  <c r="K39" i="2"/>
  <c r="J39" i="2"/>
  <c r="I39" i="2"/>
  <c r="H39" i="2"/>
  <c r="G39" i="2"/>
  <c r="F39" i="2"/>
  <c r="E39" i="2"/>
  <c r="D39" i="2"/>
  <c r="C39" i="2"/>
  <c r="B39" i="2"/>
  <c r="M38" i="2"/>
  <c r="L38" i="2"/>
  <c r="K38" i="2"/>
  <c r="J38" i="2"/>
  <c r="I38" i="2"/>
  <c r="H38" i="2"/>
  <c r="G38" i="2"/>
  <c r="F38" i="2"/>
  <c r="E38" i="2"/>
  <c r="D38" i="2"/>
  <c r="C38" i="2"/>
  <c r="B38" i="2"/>
  <c r="M37" i="2"/>
  <c r="L37" i="2"/>
  <c r="K37" i="2"/>
  <c r="J37" i="2"/>
  <c r="I37" i="2"/>
  <c r="H37" i="2"/>
  <c r="G37" i="2"/>
  <c r="F37" i="2"/>
  <c r="E37" i="2"/>
  <c r="D37" i="2"/>
  <c r="C37" i="2"/>
  <c r="B37" i="2"/>
  <c r="M36" i="2"/>
  <c r="L36" i="2"/>
  <c r="K36" i="2"/>
  <c r="J36" i="2"/>
  <c r="I36" i="2"/>
  <c r="H36" i="2"/>
  <c r="G36" i="2"/>
  <c r="F36" i="2"/>
  <c r="E36" i="2"/>
  <c r="D36" i="2"/>
  <c r="C36" i="2"/>
  <c r="B36" i="2"/>
  <c r="M35" i="2"/>
  <c r="L35" i="2"/>
  <c r="K35" i="2"/>
  <c r="J35" i="2"/>
  <c r="I35" i="2"/>
  <c r="H35" i="2"/>
  <c r="G35" i="2"/>
  <c r="F35" i="2"/>
  <c r="E35" i="2"/>
  <c r="D35" i="2"/>
  <c r="C35" i="2"/>
  <c r="B35" i="2"/>
  <c r="M34" i="2"/>
  <c r="L34" i="2"/>
  <c r="K34" i="2"/>
  <c r="J34" i="2"/>
  <c r="I34" i="2"/>
  <c r="H34" i="2"/>
  <c r="G34" i="2"/>
  <c r="F34" i="2"/>
  <c r="E34" i="2"/>
  <c r="D34" i="2"/>
  <c r="C34" i="2"/>
  <c r="B34" i="2"/>
  <c r="M33" i="2"/>
  <c r="L33" i="2"/>
  <c r="K33" i="2"/>
  <c r="J33" i="2"/>
  <c r="I33" i="2"/>
  <c r="H33" i="2"/>
  <c r="G33" i="2"/>
  <c r="F33" i="2"/>
  <c r="E33" i="2"/>
  <c r="D33" i="2"/>
  <c r="C33" i="2"/>
  <c r="B33" i="2"/>
  <c r="M32" i="2"/>
  <c r="L32" i="2"/>
  <c r="K32" i="2"/>
  <c r="J32" i="2"/>
  <c r="I32" i="2"/>
  <c r="H32" i="2"/>
  <c r="G32" i="2"/>
  <c r="F32" i="2"/>
  <c r="E32" i="2"/>
  <c r="D32" i="2"/>
  <c r="C32" i="2"/>
  <c r="B32" i="2"/>
  <c r="M31" i="2"/>
  <c r="L31" i="2"/>
  <c r="K31" i="2"/>
  <c r="J31" i="2"/>
  <c r="I31" i="2"/>
  <c r="H31" i="2"/>
  <c r="G31" i="2"/>
  <c r="F31" i="2"/>
  <c r="E31" i="2"/>
  <c r="D31" i="2"/>
  <c r="C31" i="2"/>
  <c r="B31" i="2"/>
  <c r="M30" i="2"/>
  <c r="L30" i="2"/>
  <c r="K30" i="2"/>
  <c r="J30" i="2"/>
  <c r="I30" i="2"/>
  <c r="H30" i="2"/>
  <c r="G30" i="2"/>
  <c r="F30" i="2"/>
  <c r="E30" i="2"/>
  <c r="D30" i="2"/>
  <c r="C30" i="2"/>
  <c r="B30" i="2"/>
  <c r="M29" i="2"/>
  <c r="L29" i="2"/>
  <c r="K29" i="2"/>
  <c r="J29" i="2"/>
  <c r="I29" i="2"/>
  <c r="H29" i="2"/>
  <c r="G29" i="2"/>
  <c r="F29" i="2"/>
  <c r="E29" i="2"/>
  <c r="D29" i="2"/>
  <c r="C29" i="2"/>
  <c r="B29" i="2"/>
  <c r="M28" i="2"/>
  <c r="L28" i="2"/>
  <c r="K28" i="2"/>
  <c r="J28" i="2"/>
  <c r="I28" i="2"/>
  <c r="H28" i="2"/>
  <c r="G28" i="2"/>
  <c r="F28" i="2"/>
  <c r="E28" i="2"/>
  <c r="D28" i="2"/>
  <c r="C28" i="2"/>
  <c r="B28" i="2"/>
  <c r="M27" i="2"/>
  <c r="L27" i="2"/>
  <c r="K27" i="2"/>
  <c r="J27" i="2"/>
  <c r="I27" i="2"/>
  <c r="H27" i="2"/>
  <c r="G27" i="2"/>
  <c r="F27" i="2"/>
  <c r="E27" i="2"/>
  <c r="D27" i="2"/>
  <c r="C27" i="2"/>
  <c r="B27" i="2"/>
  <c r="M26" i="2"/>
  <c r="L26" i="2"/>
  <c r="K26" i="2"/>
  <c r="J26" i="2"/>
  <c r="I26" i="2"/>
  <c r="H26" i="2"/>
  <c r="G26" i="2"/>
  <c r="F26" i="2"/>
  <c r="E26" i="2"/>
  <c r="D26" i="2"/>
  <c r="C26" i="2"/>
  <c r="B26" i="2"/>
  <c r="M25" i="2"/>
  <c r="L25" i="2"/>
  <c r="K25" i="2"/>
  <c r="J25" i="2"/>
  <c r="I25" i="2"/>
  <c r="H25" i="2"/>
  <c r="G25" i="2"/>
  <c r="F25" i="2"/>
  <c r="E25" i="2"/>
  <c r="D25" i="2"/>
  <c r="C25" i="2"/>
  <c r="B25" i="2"/>
  <c r="M24" i="2"/>
  <c r="L24" i="2"/>
  <c r="K24" i="2"/>
  <c r="J24" i="2"/>
  <c r="I24" i="2"/>
  <c r="H24" i="2"/>
  <c r="G24" i="2"/>
  <c r="F24" i="2"/>
  <c r="E24" i="2"/>
  <c r="D24" i="2"/>
  <c r="C24" i="2"/>
  <c r="B24" i="2"/>
  <c r="M23" i="2"/>
  <c r="L23" i="2"/>
  <c r="K23" i="2"/>
  <c r="J23" i="2"/>
  <c r="I23" i="2"/>
  <c r="H23" i="2"/>
  <c r="G23" i="2"/>
  <c r="F23" i="2"/>
  <c r="E23" i="2"/>
  <c r="D23" i="2"/>
  <c r="C23" i="2"/>
  <c r="B23" i="2"/>
  <c r="M22" i="2"/>
  <c r="L22" i="2"/>
  <c r="K22" i="2"/>
  <c r="J22" i="2"/>
  <c r="I22" i="2"/>
  <c r="H22" i="2"/>
  <c r="G22" i="2"/>
  <c r="F22" i="2"/>
  <c r="E22" i="2"/>
  <c r="D22" i="2"/>
  <c r="C22" i="2"/>
  <c r="B22" i="2"/>
  <c r="M21" i="2"/>
  <c r="L21" i="2"/>
  <c r="K21" i="2"/>
  <c r="J21" i="2"/>
  <c r="I21" i="2"/>
  <c r="H21" i="2"/>
  <c r="G21" i="2"/>
  <c r="F21" i="2"/>
  <c r="E21" i="2"/>
  <c r="D21" i="2"/>
  <c r="C21" i="2"/>
  <c r="B21" i="2"/>
  <c r="M20" i="2"/>
  <c r="L20" i="2"/>
  <c r="K20" i="2"/>
  <c r="J20" i="2"/>
  <c r="I20" i="2"/>
  <c r="H20" i="2"/>
  <c r="G20" i="2"/>
  <c r="F20" i="2"/>
  <c r="E20" i="2"/>
  <c r="D20" i="2"/>
  <c r="C20" i="2"/>
  <c r="B20" i="2"/>
  <c r="M19" i="2"/>
  <c r="L19" i="2"/>
  <c r="K19" i="2"/>
  <c r="J19" i="2"/>
  <c r="I19" i="2"/>
  <c r="H19" i="2"/>
  <c r="G19" i="2"/>
  <c r="F19" i="2"/>
  <c r="E19" i="2"/>
  <c r="D19" i="2"/>
  <c r="C19" i="2"/>
  <c r="B19" i="2"/>
  <c r="M18" i="2"/>
  <c r="L18" i="2"/>
  <c r="K18" i="2"/>
  <c r="J18" i="2"/>
  <c r="I18" i="2"/>
  <c r="H18" i="2"/>
  <c r="G18" i="2"/>
  <c r="F18" i="2"/>
  <c r="E18" i="2"/>
  <c r="D18" i="2"/>
  <c r="C18" i="2"/>
  <c r="B18" i="2"/>
  <c r="M17" i="2"/>
  <c r="L17" i="2"/>
  <c r="K17" i="2"/>
  <c r="J17" i="2"/>
  <c r="I17" i="2"/>
  <c r="H17" i="2"/>
  <c r="G17" i="2"/>
  <c r="F17" i="2"/>
  <c r="E17" i="2"/>
  <c r="D17" i="2"/>
  <c r="C17" i="2"/>
  <c r="B17" i="2"/>
  <c r="M16" i="2"/>
  <c r="L16" i="2"/>
  <c r="K16" i="2"/>
  <c r="J16" i="2"/>
  <c r="I16" i="2"/>
  <c r="H16" i="2"/>
  <c r="G16" i="2"/>
  <c r="F16" i="2"/>
  <c r="E16" i="2"/>
  <c r="D16" i="2"/>
  <c r="C16" i="2"/>
  <c r="B16" i="2"/>
  <c r="M15" i="2"/>
  <c r="L15" i="2"/>
  <c r="K15" i="2"/>
  <c r="J15" i="2"/>
  <c r="I15" i="2"/>
  <c r="H15" i="2"/>
  <c r="G15" i="2"/>
  <c r="F15" i="2"/>
  <c r="E15" i="2"/>
  <c r="D15" i="2"/>
  <c r="C15" i="2"/>
  <c r="B15" i="2"/>
  <c r="M14" i="2"/>
  <c r="L14" i="2"/>
  <c r="K14" i="2"/>
  <c r="J14" i="2"/>
  <c r="I14" i="2"/>
  <c r="H14" i="2"/>
  <c r="G14" i="2"/>
  <c r="F14" i="2"/>
  <c r="E14" i="2"/>
  <c r="D14" i="2"/>
  <c r="C14" i="2"/>
  <c r="B14" i="2"/>
  <c r="M13" i="2"/>
  <c r="L13" i="2"/>
  <c r="K13" i="2"/>
  <c r="J13" i="2"/>
  <c r="I13" i="2"/>
  <c r="H13" i="2"/>
  <c r="G13" i="2"/>
  <c r="F13" i="2"/>
  <c r="E13" i="2"/>
  <c r="D13" i="2"/>
  <c r="C13" i="2"/>
  <c r="B13" i="2"/>
  <c r="M12" i="2"/>
  <c r="L12" i="2"/>
  <c r="K12" i="2"/>
  <c r="J12" i="2"/>
  <c r="I12" i="2"/>
  <c r="H12" i="2"/>
  <c r="G12" i="2"/>
  <c r="F12" i="2"/>
  <c r="E12" i="2"/>
  <c r="D12" i="2"/>
  <c r="C12" i="2"/>
  <c r="B12" i="2"/>
  <c r="M11" i="2"/>
  <c r="L11" i="2"/>
  <c r="K11" i="2"/>
  <c r="J11" i="2"/>
  <c r="I11" i="2"/>
  <c r="H11" i="2"/>
  <c r="G11" i="2"/>
  <c r="F11" i="2"/>
  <c r="E11" i="2"/>
  <c r="D11" i="2"/>
  <c r="C11" i="2"/>
  <c r="B11" i="2"/>
  <c r="M10" i="2"/>
  <c r="L10" i="2"/>
  <c r="K10" i="2"/>
  <c r="J10" i="2"/>
  <c r="I10" i="2"/>
  <c r="H10" i="2"/>
  <c r="G10" i="2"/>
  <c r="F10" i="2"/>
  <c r="E10" i="2"/>
  <c r="D10" i="2"/>
  <c r="C10" i="2"/>
  <c r="B10" i="2"/>
  <c r="M9" i="2"/>
  <c r="L9" i="2"/>
  <c r="K9" i="2"/>
  <c r="J9" i="2"/>
  <c r="I9" i="2"/>
  <c r="H9" i="2"/>
  <c r="G9" i="2"/>
  <c r="F9" i="2"/>
  <c r="E9" i="2"/>
  <c r="D9" i="2"/>
  <c r="C9" i="2"/>
  <c r="B9" i="2"/>
  <c r="M8" i="2"/>
  <c r="L8" i="2"/>
  <c r="K8" i="2"/>
  <c r="J8" i="2"/>
  <c r="I8" i="2"/>
  <c r="H8" i="2"/>
  <c r="G8" i="2"/>
  <c r="F8" i="2"/>
  <c r="E8" i="2"/>
  <c r="D8" i="2"/>
  <c r="C8" i="2"/>
  <c r="B8" i="2"/>
  <c r="M7" i="2"/>
  <c r="L7" i="2"/>
  <c r="K7" i="2"/>
  <c r="J7" i="2"/>
  <c r="I7" i="2"/>
  <c r="H7" i="2"/>
  <c r="G7" i="2"/>
  <c r="F7" i="2"/>
  <c r="E7" i="2"/>
  <c r="D7" i="2"/>
  <c r="C7" i="2"/>
  <c r="B7" i="2"/>
  <c r="M6" i="2"/>
  <c r="L6" i="2"/>
  <c r="K6" i="2"/>
  <c r="J6" i="2"/>
  <c r="I6" i="2"/>
  <c r="H6" i="2"/>
  <c r="G6" i="2"/>
  <c r="F6" i="2"/>
  <c r="E6" i="2"/>
  <c r="D6" i="2"/>
  <c r="C6" i="2"/>
  <c r="B6" i="2"/>
  <c r="M89" i="3"/>
  <c r="L89" i="3"/>
  <c r="K89" i="3"/>
  <c r="J89" i="3"/>
  <c r="I89" i="3"/>
  <c r="H89" i="3"/>
  <c r="G89" i="3"/>
  <c r="F89" i="3"/>
  <c r="E89" i="3"/>
  <c r="D89" i="3"/>
  <c r="C89" i="3"/>
  <c r="B89" i="3"/>
  <c r="M88" i="3"/>
  <c r="L88" i="3"/>
  <c r="K88" i="3"/>
  <c r="J88" i="3"/>
  <c r="I88" i="3"/>
  <c r="H88" i="3"/>
  <c r="G88" i="3"/>
  <c r="F88" i="3"/>
  <c r="E88" i="3"/>
  <c r="D88" i="3"/>
  <c r="C88" i="3"/>
  <c r="B88" i="3"/>
  <c r="M87" i="3"/>
  <c r="L87" i="3"/>
  <c r="K87" i="3"/>
  <c r="J87" i="3"/>
  <c r="I87" i="3"/>
  <c r="H87" i="3"/>
  <c r="G87" i="3"/>
  <c r="F87" i="3"/>
  <c r="E87" i="3"/>
  <c r="D87" i="3"/>
  <c r="C87" i="3"/>
  <c r="B87" i="3"/>
  <c r="M86" i="3"/>
  <c r="L86" i="3"/>
  <c r="K86" i="3"/>
  <c r="J86" i="3"/>
  <c r="I86" i="3"/>
  <c r="H86" i="3"/>
  <c r="G86" i="3"/>
  <c r="F86" i="3"/>
  <c r="E86" i="3"/>
  <c r="D86" i="3"/>
  <c r="C86" i="3"/>
  <c r="B86" i="3"/>
  <c r="M85" i="3"/>
  <c r="L85" i="3"/>
  <c r="K85" i="3"/>
  <c r="J85" i="3"/>
  <c r="I85" i="3"/>
  <c r="H85" i="3"/>
  <c r="G85" i="3"/>
  <c r="F85" i="3"/>
  <c r="E85" i="3"/>
  <c r="D85" i="3"/>
  <c r="C85" i="3"/>
  <c r="B85" i="3"/>
  <c r="M84" i="3"/>
  <c r="L84" i="3"/>
  <c r="K84" i="3"/>
  <c r="J84" i="3"/>
  <c r="I84" i="3"/>
  <c r="H84" i="3"/>
  <c r="G84" i="3"/>
  <c r="F84" i="3"/>
  <c r="E84" i="3"/>
  <c r="D84" i="3"/>
  <c r="C84" i="3"/>
  <c r="B84" i="3"/>
  <c r="M83" i="3"/>
  <c r="L83" i="3"/>
  <c r="K83" i="3"/>
  <c r="J83" i="3"/>
  <c r="I83" i="3"/>
  <c r="H83" i="3"/>
  <c r="G83" i="3"/>
  <c r="F83" i="3"/>
  <c r="E83" i="3"/>
  <c r="D83" i="3"/>
  <c r="C83" i="3"/>
  <c r="B83" i="3"/>
  <c r="M82" i="3"/>
  <c r="L82" i="3"/>
  <c r="K82" i="3"/>
  <c r="J82" i="3"/>
  <c r="I82" i="3"/>
  <c r="H82" i="3"/>
  <c r="G82" i="3"/>
  <c r="F82" i="3"/>
  <c r="E82" i="3"/>
  <c r="D82" i="3"/>
  <c r="C82" i="3"/>
  <c r="B82" i="3"/>
  <c r="M81" i="3"/>
  <c r="L81" i="3"/>
  <c r="K81" i="3"/>
  <c r="J81" i="3"/>
  <c r="I81" i="3"/>
  <c r="H81" i="3"/>
  <c r="G81" i="3"/>
  <c r="F81" i="3"/>
  <c r="E81" i="3"/>
  <c r="D81" i="3"/>
  <c r="C81" i="3"/>
  <c r="B81" i="3"/>
  <c r="M80" i="3"/>
  <c r="L80" i="3"/>
  <c r="K80" i="3"/>
  <c r="J80" i="3"/>
  <c r="I80" i="3"/>
  <c r="H80" i="3"/>
  <c r="G80" i="3"/>
  <c r="F80" i="3"/>
  <c r="E80" i="3"/>
  <c r="D80" i="3"/>
  <c r="C80" i="3"/>
  <c r="B80" i="3"/>
  <c r="M79" i="3"/>
  <c r="L79" i="3"/>
  <c r="K79" i="3"/>
  <c r="J79" i="3"/>
  <c r="I79" i="3"/>
  <c r="H79" i="3"/>
  <c r="G79" i="3"/>
  <c r="F79" i="3"/>
  <c r="E79" i="3"/>
  <c r="D79" i="3"/>
  <c r="C79" i="3"/>
  <c r="B79" i="3"/>
  <c r="M78" i="3"/>
  <c r="L78" i="3"/>
  <c r="K78" i="3"/>
  <c r="J78" i="3"/>
  <c r="I78" i="3"/>
  <c r="H78" i="3"/>
  <c r="G78" i="3"/>
  <c r="F78" i="3"/>
  <c r="E78" i="3"/>
  <c r="D78" i="3"/>
  <c r="C78" i="3"/>
  <c r="B78" i="3"/>
  <c r="M77" i="3"/>
  <c r="L77" i="3"/>
  <c r="K77" i="3"/>
  <c r="J77" i="3"/>
  <c r="I77" i="3"/>
  <c r="H77" i="3"/>
  <c r="G77" i="3"/>
  <c r="F77" i="3"/>
  <c r="E77" i="3"/>
  <c r="D77" i="3"/>
  <c r="C77" i="3"/>
  <c r="B77" i="3"/>
  <c r="M76" i="3"/>
  <c r="L76" i="3"/>
  <c r="K76" i="3"/>
  <c r="J76" i="3"/>
  <c r="I76" i="3"/>
  <c r="H76" i="3"/>
  <c r="G76" i="3"/>
  <c r="F76" i="3"/>
  <c r="E76" i="3"/>
  <c r="D76" i="3"/>
  <c r="C76" i="3"/>
  <c r="B76" i="3"/>
  <c r="M75" i="3"/>
  <c r="L75" i="3"/>
  <c r="K75" i="3"/>
  <c r="J75" i="3"/>
  <c r="I75" i="3"/>
  <c r="H75" i="3"/>
  <c r="G75" i="3"/>
  <c r="F75" i="3"/>
  <c r="E75" i="3"/>
  <c r="D75" i="3"/>
  <c r="C75" i="3"/>
  <c r="B75" i="3"/>
  <c r="M74" i="3"/>
  <c r="L74" i="3"/>
  <c r="K74" i="3"/>
  <c r="J74" i="3"/>
  <c r="I74" i="3"/>
  <c r="H74" i="3"/>
  <c r="G74" i="3"/>
  <c r="F74" i="3"/>
  <c r="E74" i="3"/>
  <c r="D74" i="3"/>
  <c r="C74" i="3"/>
  <c r="B74" i="3"/>
  <c r="M73" i="3"/>
  <c r="L73" i="3"/>
  <c r="K73" i="3"/>
  <c r="J73" i="3"/>
  <c r="I73" i="3"/>
  <c r="H73" i="3"/>
  <c r="G73" i="3"/>
  <c r="F73" i="3"/>
  <c r="E73" i="3"/>
  <c r="D73" i="3"/>
  <c r="C73" i="3"/>
  <c r="B73" i="3"/>
  <c r="M72" i="3"/>
  <c r="L72" i="3"/>
  <c r="K72" i="3"/>
  <c r="J72" i="3"/>
  <c r="I72" i="3"/>
  <c r="H72" i="3"/>
  <c r="G72" i="3"/>
  <c r="F72" i="3"/>
  <c r="E72" i="3"/>
  <c r="D72" i="3"/>
  <c r="C72" i="3"/>
  <c r="B72" i="3"/>
  <c r="M71" i="3"/>
  <c r="L71" i="3"/>
  <c r="K71" i="3"/>
  <c r="J71" i="3"/>
  <c r="I71" i="3"/>
  <c r="H71" i="3"/>
  <c r="G71" i="3"/>
  <c r="F71" i="3"/>
  <c r="E71" i="3"/>
  <c r="D71" i="3"/>
  <c r="C71" i="3"/>
  <c r="B71" i="3"/>
  <c r="M70" i="3"/>
  <c r="L70" i="3"/>
  <c r="K70" i="3"/>
  <c r="J70" i="3"/>
  <c r="I70" i="3"/>
  <c r="H70" i="3"/>
  <c r="G70" i="3"/>
  <c r="F70" i="3"/>
  <c r="E70" i="3"/>
  <c r="D70" i="3"/>
  <c r="C70" i="3"/>
  <c r="B70" i="3"/>
  <c r="M69" i="3"/>
  <c r="L69" i="3"/>
  <c r="K69" i="3"/>
  <c r="J69" i="3"/>
  <c r="I69" i="3"/>
  <c r="H69" i="3"/>
  <c r="G69" i="3"/>
  <c r="F69" i="3"/>
  <c r="E69" i="3"/>
  <c r="D69" i="3"/>
  <c r="C69" i="3"/>
  <c r="B69" i="3"/>
  <c r="M68" i="3"/>
  <c r="L68" i="3"/>
  <c r="K68" i="3"/>
  <c r="J68" i="3"/>
  <c r="I68" i="3"/>
  <c r="H68" i="3"/>
  <c r="G68" i="3"/>
  <c r="F68" i="3"/>
  <c r="E68" i="3"/>
  <c r="D68" i="3"/>
  <c r="C68" i="3"/>
  <c r="B68" i="3"/>
  <c r="M67" i="3"/>
  <c r="L67" i="3"/>
  <c r="K67" i="3"/>
  <c r="J67" i="3"/>
  <c r="I67" i="3"/>
  <c r="H67" i="3"/>
  <c r="G67" i="3"/>
  <c r="F67" i="3"/>
  <c r="E67" i="3"/>
  <c r="D67" i="3"/>
  <c r="C67" i="3"/>
  <c r="B67" i="3"/>
  <c r="M66" i="3"/>
  <c r="L66" i="3"/>
  <c r="K66" i="3"/>
  <c r="J66" i="3"/>
  <c r="I66" i="3"/>
  <c r="H66" i="3"/>
  <c r="G66" i="3"/>
  <c r="F66" i="3"/>
  <c r="E66" i="3"/>
  <c r="D66" i="3"/>
  <c r="C66" i="3"/>
  <c r="B66" i="3"/>
  <c r="M65" i="3"/>
  <c r="L65" i="3"/>
  <c r="K65" i="3"/>
  <c r="J65" i="3"/>
  <c r="I65" i="3"/>
  <c r="H65" i="3"/>
  <c r="G65" i="3"/>
  <c r="F65" i="3"/>
  <c r="E65" i="3"/>
  <c r="D65" i="3"/>
  <c r="C65" i="3"/>
  <c r="B65" i="3"/>
  <c r="M64" i="3"/>
  <c r="L64" i="3"/>
  <c r="K64" i="3"/>
  <c r="J64" i="3"/>
  <c r="I64" i="3"/>
  <c r="H64" i="3"/>
  <c r="G64" i="3"/>
  <c r="F64" i="3"/>
  <c r="E64" i="3"/>
  <c r="D64" i="3"/>
  <c r="C64" i="3"/>
  <c r="B64" i="3"/>
  <c r="M63" i="3"/>
  <c r="L63" i="3"/>
  <c r="K63" i="3"/>
  <c r="J63" i="3"/>
  <c r="I63" i="3"/>
  <c r="H63" i="3"/>
  <c r="G63" i="3"/>
  <c r="F63" i="3"/>
  <c r="E63" i="3"/>
  <c r="D63" i="3"/>
  <c r="C63" i="3"/>
  <c r="B63" i="3"/>
  <c r="M62" i="3"/>
  <c r="L62" i="3"/>
  <c r="K62" i="3"/>
  <c r="J62" i="3"/>
  <c r="I62" i="3"/>
  <c r="H62" i="3"/>
  <c r="G62" i="3"/>
  <c r="F62" i="3"/>
  <c r="E62" i="3"/>
  <c r="D62" i="3"/>
  <c r="C62" i="3"/>
  <c r="B62" i="3"/>
  <c r="M61" i="3"/>
  <c r="L61" i="3"/>
  <c r="K61" i="3"/>
  <c r="J61" i="3"/>
  <c r="I61" i="3"/>
  <c r="H61" i="3"/>
  <c r="G61" i="3"/>
  <c r="F61" i="3"/>
  <c r="E61" i="3"/>
  <c r="D61" i="3"/>
  <c r="C61" i="3"/>
  <c r="B61" i="3"/>
  <c r="M60" i="3"/>
  <c r="L60" i="3"/>
  <c r="K60" i="3"/>
  <c r="J60" i="3"/>
  <c r="I60" i="3"/>
  <c r="H60" i="3"/>
  <c r="G60" i="3"/>
  <c r="F60" i="3"/>
  <c r="E60" i="3"/>
  <c r="D60" i="3"/>
  <c r="C60" i="3"/>
  <c r="B60" i="3"/>
  <c r="M59" i="3"/>
  <c r="L59" i="3"/>
  <c r="K59" i="3"/>
  <c r="J59" i="3"/>
  <c r="I59" i="3"/>
  <c r="H59" i="3"/>
  <c r="G59" i="3"/>
  <c r="F59" i="3"/>
  <c r="E59" i="3"/>
  <c r="D59" i="3"/>
  <c r="C59" i="3"/>
  <c r="B59" i="3"/>
  <c r="M58" i="3"/>
  <c r="L58" i="3"/>
  <c r="K58" i="3"/>
  <c r="J58" i="3"/>
  <c r="I58" i="3"/>
  <c r="H58" i="3"/>
  <c r="G58" i="3"/>
  <c r="F58" i="3"/>
  <c r="E58" i="3"/>
  <c r="D58" i="3"/>
  <c r="C58" i="3"/>
  <c r="B58" i="3"/>
  <c r="M57" i="3"/>
  <c r="L57" i="3"/>
  <c r="K57" i="3"/>
  <c r="J57" i="3"/>
  <c r="I57" i="3"/>
  <c r="H57" i="3"/>
  <c r="G57" i="3"/>
  <c r="F57" i="3"/>
  <c r="E57" i="3"/>
  <c r="D57" i="3"/>
  <c r="C57" i="3"/>
  <c r="B57" i="3"/>
  <c r="M56" i="3"/>
  <c r="L56" i="3"/>
  <c r="K56" i="3"/>
  <c r="J56" i="3"/>
  <c r="I56" i="3"/>
  <c r="H56" i="3"/>
  <c r="G56" i="3"/>
  <c r="F56" i="3"/>
  <c r="E56" i="3"/>
  <c r="D56" i="3"/>
  <c r="C56" i="3"/>
  <c r="B56" i="3"/>
  <c r="M55" i="3"/>
  <c r="L55" i="3"/>
  <c r="K55" i="3"/>
  <c r="J55" i="3"/>
  <c r="I55" i="3"/>
  <c r="H55" i="3"/>
  <c r="G55" i="3"/>
  <c r="F55" i="3"/>
  <c r="E55" i="3"/>
  <c r="D55" i="3"/>
  <c r="C55" i="3"/>
  <c r="B55" i="3"/>
  <c r="M54" i="3"/>
  <c r="L54" i="3"/>
  <c r="K54" i="3"/>
  <c r="J54" i="3"/>
  <c r="I54" i="3"/>
  <c r="H54" i="3"/>
  <c r="G54" i="3"/>
  <c r="F54" i="3"/>
  <c r="E54" i="3"/>
  <c r="D54" i="3"/>
  <c r="C54" i="3"/>
  <c r="B54" i="3"/>
  <c r="M53" i="3"/>
  <c r="L53" i="3"/>
  <c r="K53" i="3"/>
  <c r="J53" i="3"/>
  <c r="I53" i="3"/>
  <c r="H53" i="3"/>
  <c r="G53" i="3"/>
  <c r="F53" i="3"/>
  <c r="E53" i="3"/>
  <c r="D53" i="3"/>
  <c r="C53" i="3"/>
  <c r="B53" i="3"/>
  <c r="M52" i="3"/>
  <c r="L52" i="3"/>
  <c r="K52" i="3"/>
  <c r="J52" i="3"/>
  <c r="I52" i="3"/>
  <c r="H52" i="3"/>
  <c r="G52" i="3"/>
  <c r="F52" i="3"/>
  <c r="E52" i="3"/>
  <c r="D52" i="3"/>
  <c r="C52" i="3"/>
  <c r="B52" i="3"/>
  <c r="M51" i="3"/>
  <c r="L51" i="3"/>
  <c r="K51" i="3"/>
  <c r="J51" i="3"/>
  <c r="I51" i="3"/>
  <c r="H51" i="3"/>
  <c r="G51" i="3"/>
  <c r="F51" i="3"/>
  <c r="E51" i="3"/>
  <c r="D51" i="3"/>
  <c r="C51" i="3"/>
  <c r="B51" i="3"/>
  <c r="M50" i="3"/>
  <c r="L50" i="3"/>
  <c r="K50" i="3"/>
  <c r="J50" i="3"/>
  <c r="I50" i="3"/>
  <c r="H50" i="3"/>
  <c r="G50" i="3"/>
  <c r="F50" i="3"/>
  <c r="E50" i="3"/>
  <c r="D50" i="3"/>
  <c r="C50" i="3"/>
  <c r="B50" i="3"/>
  <c r="M49" i="3"/>
  <c r="L49" i="3"/>
  <c r="K49" i="3"/>
  <c r="J49" i="3"/>
  <c r="I49" i="3"/>
  <c r="H49" i="3"/>
  <c r="G49" i="3"/>
  <c r="F49" i="3"/>
  <c r="E49" i="3"/>
  <c r="D49" i="3"/>
  <c r="C49" i="3"/>
  <c r="B49" i="3"/>
  <c r="M48" i="3"/>
  <c r="L48" i="3"/>
  <c r="K48" i="3"/>
  <c r="J48" i="3"/>
  <c r="I48" i="3"/>
  <c r="H48" i="3"/>
  <c r="G48" i="3"/>
  <c r="F48" i="3"/>
  <c r="E48" i="3"/>
  <c r="D48" i="3"/>
  <c r="C48" i="3"/>
  <c r="B48" i="3"/>
  <c r="M47" i="3"/>
  <c r="L47" i="3"/>
  <c r="K47" i="3"/>
  <c r="J47" i="3"/>
  <c r="I47" i="3"/>
  <c r="H47" i="3"/>
  <c r="G47" i="3"/>
  <c r="F47" i="3"/>
  <c r="E47" i="3"/>
  <c r="D47" i="3"/>
  <c r="C47" i="3"/>
  <c r="B47" i="3"/>
  <c r="M46" i="3"/>
  <c r="L46" i="3"/>
  <c r="K46" i="3"/>
  <c r="J46" i="3"/>
  <c r="I46" i="3"/>
  <c r="H46" i="3"/>
  <c r="G46" i="3"/>
  <c r="F46" i="3"/>
  <c r="E46" i="3"/>
  <c r="D46" i="3"/>
  <c r="C46" i="3"/>
  <c r="B46" i="3"/>
  <c r="M45" i="3"/>
  <c r="L45" i="3"/>
  <c r="K45" i="3"/>
  <c r="J45" i="3"/>
  <c r="I45" i="3"/>
  <c r="H45" i="3"/>
  <c r="G45" i="3"/>
  <c r="F45" i="3"/>
  <c r="E45" i="3"/>
  <c r="D45" i="3"/>
  <c r="C45" i="3"/>
  <c r="B45" i="3"/>
  <c r="M44" i="3"/>
  <c r="L44" i="3"/>
  <c r="K44" i="3"/>
  <c r="J44" i="3"/>
  <c r="I44" i="3"/>
  <c r="H44" i="3"/>
  <c r="G44" i="3"/>
  <c r="F44" i="3"/>
  <c r="E44" i="3"/>
  <c r="D44" i="3"/>
  <c r="C44" i="3"/>
  <c r="B44" i="3"/>
  <c r="M43" i="3"/>
  <c r="L43" i="3"/>
  <c r="K43" i="3"/>
  <c r="J43" i="3"/>
  <c r="I43" i="3"/>
  <c r="H43" i="3"/>
  <c r="G43" i="3"/>
  <c r="F43" i="3"/>
  <c r="E43" i="3"/>
  <c r="D43" i="3"/>
  <c r="C43" i="3"/>
  <c r="B43" i="3"/>
  <c r="M42" i="3"/>
  <c r="L42" i="3"/>
  <c r="K42" i="3"/>
  <c r="J42" i="3"/>
  <c r="I42" i="3"/>
  <c r="H42" i="3"/>
  <c r="G42" i="3"/>
  <c r="F42" i="3"/>
  <c r="E42" i="3"/>
  <c r="D42" i="3"/>
  <c r="C42" i="3"/>
  <c r="B42" i="3"/>
  <c r="M41" i="3"/>
  <c r="L41" i="3"/>
  <c r="K41" i="3"/>
  <c r="J41" i="3"/>
  <c r="I41" i="3"/>
  <c r="H41" i="3"/>
  <c r="G41" i="3"/>
  <c r="F41" i="3"/>
  <c r="E41" i="3"/>
  <c r="D41" i="3"/>
  <c r="C41" i="3"/>
  <c r="B41" i="3"/>
  <c r="M40" i="3"/>
  <c r="L40" i="3"/>
  <c r="K40" i="3"/>
  <c r="J40" i="3"/>
  <c r="I40" i="3"/>
  <c r="H40" i="3"/>
  <c r="G40" i="3"/>
  <c r="F40" i="3"/>
  <c r="E40" i="3"/>
  <c r="D40" i="3"/>
  <c r="C40" i="3"/>
  <c r="B40" i="3"/>
  <c r="M39" i="3"/>
  <c r="L39" i="3"/>
  <c r="K39" i="3"/>
  <c r="J39" i="3"/>
  <c r="I39" i="3"/>
  <c r="H39" i="3"/>
  <c r="G39" i="3"/>
  <c r="F39" i="3"/>
  <c r="E39" i="3"/>
  <c r="D39" i="3"/>
  <c r="C39" i="3"/>
  <c r="B39" i="3"/>
  <c r="M38" i="3"/>
  <c r="L38" i="3"/>
  <c r="K38" i="3"/>
  <c r="J38" i="3"/>
  <c r="I38" i="3"/>
  <c r="H38" i="3"/>
  <c r="G38" i="3"/>
  <c r="F38" i="3"/>
  <c r="E38" i="3"/>
  <c r="D38" i="3"/>
  <c r="C38" i="3"/>
  <c r="B38" i="3"/>
  <c r="M37" i="3"/>
  <c r="L37" i="3"/>
  <c r="K37" i="3"/>
  <c r="J37" i="3"/>
  <c r="I37" i="3"/>
  <c r="H37" i="3"/>
  <c r="G37" i="3"/>
  <c r="F37" i="3"/>
  <c r="E37" i="3"/>
  <c r="D37" i="3"/>
  <c r="C37" i="3"/>
  <c r="B37" i="3"/>
  <c r="M36" i="3"/>
  <c r="L36" i="3"/>
  <c r="K36" i="3"/>
  <c r="J36" i="3"/>
  <c r="I36" i="3"/>
  <c r="H36" i="3"/>
  <c r="G36" i="3"/>
  <c r="F36" i="3"/>
  <c r="E36" i="3"/>
  <c r="D36" i="3"/>
  <c r="C36" i="3"/>
  <c r="B36" i="3"/>
  <c r="M35" i="3"/>
  <c r="L35" i="3"/>
  <c r="K35" i="3"/>
  <c r="J35" i="3"/>
  <c r="I35" i="3"/>
  <c r="H35" i="3"/>
  <c r="G35" i="3"/>
  <c r="F35" i="3"/>
  <c r="E35" i="3"/>
  <c r="D35" i="3"/>
  <c r="C35" i="3"/>
  <c r="B35" i="3"/>
  <c r="M34" i="3"/>
  <c r="L34" i="3"/>
  <c r="K34" i="3"/>
  <c r="J34" i="3"/>
  <c r="I34" i="3"/>
  <c r="H34" i="3"/>
  <c r="G34" i="3"/>
  <c r="F34" i="3"/>
  <c r="E34" i="3"/>
  <c r="D34" i="3"/>
  <c r="C34" i="3"/>
  <c r="B34" i="3"/>
  <c r="M33" i="3"/>
  <c r="L33" i="3"/>
  <c r="K33" i="3"/>
  <c r="J33" i="3"/>
  <c r="I33" i="3"/>
  <c r="H33" i="3"/>
  <c r="G33" i="3"/>
  <c r="F33" i="3"/>
  <c r="E33" i="3"/>
  <c r="D33" i="3"/>
  <c r="C33" i="3"/>
  <c r="B33" i="3"/>
  <c r="M32" i="3"/>
  <c r="L32" i="3"/>
  <c r="K32" i="3"/>
  <c r="J32" i="3"/>
  <c r="I32" i="3"/>
  <c r="H32" i="3"/>
  <c r="G32" i="3"/>
  <c r="F32" i="3"/>
  <c r="E32" i="3"/>
  <c r="D32" i="3"/>
  <c r="C32" i="3"/>
  <c r="B32" i="3"/>
  <c r="M31" i="3"/>
  <c r="L31" i="3"/>
  <c r="K31" i="3"/>
  <c r="J31" i="3"/>
  <c r="I31" i="3"/>
  <c r="H31" i="3"/>
  <c r="G31" i="3"/>
  <c r="F31" i="3"/>
  <c r="E31" i="3"/>
  <c r="D31" i="3"/>
  <c r="C31" i="3"/>
  <c r="B31" i="3"/>
  <c r="M30" i="3"/>
  <c r="L30" i="3"/>
  <c r="K30" i="3"/>
  <c r="J30" i="3"/>
  <c r="I30" i="3"/>
  <c r="H30" i="3"/>
  <c r="G30" i="3"/>
  <c r="F30" i="3"/>
  <c r="E30" i="3"/>
  <c r="D30" i="3"/>
  <c r="C30" i="3"/>
  <c r="B30" i="3"/>
  <c r="M29" i="3"/>
  <c r="L29" i="3"/>
  <c r="K29" i="3"/>
  <c r="J29" i="3"/>
  <c r="I29" i="3"/>
  <c r="H29" i="3"/>
  <c r="G29" i="3"/>
  <c r="F29" i="3"/>
  <c r="E29" i="3"/>
  <c r="D29" i="3"/>
  <c r="C29" i="3"/>
  <c r="B29" i="3"/>
  <c r="M28" i="3"/>
  <c r="L28" i="3"/>
  <c r="K28" i="3"/>
  <c r="J28" i="3"/>
  <c r="I28" i="3"/>
  <c r="H28" i="3"/>
  <c r="G28" i="3"/>
  <c r="F28" i="3"/>
  <c r="E28" i="3"/>
  <c r="D28" i="3"/>
  <c r="C28" i="3"/>
  <c r="B28" i="3"/>
  <c r="M27" i="3"/>
  <c r="L27" i="3"/>
  <c r="K27" i="3"/>
  <c r="J27" i="3"/>
  <c r="I27" i="3"/>
  <c r="H27" i="3"/>
  <c r="G27" i="3"/>
  <c r="F27" i="3"/>
  <c r="E27" i="3"/>
  <c r="D27" i="3"/>
  <c r="C27" i="3"/>
  <c r="B27" i="3"/>
  <c r="M26" i="3"/>
  <c r="L26" i="3"/>
  <c r="K26" i="3"/>
  <c r="J26" i="3"/>
  <c r="I26" i="3"/>
  <c r="H26" i="3"/>
  <c r="G26" i="3"/>
  <c r="F26" i="3"/>
  <c r="E26" i="3"/>
  <c r="D26" i="3"/>
  <c r="C26" i="3"/>
  <c r="B26" i="3"/>
  <c r="M25" i="3"/>
  <c r="L25" i="3"/>
  <c r="K25" i="3"/>
  <c r="J25" i="3"/>
  <c r="I25" i="3"/>
  <c r="H25" i="3"/>
  <c r="G25" i="3"/>
  <c r="F25" i="3"/>
  <c r="E25" i="3"/>
  <c r="D25" i="3"/>
  <c r="C25" i="3"/>
  <c r="B25" i="3"/>
  <c r="M24" i="3"/>
  <c r="L24" i="3"/>
  <c r="K24" i="3"/>
  <c r="J24" i="3"/>
  <c r="I24" i="3"/>
  <c r="H24" i="3"/>
  <c r="G24" i="3"/>
  <c r="F24" i="3"/>
  <c r="E24" i="3"/>
  <c r="D24" i="3"/>
  <c r="C24" i="3"/>
  <c r="B24" i="3"/>
  <c r="M23" i="3"/>
  <c r="L23" i="3"/>
  <c r="K23" i="3"/>
  <c r="J23" i="3"/>
  <c r="I23" i="3"/>
  <c r="H23" i="3"/>
  <c r="G23" i="3"/>
  <c r="F23" i="3"/>
  <c r="E23" i="3"/>
  <c r="D23" i="3"/>
  <c r="C23" i="3"/>
  <c r="B23" i="3"/>
  <c r="M22" i="3"/>
  <c r="L22" i="3"/>
  <c r="K22" i="3"/>
  <c r="J22" i="3"/>
  <c r="I22" i="3"/>
  <c r="H22" i="3"/>
  <c r="G22" i="3"/>
  <c r="F22" i="3"/>
  <c r="E22" i="3"/>
  <c r="D22" i="3"/>
  <c r="C22" i="3"/>
  <c r="B22" i="3"/>
  <c r="M21" i="3"/>
  <c r="L21" i="3"/>
  <c r="K21" i="3"/>
  <c r="J21" i="3"/>
  <c r="I21" i="3"/>
  <c r="H21" i="3"/>
  <c r="G21" i="3"/>
  <c r="F21" i="3"/>
  <c r="E21" i="3"/>
  <c r="D21" i="3"/>
  <c r="C21" i="3"/>
  <c r="B21" i="3"/>
  <c r="M20" i="3"/>
  <c r="L20" i="3"/>
  <c r="K20" i="3"/>
  <c r="J20" i="3"/>
  <c r="I20" i="3"/>
  <c r="H20" i="3"/>
  <c r="G20" i="3"/>
  <c r="F20" i="3"/>
  <c r="E20" i="3"/>
  <c r="D20" i="3"/>
  <c r="C20" i="3"/>
  <c r="B20" i="3"/>
  <c r="M19" i="3"/>
  <c r="L19" i="3"/>
  <c r="K19" i="3"/>
  <c r="J19" i="3"/>
  <c r="I19" i="3"/>
  <c r="H19" i="3"/>
  <c r="G19" i="3"/>
  <c r="F19" i="3"/>
  <c r="E19" i="3"/>
  <c r="D19" i="3"/>
  <c r="C19" i="3"/>
  <c r="B19" i="3"/>
  <c r="M18" i="3"/>
  <c r="L18" i="3"/>
  <c r="K18" i="3"/>
  <c r="J18" i="3"/>
  <c r="I18" i="3"/>
  <c r="H18" i="3"/>
  <c r="G18" i="3"/>
  <c r="F18" i="3"/>
  <c r="E18" i="3"/>
  <c r="D18" i="3"/>
  <c r="C18" i="3"/>
  <c r="B18" i="3"/>
  <c r="M17" i="3"/>
  <c r="L17" i="3"/>
  <c r="K17" i="3"/>
  <c r="J17" i="3"/>
  <c r="I17" i="3"/>
  <c r="H17" i="3"/>
  <c r="G17" i="3"/>
  <c r="F17" i="3"/>
  <c r="E17" i="3"/>
  <c r="D17" i="3"/>
  <c r="C17" i="3"/>
  <c r="B17" i="3"/>
  <c r="M89" i="4"/>
  <c r="L89" i="4"/>
  <c r="K89" i="4"/>
  <c r="J89" i="4"/>
  <c r="I89" i="4"/>
  <c r="H89" i="4"/>
  <c r="G89" i="4"/>
  <c r="F89" i="4"/>
  <c r="E89" i="4"/>
  <c r="D89" i="4"/>
  <c r="C89" i="4"/>
  <c r="M88" i="4"/>
  <c r="L88" i="4"/>
  <c r="K88" i="4"/>
  <c r="J88" i="4"/>
  <c r="I88" i="4"/>
  <c r="H88" i="4"/>
  <c r="G88" i="4"/>
  <c r="F88" i="4"/>
  <c r="E88" i="4"/>
  <c r="D88" i="4"/>
  <c r="C88" i="4"/>
  <c r="B88" i="4"/>
  <c r="M87" i="4"/>
  <c r="L87" i="4"/>
  <c r="K87" i="4"/>
  <c r="J87" i="4"/>
  <c r="I87" i="4"/>
  <c r="H87" i="4"/>
  <c r="G87" i="4"/>
  <c r="F87" i="4"/>
  <c r="E87" i="4"/>
  <c r="D87" i="4"/>
  <c r="C87" i="4"/>
  <c r="B87" i="4"/>
  <c r="M86" i="4"/>
  <c r="L86" i="4"/>
  <c r="K86" i="4"/>
  <c r="J86" i="4"/>
  <c r="I86" i="4"/>
  <c r="H86" i="4"/>
  <c r="G86" i="4"/>
  <c r="F86" i="4"/>
  <c r="E86" i="4"/>
  <c r="D86" i="4"/>
  <c r="C86" i="4"/>
  <c r="B86" i="4"/>
  <c r="M85" i="4"/>
  <c r="L85" i="4"/>
  <c r="K85" i="4"/>
  <c r="J85" i="4"/>
  <c r="I85" i="4"/>
  <c r="H85" i="4"/>
  <c r="G85" i="4"/>
  <c r="F85" i="4"/>
  <c r="E85" i="4"/>
  <c r="D85" i="4"/>
  <c r="C85" i="4"/>
  <c r="B85" i="4"/>
  <c r="M84" i="4"/>
  <c r="L84" i="4"/>
  <c r="K84" i="4"/>
  <c r="J84" i="4"/>
  <c r="I84" i="4"/>
  <c r="H84" i="4"/>
  <c r="G84" i="4"/>
  <c r="F84" i="4"/>
  <c r="E84" i="4"/>
  <c r="D84" i="4"/>
  <c r="C84" i="4"/>
  <c r="B84" i="4"/>
  <c r="M83" i="4"/>
  <c r="L83" i="4"/>
  <c r="K83" i="4"/>
  <c r="J83" i="4"/>
  <c r="I83" i="4"/>
  <c r="H83" i="4"/>
  <c r="G83" i="4"/>
  <c r="F83" i="4"/>
  <c r="E83" i="4"/>
  <c r="D83" i="4"/>
  <c r="C83" i="4"/>
  <c r="B83" i="4"/>
  <c r="M82" i="4"/>
  <c r="L82" i="4"/>
  <c r="K82" i="4"/>
  <c r="J82" i="4"/>
  <c r="I82" i="4"/>
  <c r="H82" i="4"/>
  <c r="G82" i="4"/>
  <c r="F82" i="4"/>
  <c r="E82" i="4"/>
  <c r="D82" i="4"/>
  <c r="C82" i="4"/>
  <c r="B82" i="4"/>
  <c r="M81" i="4"/>
  <c r="L81" i="4"/>
  <c r="K81" i="4"/>
  <c r="J81" i="4"/>
  <c r="I81" i="4"/>
  <c r="H81" i="4"/>
  <c r="G81" i="4"/>
  <c r="F81" i="4"/>
  <c r="E81" i="4"/>
  <c r="D81" i="4"/>
  <c r="C81" i="4"/>
  <c r="B81" i="4"/>
  <c r="M80" i="4"/>
  <c r="L80" i="4"/>
  <c r="K80" i="4"/>
  <c r="J80" i="4"/>
  <c r="I80" i="4"/>
  <c r="H80" i="4"/>
  <c r="G80" i="4"/>
  <c r="F80" i="4"/>
  <c r="E80" i="4"/>
  <c r="D80" i="4"/>
  <c r="C80" i="4"/>
  <c r="B80" i="4"/>
  <c r="M79" i="4"/>
  <c r="L79" i="4"/>
  <c r="K79" i="4"/>
  <c r="J79" i="4"/>
  <c r="I79" i="4"/>
  <c r="H79" i="4"/>
  <c r="G79" i="4"/>
  <c r="F79" i="4"/>
  <c r="E79" i="4"/>
  <c r="D79" i="4"/>
  <c r="C79" i="4"/>
  <c r="B79" i="4"/>
  <c r="M78" i="4"/>
  <c r="L78" i="4"/>
  <c r="K78" i="4"/>
  <c r="J78" i="4"/>
  <c r="I78" i="4"/>
  <c r="H78" i="4"/>
  <c r="G78" i="4"/>
  <c r="F78" i="4"/>
  <c r="E78" i="4"/>
  <c r="D78" i="4"/>
  <c r="C78" i="4"/>
  <c r="B78" i="4"/>
  <c r="M77" i="4"/>
  <c r="L77" i="4"/>
  <c r="K77" i="4"/>
  <c r="J77" i="4"/>
  <c r="I77" i="4"/>
  <c r="H77" i="4"/>
  <c r="G77" i="4"/>
  <c r="F77" i="4"/>
  <c r="E77" i="4"/>
  <c r="D77" i="4"/>
  <c r="C77" i="4"/>
  <c r="M76" i="4"/>
  <c r="L76" i="4"/>
  <c r="K76" i="4"/>
  <c r="J76" i="4"/>
  <c r="I76" i="4"/>
  <c r="H76" i="4"/>
  <c r="G76" i="4"/>
  <c r="F76" i="4"/>
  <c r="E76" i="4"/>
  <c r="D76" i="4"/>
  <c r="C76" i="4"/>
  <c r="B76" i="4"/>
  <c r="M75" i="4"/>
  <c r="L75" i="4"/>
  <c r="K75" i="4"/>
  <c r="J75" i="4"/>
  <c r="I75" i="4"/>
  <c r="H75" i="4"/>
  <c r="G75" i="4"/>
  <c r="F75" i="4"/>
  <c r="E75" i="4"/>
  <c r="D75" i="4"/>
  <c r="C75" i="4"/>
  <c r="B75" i="4"/>
  <c r="M74" i="4"/>
  <c r="L74" i="4"/>
  <c r="K74" i="4"/>
  <c r="J74" i="4"/>
  <c r="I74" i="4"/>
  <c r="H74" i="4"/>
  <c r="G74" i="4"/>
  <c r="F74" i="4"/>
  <c r="E74" i="4"/>
  <c r="D74" i="4"/>
  <c r="C74" i="4"/>
  <c r="B74" i="4"/>
  <c r="M73" i="4"/>
  <c r="L73" i="4"/>
  <c r="K73" i="4"/>
  <c r="J73" i="4"/>
  <c r="I73" i="4"/>
  <c r="H73" i="4"/>
  <c r="G73" i="4"/>
  <c r="F73" i="4"/>
  <c r="E73" i="4"/>
  <c r="D73" i="4"/>
  <c r="C73" i="4"/>
  <c r="B73" i="4"/>
  <c r="M72" i="4"/>
  <c r="L72" i="4"/>
  <c r="K72" i="4"/>
  <c r="J72" i="4"/>
  <c r="I72" i="4"/>
  <c r="H72" i="4"/>
  <c r="G72" i="4"/>
  <c r="F72" i="4"/>
  <c r="E72" i="4"/>
  <c r="D72" i="4"/>
  <c r="C72" i="4"/>
  <c r="B72" i="4"/>
  <c r="M71" i="4"/>
  <c r="L71" i="4"/>
  <c r="K71" i="4"/>
  <c r="J71" i="4"/>
  <c r="I71" i="4"/>
  <c r="H71" i="4"/>
  <c r="G71" i="4"/>
  <c r="F71" i="4"/>
  <c r="E71" i="4"/>
  <c r="D71" i="4"/>
  <c r="C71" i="4"/>
  <c r="B71" i="4"/>
  <c r="M70" i="4"/>
  <c r="L70" i="4"/>
  <c r="K70" i="4"/>
  <c r="J70" i="4"/>
  <c r="I70" i="4"/>
  <c r="H70" i="4"/>
  <c r="G70" i="4"/>
  <c r="F70" i="4"/>
  <c r="E70" i="4"/>
  <c r="D70" i="4"/>
  <c r="C70" i="4"/>
  <c r="B70" i="4"/>
  <c r="M69" i="4"/>
  <c r="L69" i="4"/>
  <c r="K69" i="4"/>
  <c r="J69" i="4"/>
  <c r="I69" i="4"/>
  <c r="H69" i="4"/>
  <c r="G69" i="4"/>
  <c r="F69" i="4"/>
  <c r="E69" i="4"/>
  <c r="D69" i="4"/>
  <c r="C69" i="4"/>
  <c r="B69" i="4"/>
  <c r="M68" i="4"/>
  <c r="L68" i="4"/>
  <c r="K68" i="4"/>
  <c r="J68" i="4"/>
  <c r="I68" i="4"/>
  <c r="H68" i="4"/>
  <c r="G68" i="4"/>
  <c r="F68" i="4"/>
  <c r="E68" i="4"/>
  <c r="D68" i="4"/>
  <c r="C68" i="4"/>
  <c r="B68" i="4"/>
  <c r="M67" i="4"/>
  <c r="L67" i="4"/>
  <c r="K67" i="4"/>
  <c r="J67" i="4"/>
  <c r="I67" i="4"/>
  <c r="H67" i="4"/>
  <c r="G67" i="4"/>
  <c r="F67" i="4"/>
  <c r="E67" i="4"/>
  <c r="D67" i="4"/>
  <c r="C67" i="4"/>
  <c r="B67" i="4"/>
  <c r="M66" i="4"/>
  <c r="L66" i="4"/>
  <c r="K66" i="4"/>
  <c r="J66" i="4"/>
  <c r="I66" i="4"/>
  <c r="H66" i="4"/>
  <c r="G66" i="4"/>
  <c r="F66" i="4"/>
  <c r="E66" i="4"/>
  <c r="D66" i="4"/>
  <c r="C66" i="4"/>
  <c r="B66" i="4"/>
  <c r="M65" i="4"/>
  <c r="L65" i="4"/>
  <c r="K65" i="4"/>
  <c r="J65" i="4"/>
  <c r="I65" i="4"/>
  <c r="H65" i="4"/>
  <c r="G65" i="4"/>
  <c r="F65" i="4"/>
  <c r="E65" i="4"/>
  <c r="D65" i="4"/>
  <c r="C65" i="4"/>
  <c r="M64" i="4"/>
  <c r="L64" i="4"/>
  <c r="K64" i="4"/>
  <c r="J64" i="4"/>
  <c r="I64" i="4"/>
  <c r="H64" i="4"/>
  <c r="G64" i="4"/>
  <c r="F64" i="4"/>
  <c r="E64" i="4"/>
  <c r="D64" i="4"/>
  <c r="C64" i="4"/>
  <c r="B64" i="4"/>
  <c r="M63" i="4"/>
  <c r="L63" i="4"/>
  <c r="K63" i="4"/>
  <c r="J63" i="4"/>
  <c r="I63" i="4"/>
  <c r="H63" i="4"/>
  <c r="G63" i="4"/>
  <c r="F63" i="4"/>
  <c r="E63" i="4"/>
  <c r="D63" i="4"/>
  <c r="C63" i="4"/>
  <c r="B63" i="4"/>
  <c r="M62" i="4"/>
  <c r="L62" i="4"/>
  <c r="K62" i="4"/>
  <c r="J62" i="4"/>
  <c r="I62" i="4"/>
  <c r="H62" i="4"/>
  <c r="G62" i="4"/>
  <c r="F62" i="4"/>
  <c r="E62" i="4"/>
  <c r="D62" i="4"/>
  <c r="C62" i="4"/>
  <c r="B62" i="4"/>
  <c r="M61" i="4"/>
  <c r="L61" i="4"/>
  <c r="K61" i="4"/>
  <c r="J61" i="4"/>
  <c r="I61" i="4"/>
  <c r="H61" i="4"/>
  <c r="G61" i="4"/>
  <c r="F61" i="4"/>
  <c r="E61" i="4"/>
  <c r="D61" i="4"/>
  <c r="C61" i="4"/>
  <c r="B61" i="4"/>
  <c r="M60" i="4"/>
  <c r="L60" i="4"/>
  <c r="K60" i="4"/>
  <c r="J60" i="4"/>
  <c r="I60" i="4"/>
  <c r="H60" i="4"/>
  <c r="G60" i="4"/>
  <c r="F60" i="4"/>
  <c r="E60" i="4"/>
  <c r="D60" i="4"/>
  <c r="C60" i="4"/>
  <c r="B60" i="4"/>
  <c r="M59" i="4"/>
  <c r="L59" i="4"/>
  <c r="K59" i="4"/>
  <c r="J59" i="4"/>
  <c r="I59" i="4"/>
  <c r="H59" i="4"/>
  <c r="G59" i="4"/>
  <c r="F59" i="4"/>
  <c r="E59" i="4"/>
  <c r="D59" i="4"/>
  <c r="C59" i="4"/>
  <c r="B59" i="4"/>
  <c r="M58" i="4"/>
  <c r="L58" i="4"/>
  <c r="K58" i="4"/>
  <c r="J58" i="4"/>
  <c r="I58" i="4"/>
  <c r="H58" i="4"/>
  <c r="G58" i="4"/>
  <c r="F58" i="4"/>
  <c r="E58" i="4"/>
  <c r="D58" i="4"/>
  <c r="C58" i="4"/>
  <c r="B58" i="4"/>
  <c r="M57" i="4"/>
  <c r="L57" i="4"/>
  <c r="K57" i="4"/>
  <c r="J57" i="4"/>
  <c r="I57" i="4"/>
  <c r="H57" i="4"/>
  <c r="G57" i="4"/>
  <c r="F57" i="4"/>
  <c r="E57" i="4"/>
  <c r="D57" i="4"/>
  <c r="C57" i="4"/>
  <c r="B57" i="4"/>
  <c r="M56" i="4"/>
  <c r="L56" i="4"/>
  <c r="K56" i="4"/>
  <c r="J56" i="4"/>
  <c r="I56" i="4"/>
  <c r="H56" i="4"/>
  <c r="G56" i="4"/>
  <c r="F56" i="4"/>
  <c r="E56" i="4"/>
  <c r="D56" i="4"/>
  <c r="C56" i="4"/>
  <c r="B56" i="4"/>
  <c r="M55" i="4"/>
  <c r="L55" i="4"/>
  <c r="K55" i="4"/>
  <c r="J55" i="4"/>
  <c r="I55" i="4"/>
  <c r="H55" i="4"/>
  <c r="G55" i="4"/>
  <c r="F55" i="4"/>
  <c r="E55" i="4"/>
  <c r="D55" i="4"/>
  <c r="C55" i="4"/>
  <c r="B55" i="4"/>
  <c r="M54" i="4"/>
  <c r="L54" i="4"/>
  <c r="K54" i="4"/>
  <c r="J54" i="4"/>
  <c r="I54" i="4"/>
  <c r="H54" i="4"/>
  <c r="G54" i="4"/>
  <c r="F54" i="4"/>
  <c r="E54" i="4"/>
  <c r="D54" i="4"/>
  <c r="C54" i="4"/>
  <c r="B54" i="4"/>
  <c r="M53" i="4"/>
  <c r="L53" i="4"/>
  <c r="K53" i="4"/>
  <c r="J53" i="4"/>
  <c r="I53" i="4"/>
  <c r="H53" i="4"/>
  <c r="G53" i="4"/>
  <c r="F53" i="4"/>
  <c r="E53" i="4"/>
  <c r="D53" i="4"/>
  <c r="C53" i="4"/>
  <c r="M52" i="4"/>
  <c r="L52" i="4"/>
  <c r="K52" i="4"/>
  <c r="J52" i="4"/>
  <c r="I52" i="4"/>
  <c r="H52" i="4"/>
  <c r="G52" i="4"/>
  <c r="F52" i="4"/>
  <c r="E52" i="4"/>
  <c r="D52" i="4"/>
  <c r="C52" i="4"/>
  <c r="B52" i="4"/>
  <c r="M51" i="4"/>
  <c r="L51" i="4"/>
  <c r="K51" i="4"/>
  <c r="J51" i="4"/>
  <c r="I51" i="4"/>
  <c r="H51" i="4"/>
  <c r="G51" i="4"/>
  <c r="F51" i="4"/>
  <c r="E51" i="4"/>
  <c r="D51" i="4"/>
  <c r="C51" i="4"/>
  <c r="B51" i="4"/>
  <c r="M50" i="4"/>
  <c r="L50" i="4"/>
  <c r="K50" i="4"/>
  <c r="J50" i="4"/>
  <c r="I50" i="4"/>
  <c r="H50" i="4"/>
  <c r="G50" i="4"/>
  <c r="F50" i="4"/>
  <c r="E50" i="4"/>
  <c r="D50" i="4"/>
  <c r="C50" i="4"/>
  <c r="B50" i="4"/>
  <c r="M49" i="4"/>
  <c r="L49" i="4"/>
  <c r="K49" i="4"/>
  <c r="J49" i="4"/>
  <c r="I49" i="4"/>
  <c r="H49" i="4"/>
  <c r="G49" i="4"/>
  <c r="F49" i="4"/>
  <c r="E49" i="4"/>
  <c r="D49" i="4"/>
  <c r="C49" i="4"/>
  <c r="B49" i="4"/>
  <c r="M48" i="4"/>
  <c r="L48" i="4"/>
  <c r="K48" i="4"/>
  <c r="J48" i="4"/>
  <c r="I48" i="4"/>
  <c r="H48" i="4"/>
  <c r="G48" i="4"/>
  <c r="F48" i="4"/>
  <c r="E48" i="4"/>
  <c r="D48" i="4"/>
  <c r="C48" i="4"/>
  <c r="B48" i="4"/>
  <c r="M47" i="4"/>
  <c r="L47" i="4"/>
  <c r="K47" i="4"/>
  <c r="J47" i="4"/>
  <c r="I47" i="4"/>
  <c r="H47" i="4"/>
  <c r="G47" i="4"/>
  <c r="F47" i="4"/>
  <c r="E47" i="4"/>
  <c r="D47" i="4"/>
  <c r="C47" i="4"/>
  <c r="B47" i="4"/>
  <c r="M46" i="4"/>
  <c r="L46" i="4"/>
  <c r="K46" i="4"/>
  <c r="J46" i="4"/>
  <c r="I46" i="4"/>
  <c r="H46" i="4"/>
  <c r="G46" i="4"/>
  <c r="F46" i="4"/>
  <c r="E46" i="4"/>
  <c r="D46" i="4"/>
  <c r="C46" i="4"/>
  <c r="B46" i="4"/>
  <c r="M45" i="4"/>
  <c r="L45" i="4"/>
  <c r="K45" i="4"/>
  <c r="J45" i="4"/>
  <c r="I45" i="4"/>
  <c r="H45" i="4"/>
  <c r="G45" i="4"/>
  <c r="F45" i="4"/>
  <c r="E45" i="4"/>
  <c r="D45" i="4"/>
  <c r="C45" i="4"/>
  <c r="B45" i="4"/>
  <c r="M44" i="4"/>
  <c r="L44" i="4"/>
  <c r="K44" i="4"/>
  <c r="J44" i="4"/>
  <c r="I44" i="4"/>
  <c r="H44" i="4"/>
  <c r="G44" i="4"/>
  <c r="F44" i="4"/>
  <c r="E44" i="4"/>
  <c r="D44" i="4"/>
  <c r="C44" i="4"/>
  <c r="B44" i="4"/>
  <c r="M43" i="4"/>
  <c r="L43" i="4"/>
  <c r="K43" i="4"/>
  <c r="J43" i="4"/>
  <c r="I43" i="4"/>
  <c r="H43" i="4"/>
  <c r="G43" i="4"/>
  <c r="F43" i="4"/>
  <c r="E43" i="4"/>
  <c r="D43" i="4"/>
  <c r="C43" i="4"/>
  <c r="B43" i="4"/>
  <c r="M42" i="4"/>
  <c r="L42" i="4"/>
  <c r="K42" i="4"/>
  <c r="J42" i="4"/>
  <c r="I42" i="4"/>
  <c r="H42" i="4"/>
  <c r="G42" i="4"/>
  <c r="F42" i="4"/>
  <c r="E42" i="4"/>
  <c r="D42" i="4"/>
  <c r="C42" i="4"/>
  <c r="B42" i="4"/>
  <c r="M41" i="4"/>
  <c r="L41" i="4"/>
  <c r="K41" i="4"/>
  <c r="J41" i="4"/>
  <c r="I41" i="4"/>
  <c r="H41" i="4"/>
  <c r="G41" i="4"/>
  <c r="F41" i="4"/>
  <c r="E41" i="4"/>
  <c r="D41" i="4"/>
  <c r="C41" i="4"/>
  <c r="M40" i="4"/>
  <c r="L40" i="4"/>
  <c r="K40" i="4"/>
  <c r="J40" i="4"/>
  <c r="I40" i="4"/>
  <c r="H40" i="4"/>
  <c r="G40" i="4"/>
  <c r="F40" i="4"/>
  <c r="E40" i="4"/>
  <c r="D40" i="4"/>
  <c r="C40" i="4"/>
  <c r="B40" i="4"/>
  <c r="M39" i="4"/>
  <c r="L39" i="4"/>
  <c r="K39" i="4"/>
  <c r="J39" i="4"/>
  <c r="I39" i="4"/>
  <c r="H39" i="4"/>
  <c r="G39" i="4"/>
  <c r="F39" i="4"/>
  <c r="E39" i="4"/>
  <c r="D39" i="4"/>
  <c r="C39" i="4"/>
  <c r="B39" i="4"/>
  <c r="M38" i="4"/>
  <c r="L38" i="4"/>
  <c r="K38" i="4"/>
  <c r="J38" i="4"/>
  <c r="I38" i="4"/>
  <c r="H38" i="4"/>
  <c r="G38" i="4"/>
  <c r="F38" i="4"/>
  <c r="E38" i="4"/>
  <c r="D38" i="4"/>
  <c r="C38" i="4"/>
  <c r="B38" i="4"/>
  <c r="M37" i="4"/>
  <c r="L37" i="4"/>
  <c r="K37" i="4"/>
  <c r="J37" i="4"/>
  <c r="I37" i="4"/>
  <c r="H37" i="4"/>
  <c r="G37" i="4"/>
  <c r="F37" i="4"/>
  <c r="E37" i="4"/>
  <c r="D37" i="4"/>
  <c r="C37" i="4"/>
  <c r="B37" i="4"/>
  <c r="M36" i="4"/>
  <c r="L36" i="4"/>
  <c r="K36" i="4"/>
  <c r="J36" i="4"/>
  <c r="I36" i="4"/>
  <c r="H36" i="4"/>
  <c r="G36" i="4"/>
  <c r="F36" i="4"/>
  <c r="E36" i="4"/>
  <c r="D36" i="4"/>
  <c r="C36" i="4"/>
  <c r="B36" i="4"/>
  <c r="M35" i="4"/>
  <c r="L35" i="4"/>
  <c r="K35" i="4"/>
  <c r="J35" i="4"/>
  <c r="I35" i="4"/>
  <c r="H35" i="4"/>
  <c r="G35" i="4"/>
  <c r="F35" i="4"/>
  <c r="E35" i="4"/>
  <c r="D35" i="4"/>
  <c r="C35" i="4"/>
  <c r="B35" i="4"/>
  <c r="M34" i="4"/>
  <c r="L34" i="4"/>
  <c r="K34" i="4"/>
  <c r="J34" i="4"/>
  <c r="I34" i="4"/>
  <c r="H34" i="4"/>
  <c r="G34" i="4"/>
  <c r="F34" i="4"/>
  <c r="E34" i="4"/>
  <c r="D34" i="4"/>
  <c r="C34" i="4"/>
  <c r="B34" i="4"/>
  <c r="M33" i="4"/>
  <c r="L33" i="4"/>
  <c r="K33" i="4"/>
  <c r="J33" i="4"/>
  <c r="I33" i="4"/>
  <c r="H33" i="4"/>
  <c r="G33" i="4"/>
  <c r="F33" i="4"/>
  <c r="E33" i="4"/>
  <c r="D33" i="4"/>
  <c r="C33" i="4"/>
  <c r="B33" i="4"/>
  <c r="M32" i="4"/>
  <c r="L32" i="4"/>
  <c r="K32" i="4"/>
  <c r="J32" i="4"/>
  <c r="I32" i="4"/>
  <c r="H32" i="4"/>
  <c r="G32" i="4"/>
  <c r="F32" i="4"/>
  <c r="E32" i="4"/>
  <c r="D32" i="4"/>
  <c r="C32" i="4"/>
  <c r="B32" i="4"/>
  <c r="M31" i="4"/>
  <c r="L31" i="4"/>
  <c r="K31" i="4"/>
  <c r="J31" i="4"/>
  <c r="I31" i="4"/>
  <c r="H31" i="4"/>
  <c r="G31" i="4"/>
  <c r="F31" i="4"/>
  <c r="E31" i="4"/>
  <c r="D31" i="4"/>
  <c r="C31" i="4"/>
  <c r="B31" i="4"/>
  <c r="M30" i="4"/>
  <c r="L30" i="4"/>
  <c r="K30" i="4"/>
  <c r="J30" i="4"/>
  <c r="I30" i="4"/>
  <c r="H30" i="4"/>
  <c r="G30" i="4"/>
  <c r="F30" i="4"/>
  <c r="E30" i="4"/>
  <c r="D30" i="4"/>
  <c r="C30" i="4"/>
  <c r="B30" i="4"/>
  <c r="M29" i="4"/>
  <c r="L29" i="4"/>
  <c r="K29" i="4"/>
  <c r="J29" i="4"/>
  <c r="I29" i="4"/>
  <c r="H29" i="4"/>
  <c r="G29" i="4"/>
  <c r="F29" i="4"/>
  <c r="E29" i="4"/>
  <c r="D29" i="4"/>
  <c r="C29" i="4"/>
  <c r="M28" i="4"/>
  <c r="L28" i="4"/>
  <c r="K28" i="4"/>
  <c r="J28" i="4"/>
  <c r="I28" i="4"/>
  <c r="H28" i="4"/>
  <c r="G28" i="4"/>
  <c r="F28" i="4"/>
  <c r="E28" i="4"/>
  <c r="D28" i="4"/>
  <c r="C28" i="4"/>
  <c r="B28" i="4"/>
  <c r="M27" i="4"/>
  <c r="L27" i="4"/>
  <c r="K27" i="4"/>
  <c r="J27" i="4"/>
  <c r="I27" i="4"/>
  <c r="H27" i="4"/>
  <c r="G27" i="4"/>
  <c r="F27" i="4"/>
  <c r="E27" i="4"/>
  <c r="D27" i="4"/>
  <c r="C27" i="4"/>
  <c r="B27" i="4"/>
  <c r="M26" i="4"/>
  <c r="L26" i="4"/>
  <c r="K26" i="4"/>
  <c r="J26" i="4"/>
  <c r="I26" i="4"/>
  <c r="H26" i="4"/>
  <c r="G26" i="4"/>
  <c r="F26" i="4"/>
  <c r="E26" i="4"/>
  <c r="D26" i="4"/>
  <c r="C26" i="4"/>
  <c r="B26" i="4"/>
  <c r="M25" i="4"/>
  <c r="L25" i="4"/>
  <c r="K25" i="4"/>
  <c r="J25" i="4"/>
  <c r="I25" i="4"/>
  <c r="H25" i="4"/>
  <c r="G25" i="4"/>
  <c r="F25" i="4"/>
  <c r="E25" i="4"/>
  <c r="D25" i="4"/>
  <c r="C25" i="4"/>
  <c r="B25" i="4"/>
  <c r="M24" i="4"/>
  <c r="L24" i="4"/>
  <c r="K24" i="4"/>
  <c r="J24" i="4"/>
  <c r="I24" i="4"/>
  <c r="H24" i="4"/>
  <c r="G24" i="4"/>
  <c r="F24" i="4"/>
  <c r="E24" i="4"/>
  <c r="D24" i="4"/>
  <c r="C24" i="4"/>
  <c r="B24" i="4"/>
  <c r="M23" i="4"/>
  <c r="L23" i="4"/>
  <c r="K23" i="4"/>
  <c r="J23" i="4"/>
  <c r="I23" i="4"/>
  <c r="H23" i="4"/>
  <c r="G23" i="4"/>
  <c r="F23" i="4"/>
  <c r="E23" i="4"/>
  <c r="D23" i="4"/>
  <c r="C23" i="4"/>
  <c r="B23" i="4"/>
  <c r="M22" i="4"/>
  <c r="L22" i="4"/>
  <c r="K22" i="4"/>
  <c r="J22" i="4"/>
  <c r="I22" i="4"/>
  <c r="H22" i="4"/>
  <c r="G22" i="4"/>
  <c r="F22" i="4"/>
  <c r="E22" i="4"/>
  <c r="D22" i="4"/>
  <c r="C22" i="4"/>
  <c r="B22" i="4"/>
  <c r="M21" i="4"/>
  <c r="L21" i="4"/>
  <c r="K21" i="4"/>
  <c r="J21" i="4"/>
  <c r="I21" i="4"/>
  <c r="H21" i="4"/>
  <c r="G21" i="4"/>
  <c r="F21" i="4"/>
  <c r="E21" i="4"/>
  <c r="D21" i="4"/>
  <c r="C21" i="4"/>
  <c r="B21" i="4"/>
  <c r="M20" i="4"/>
  <c r="L20" i="4"/>
  <c r="K20" i="4"/>
  <c r="J20" i="4"/>
  <c r="I20" i="4"/>
  <c r="H20" i="4"/>
  <c r="G20" i="4"/>
  <c r="F20" i="4"/>
  <c r="E20" i="4"/>
  <c r="D20" i="4"/>
  <c r="C20" i="4"/>
  <c r="B20" i="4"/>
  <c r="M19" i="4"/>
  <c r="L19" i="4"/>
  <c r="K19" i="4"/>
  <c r="J19" i="4"/>
  <c r="I19" i="4"/>
  <c r="H19" i="4"/>
  <c r="G19" i="4"/>
  <c r="F19" i="4"/>
  <c r="E19" i="4"/>
  <c r="D19" i="4"/>
  <c r="C19" i="4"/>
  <c r="B19" i="4"/>
  <c r="M18" i="4"/>
  <c r="L18" i="4"/>
  <c r="K18" i="4"/>
  <c r="J18" i="4"/>
  <c r="I18" i="4"/>
  <c r="H18" i="4"/>
  <c r="G18" i="4"/>
  <c r="F18" i="4"/>
  <c r="E18" i="4"/>
  <c r="D18" i="4"/>
  <c r="C18" i="4"/>
  <c r="B18" i="4"/>
  <c r="M17" i="4"/>
  <c r="L17" i="4"/>
  <c r="K17" i="4"/>
  <c r="J17" i="4"/>
  <c r="I17" i="4"/>
  <c r="H17" i="4"/>
  <c r="G17" i="4"/>
  <c r="F17" i="4"/>
  <c r="E17" i="4"/>
  <c r="D17" i="4"/>
  <c r="C17" i="4"/>
  <c r="B29" i="4"/>
  <c r="B41" i="4"/>
  <c r="B53" i="4"/>
  <c r="B65" i="4"/>
  <c r="B77" i="4"/>
  <c r="B89" i="4"/>
  <c r="B17" i="4"/>
  <c r="M89" i="5"/>
  <c r="L89" i="5"/>
  <c r="K89" i="5"/>
  <c r="J89" i="5"/>
  <c r="I89" i="5"/>
  <c r="H89" i="5"/>
  <c r="G89" i="5"/>
  <c r="F89" i="5"/>
  <c r="E89" i="5"/>
  <c r="D89" i="5"/>
  <c r="C89" i="5"/>
  <c r="B89" i="5"/>
  <c r="M88" i="5"/>
  <c r="L88" i="5"/>
  <c r="K88" i="5"/>
  <c r="J88" i="5"/>
  <c r="I88" i="5"/>
  <c r="H88" i="5"/>
  <c r="G88" i="5"/>
  <c r="F88" i="5"/>
  <c r="E88" i="5"/>
  <c r="D88" i="5"/>
  <c r="C88" i="5"/>
  <c r="B88" i="5"/>
  <c r="M87" i="5"/>
  <c r="L87" i="5"/>
  <c r="K87" i="5"/>
  <c r="J87" i="5"/>
  <c r="I87" i="5"/>
  <c r="H87" i="5"/>
  <c r="G87" i="5"/>
  <c r="F87" i="5"/>
  <c r="E87" i="5"/>
  <c r="D87" i="5"/>
  <c r="C87" i="5"/>
  <c r="B87" i="5"/>
  <c r="M86" i="5"/>
  <c r="L86" i="5"/>
  <c r="K86" i="5"/>
  <c r="J86" i="5"/>
  <c r="I86" i="5"/>
  <c r="H86" i="5"/>
  <c r="G86" i="5"/>
  <c r="F86" i="5"/>
  <c r="E86" i="5"/>
  <c r="D86" i="5"/>
  <c r="C86" i="5"/>
  <c r="B86" i="5"/>
  <c r="M85" i="5"/>
  <c r="L85" i="5"/>
  <c r="K85" i="5"/>
  <c r="J85" i="5"/>
  <c r="I85" i="5"/>
  <c r="H85" i="5"/>
  <c r="G85" i="5"/>
  <c r="F85" i="5"/>
  <c r="E85" i="5"/>
  <c r="D85" i="5"/>
  <c r="C85" i="5"/>
  <c r="B85" i="5"/>
  <c r="M84" i="5"/>
  <c r="L84" i="5"/>
  <c r="K84" i="5"/>
  <c r="J84" i="5"/>
  <c r="I84" i="5"/>
  <c r="H84" i="5"/>
  <c r="G84" i="5"/>
  <c r="F84" i="5"/>
  <c r="E84" i="5"/>
  <c r="D84" i="5"/>
  <c r="C84" i="5"/>
  <c r="B84" i="5"/>
  <c r="M83" i="5"/>
  <c r="L83" i="5"/>
  <c r="K83" i="5"/>
  <c r="J83" i="5"/>
  <c r="I83" i="5"/>
  <c r="H83" i="5"/>
  <c r="G83" i="5"/>
  <c r="F83" i="5"/>
  <c r="E83" i="5"/>
  <c r="D83" i="5"/>
  <c r="C83" i="5"/>
  <c r="B83" i="5"/>
  <c r="M82" i="5"/>
  <c r="L82" i="5"/>
  <c r="K82" i="5"/>
  <c r="J82" i="5"/>
  <c r="I82" i="5"/>
  <c r="H82" i="5"/>
  <c r="G82" i="5"/>
  <c r="F82" i="5"/>
  <c r="E82" i="5"/>
  <c r="D82" i="5"/>
  <c r="C82" i="5"/>
  <c r="B82" i="5"/>
  <c r="M81" i="5"/>
  <c r="L81" i="5"/>
  <c r="K81" i="5"/>
  <c r="J81" i="5"/>
  <c r="I81" i="5"/>
  <c r="H81" i="5"/>
  <c r="G81" i="5"/>
  <c r="F81" i="5"/>
  <c r="E81" i="5"/>
  <c r="D81" i="5"/>
  <c r="C81" i="5"/>
  <c r="B81" i="5"/>
  <c r="M80" i="5"/>
  <c r="L80" i="5"/>
  <c r="K80" i="5"/>
  <c r="J80" i="5"/>
  <c r="I80" i="5"/>
  <c r="H80" i="5"/>
  <c r="G80" i="5"/>
  <c r="F80" i="5"/>
  <c r="E80" i="5"/>
  <c r="D80" i="5"/>
  <c r="C80" i="5"/>
  <c r="B80" i="5"/>
  <c r="M79" i="5"/>
  <c r="L79" i="5"/>
  <c r="K79" i="5"/>
  <c r="J79" i="5"/>
  <c r="I79" i="5"/>
  <c r="H79" i="5"/>
  <c r="G79" i="5"/>
  <c r="F79" i="5"/>
  <c r="E79" i="5"/>
  <c r="D79" i="5"/>
  <c r="C79" i="5"/>
  <c r="B79" i="5"/>
  <c r="M78" i="5"/>
  <c r="L78" i="5"/>
  <c r="K78" i="5"/>
  <c r="J78" i="5"/>
  <c r="I78" i="5"/>
  <c r="H78" i="5"/>
  <c r="G78" i="5"/>
  <c r="F78" i="5"/>
  <c r="E78" i="5"/>
  <c r="D78" i="5"/>
  <c r="C78" i="5"/>
  <c r="B78" i="5"/>
  <c r="M77" i="5"/>
  <c r="L77" i="5"/>
  <c r="K77" i="5"/>
  <c r="J77" i="5"/>
  <c r="I77" i="5"/>
  <c r="H77" i="5"/>
  <c r="G77" i="5"/>
  <c r="F77" i="5"/>
  <c r="E77" i="5"/>
  <c r="D77" i="5"/>
  <c r="C77" i="5"/>
  <c r="B77" i="5"/>
  <c r="M76" i="5"/>
  <c r="L76" i="5"/>
  <c r="K76" i="5"/>
  <c r="J76" i="5"/>
  <c r="I76" i="5"/>
  <c r="H76" i="5"/>
  <c r="G76" i="5"/>
  <c r="F76" i="5"/>
  <c r="E76" i="5"/>
  <c r="D76" i="5"/>
  <c r="C76" i="5"/>
  <c r="B76" i="5"/>
  <c r="M75" i="5"/>
  <c r="L75" i="5"/>
  <c r="K75" i="5"/>
  <c r="J75" i="5"/>
  <c r="I75" i="5"/>
  <c r="H75" i="5"/>
  <c r="G75" i="5"/>
  <c r="F75" i="5"/>
  <c r="E75" i="5"/>
  <c r="D75" i="5"/>
  <c r="C75" i="5"/>
  <c r="B75" i="5"/>
  <c r="M74" i="5"/>
  <c r="L74" i="5"/>
  <c r="K74" i="5"/>
  <c r="J74" i="5"/>
  <c r="I74" i="5"/>
  <c r="H74" i="5"/>
  <c r="G74" i="5"/>
  <c r="F74" i="5"/>
  <c r="E74" i="5"/>
  <c r="D74" i="5"/>
  <c r="C74" i="5"/>
  <c r="B74" i="5"/>
  <c r="M73" i="5"/>
  <c r="L73" i="5"/>
  <c r="K73" i="5"/>
  <c r="J73" i="5"/>
  <c r="I73" i="5"/>
  <c r="H73" i="5"/>
  <c r="G73" i="5"/>
  <c r="F73" i="5"/>
  <c r="E73" i="5"/>
  <c r="D73" i="5"/>
  <c r="C73" i="5"/>
  <c r="B73" i="5"/>
  <c r="M72" i="5"/>
  <c r="L72" i="5"/>
  <c r="K72" i="5"/>
  <c r="J72" i="5"/>
  <c r="I72" i="5"/>
  <c r="H72" i="5"/>
  <c r="G72" i="5"/>
  <c r="F72" i="5"/>
  <c r="E72" i="5"/>
  <c r="D72" i="5"/>
  <c r="C72" i="5"/>
  <c r="B72" i="5"/>
  <c r="M71" i="5"/>
  <c r="L71" i="5"/>
  <c r="K71" i="5"/>
  <c r="J71" i="5"/>
  <c r="I71" i="5"/>
  <c r="H71" i="5"/>
  <c r="G71" i="5"/>
  <c r="F71" i="5"/>
  <c r="E71" i="5"/>
  <c r="D71" i="5"/>
  <c r="C71" i="5"/>
  <c r="B71" i="5"/>
  <c r="M70" i="5"/>
  <c r="L70" i="5"/>
  <c r="K70" i="5"/>
  <c r="J70" i="5"/>
  <c r="I70" i="5"/>
  <c r="H70" i="5"/>
  <c r="G70" i="5"/>
  <c r="F70" i="5"/>
  <c r="E70" i="5"/>
  <c r="D70" i="5"/>
  <c r="C70" i="5"/>
  <c r="B70" i="5"/>
  <c r="M69" i="5"/>
  <c r="L69" i="5"/>
  <c r="K69" i="5"/>
  <c r="J69" i="5"/>
  <c r="I69" i="5"/>
  <c r="H69" i="5"/>
  <c r="G69" i="5"/>
  <c r="F69" i="5"/>
  <c r="E69" i="5"/>
  <c r="D69" i="5"/>
  <c r="C69" i="5"/>
  <c r="B69" i="5"/>
  <c r="M68" i="5"/>
  <c r="L68" i="5"/>
  <c r="K68" i="5"/>
  <c r="J68" i="5"/>
  <c r="I68" i="5"/>
  <c r="H68" i="5"/>
  <c r="G68" i="5"/>
  <c r="F68" i="5"/>
  <c r="E68" i="5"/>
  <c r="D68" i="5"/>
  <c r="C68" i="5"/>
  <c r="B68" i="5"/>
  <c r="M67" i="5"/>
  <c r="L67" i="5"/>
  <c r="K67" i="5"/>
  <c r="J67" i="5"/>
  <c r="I67" i="5"/>
  <c r="H67" i="5"/>
  <c r="G67" i="5"/>
  <c r="F67" i="5"/>
  <c r="E67" i="5"/>
  <c r="D67" i="5"/>
  <c r="C67" i="5"/>
  <c r="B67" i="5"/>
  <c r="M66" i="5"/>
  <c r="L66" i="5"/>
  <c r="K66" i="5"/>
  <c r="J66" i="5"/>
  <c r="I66" i="5"/>
  <c r="H66" i="5"/>
  <c r="G66" i="5"/>
  <c r="F66" i="5"/>
  <c r="E66" i="5"/>
  <c r="D66" i="5"/>
  <c r="C66" i="5"/>
  <c r="B66" i="5"/>
  <c r="M65" i="5"/>
  <c r="L65" i="5"/>
  <c r="K65" i="5"/>
  <c r="J65" i="5"/>
  <c r="I65" i="5"/>
  <c r="H65" i="5"/>
  <c r="G65" i="5"/>
  <c r="F65" i="5"/>
  <c r="E65" i="5"/>
  <c r="D65" i="5"/>
  <c r="C65" i="5"/>
  <c r="B65" i="5"/>
  <c r="M64" i="5"/>
  <c r="L64" i="5"/>
  <c r="K64" i="5"/>
  <c r="J64" i="5"/>
  <c r="I64" i="5"/>
  <c r="H64" i="5"/>
  <c r="G64" i="5"/>
  <c r="F64" i="5"/>
  <c r="E64" i="5"/>
  <c r="D64" i="5"/>
  <c r="C64" i="5"/>
  <c r="B64" i="5"/>
  <c r="M63" i="5"/>
  <c r="L63" i="5"/>
  <c r="K63" i="5"/>
  <c r="J63" i="5"/>
  <c r="I63" i="5"/>
  <c r="H63" i="5"/>
  <c r="G63" i="5"/>
  <c r="F63" i="5"/>
  <c r="E63" i="5"/>
  <c r="D63" i="5"/>
  <c r="C63" i="5"/>
  <c r="B63" i="5"/>
  <c r="M62" i="5"/>
  <c r="L62" i="5"/>
  <c r="K62" i="5"/>
  <c r="J62" i="5"/>
  <c r="I62" i="5"/>
  <c r="H62" i="5"/>
  <c r="G62" i="5"/>
  <c r="F62" i="5"/>
  <c r="E62" i="5"/>
  <c r="D62" i="5"/>
  <c r="C62" i="5"/>
  <c r="B62" i="5"/>
  <c r="M61" i="5"/>
  <c r="L61" i="5"/>
  <c r="K61" i="5"/>
  <c r="J61" i="5"/>
  <c r="I61" i="5"/>
  <c r="H61" i="5"/>
  <c r="G61" i="5"/>
  <c r="F61" i="5"/>
  <c r="E61" i="5"/>
  <c r="D61" i="5"/>
  <c r="C61" i="5"/>
  <c r="B61" i="5"/>
  <c r="M60" i="5"/>
  <c r="L60" i="5"/>
  <c r="K60" i="5"/>
  <c r="J60" i="5"/>
  <c r="I60" i="5"/>
  <c r="H60" i="5"/>
  <c r="G60" i="5"/>
  <c r="F60" i="5"/>
  <c r="E60" i="5"/>
  <c r="D60" i="5"/>
  <c r="C60" i="5"/>
  <c r="B60" i="5"/>
  <c r="M59" i="5"/>
  <c r="L59" i="5"/>
  <c r="K59" i="5"/>
  <c r="J59" i="5"/>
  <c r="I59" i="5"/>
  <c r="H59" i="5"/>
  <c r="G59" i="5"/>
  <c r="F59" i="5"/>
  <c r="E59" i="5"/>
  <c r="D59" i="5"/>
  <c r="C59" i="5"/>
  <c r="B59" i="5"/>
  <c r="M58" i="5"/>
  <c r="L58" i="5"/>
  <c r="K58" i="5"/>
  <c r="J58" i="5"/>
  <c r="I58" i="5"/>
  <c r="H58" i="5"/>
  <c r="G58" i="5"/>
  <c r="F58" i="5"/>
  <c r="E58" i="5"/>
  <c r="D58" i="5"/>
  <c r="C58" i="5"/>
  <c r="B58" i="5"/>
  <c r="M57" i="5"/>
  <c r="L57" i="5"/>
  <c r="K57" i="5"/>
  <c r="J57" i="5"/>
  <c r="I57" i="5"/>
  <c r="H57" i="5"/>
  <c r="G57" i="5"/>
  <c r="F57" i="5"/>
  <c r="E57" i="5"/>
  <c r="D57" i="5"/>
  <c r="C57" i="5"/>
  <c r="B57" i="5"/>
  <c r="M56" i="5"/>
  <c r="L56" i="5"/>
  <c r="K56" i="5"/>
  <c r="J56" i="5"/>
  <c r="I56" i="5"/>
  <c r="H56" i="5"/>
  <c r="G56" i="5"/>
  <c r="F56" i="5"/>
  <c r="E56" i="5"/>
  <c r="D56" i="5"/>
  <c r="C56" i="5"/>
  <c r="B56" i="5"/>
  <c r="M55" i="5"/>
  <c r="L55" i="5"/>
  <c r="K55" i="5"/>
  <c r="J55" i="5"/>
  <c r="I55" i="5"/>
  <c r="H55" i="5"/>
  <c r="G55" i="5"/>
  <c r="F55" i="5"/>
  <c r="E55" i="5"/>
  <c r="D55" i="5"/>
  <c r="C55" i="5"/>
  <c r="B55" i="5"/>
  <c r="M54" i="5"/>
  <c r="L54" i="5"/>
  <c r="K54" i="5"/>
  <c r="J54" i="5"/>
  <c r="I54" i="5"/>
  <c r="H54" i="5"/>
  <c r="G54" i="5"/>
  <c r="F54" i="5"/>
  <c r="E54" i="5"/>
  <c r="D54" i="5"/>
  <c r="C54" i="5"/>
  <c r="B54" i="5"/>
  <c r="M53" i="5"/>
  <c r="L53" i="5"/>
  <c r="K53" i="5"/>
  <c r="J53" i="5"/>
  <c r="I53" i="5"/>
  <c r="H53" i="5"/>
  <c r="G53" i="5"/>
  <c r="F53" i="5"/>
  <c r="E53" i="5"/>
  <c r="D53" i="5"/>
  <c r="C53" i="5"/>
  <c r="B53" i="5"/>
  <c r="M52" i="5"/>
  <c r="L52" i="5"/>
  <c r="K52" i="5"/>
  <c r="J52" i="5"/>
  <c r="I52" i="5"/>
  <c r="H52" i="5"/>
  <c r="G52" i="5"/>
  <c r="F52" i="5"/>
  <c r="E52" i="5"/>
  <c r="D52" i="5"/>
  <c r="C52" i="5"/>
  <c r="B52" i="5"/>
  <c r="M51" i="5"/>
  <c r="L51" i="5"/>
  <c r="K51" i="5"/>
  <c r="J51" i="5"/>
  <c r="I51" i="5"/>
  <c r="H51" i="5"/>
  <c r="G51" i="5"/>
  <c r="F51" i="5"/>
  <c r="E51" i="5"/>
  <c r="D51" i="5"/>
  <c r="C51" i="5"/>
  <c r="B51" i="5"/>
  <c r="M50" i="5"/>
  <c r="L50" i="5"/>
  <c r="K50" i="5"/>
  <c r="J50" i="5"/>
  <c r="I50" i="5"/>
  <c r="H50" i="5"/>
  <c r="G50" i="5"/>
  <c r="F50" i="5"/>
  <c r="E50" i="5"/>
  <c r="D50" i="5"/>
  <c r="C50" i="5"/>
  <c r="B50" i="5"/>
  <c r="M49" i="5"/>
  <c r="L49" i="5"/>
  <c r="K49" i="5"/>
  <c r="J49" i="5"/>
  <c r="I49" i="5"/>
  <c r="H49" i="5"/>
  <c r="G49" i="5"/>
  <c r="F49" i="5"/>
  <c r="E49" i="5"/>
  <c r="D49" i="5"/>
  <c r="C49" i="5"/>
  <c r="B49" i="5"/>
  <c r="M48" i="5"/>
  <c r="L48" i="5"/>
  <c r="K48" i="5"/>
  <c r="J48" i="5"/>
  <c r="I48" i="5"/>
  <c r="H48" i="5"/>
  <c r="G48" i="5"/>
  <c r="F48" i="5"/>
  <c r="E48" i="5"/>
  <c r="D48" i="5"/>
  <c r="C48" i="5"/>
  <c r="B48" i="5"/>
  <c r="M47" i="5"/>
  <c r="L47" i="5"/>
  <c r="K47" i="5"/>
  <c r="J47" i="5"/>
  <c r="I47" i="5"/>
  <c r="H47" i="5"/>
  <c r="G47" i="5"/>
  <c r="F47" i="5"/>
  <c r="E47" i="5"/>
  <c r="D47" i="5"/>
  <c r="C47" i="5"/>
  <c r="B47" i="5"/>
  <c r="M46" i="5"/>
  <c r="L46" i="5"/>
  <c r="K46" i="5"/>
  <c r="J46" i="5"/>
  <c r="I46" i="5"/>
  <c r="H46" i="5"/>
  <c r="G46" i="5"/>
  <c r="F46" i="5"/>
  <c r="E46" i="5"/>
  <c r="D46" i="5"/>
  <c r="C46" i="5"/>
  <c r="B46" i="5"/>
  <c r="M45" i="5"/>
  <c r="L45" i="5"/>
  <c r="K45" i="5"/>
  <c r="J45" i="5"/>
  <c r="I45" i="5"/>
  <c r="H45" i="5"/>
  <c r="G45" i="5"/>
  <c r="F45" i="5"/>
  <c r="E45" i="5"/>
  <c r="D45" i="5"/>
  <c r="C45" i="5"/>
  <c r="B45" i="5"/>
  <c r="M44" i="5"/>
  <c r="L44" i="5"/>
  <c r="K44" i="5"/>
  <c r="J44" i="5"/>
  <c r="I44" i="5"/>
  <c r="H44" i="5"/>
  <c r="G44" i="5"/>
  <c r="F44" i="5"/>
  <c r="E44" i="5"/>
  <c r="D44" i="5"/>
  <c r="C44" i="5"/>
  <c r="B44" i="5"/>
  <c r="M43" i="5"/>
  <c r="L43" i="5"/>
  <c r="K43" i="5"/>
  <c r="J43" i="5"/>
  <c r="I43" i="5"/>
  <c r="H43" i="5"/>
  <c r="G43" i="5"/>
  <c r="F43" i="5"/>
  <c r="E43" i="5"/>
  <c r="D43" i="5"/>
  <c r="C43" i="5"/>
  <c r="B43" i="5"/>
  <c r="M42" i="5"/>
  <c r="L42" i="5"/>
  <c r="K42" i="5"/>
  <c r="J42" i="5"/>
  <c r="I42" i="5"/>
  <c r="H42" i="5"/>
  <c r="G42" i="5"/>
  <c r="F42" i="5"/>
  <c r="E42" i="5"/>
  <c r="D42" i="5"/>
  <c r="C42" i="5"/>
  <c r="B42" i="5"/>
  <c r="M41" i="5"/>
  <c r="L41" i="5"/>
  <c r="K41" i="5"/>
  <c r="J41" i="5"/>
  <c r="I41" i="5"/>
  <c r="H41" i="5"/>
  <c r="G41" i="5"/>
  <c r="F41" i="5"/>
  <c r="E41" i="5"/>
  <c r="D41" i="5"/>
  <c r="C41" i="5"/>
  <c r="B41" i="5"/>
  <c r="M40" i="5"/>
  <c r="L40" i="5"/>
  <c r="K40" i="5"/>
  <c r="J40" i="5"/>
  <c r="I40" i="5"/>
  <c r="H40" i="5"/>
  <c r="G40" i="5"/>
  <c r="F40" i="5"/>
  <c r="E40" i="5"/>
  <c r="D40" i="5"/>
  <c r="C40" i="5"/>
  <c r="B40" i="5"/>
  <c r="M39" i="5"/>
  <c r="L39" i="5"/>
  <c r="K39" i="5"/>
  <c r="J39" i="5"/>
  <c r="I39" i="5"/>
  <c r="H39" i="5"/>
  <c r="G39" i="5"/>
  <c r="F39" i="5"/>
  <c r="E39" i="5"/>
  <c r="D39" i="5"/>
  <c r="C39" i="5"/>
  <c r="B39" i="5"/>
  <c r="M38" i="5"/>
  <c r="L38" i="5"/>
  <c r="K38" i="5"/>
  <c r="J38" i="5"/>
  <c r="I38" i="5"/>
  <c r="H38" i="5"/>
  <c r="G38" i="5"/>
  <c r="F38" i="5"/>
  <c r="E38" i="5"/>
  <c r="D38" i="5"/>
  <c r="C38" i="5"/>
  <c r="B38" i="5"/>
  <c r="M37" i="5"/>
  <c r="L37" i="5"/>
  <c r="K37" i="5"/>
  <c r="J37" i="5"/>
  <c r="I37" i="5"/>
  <c r="H37" i="5"/>
  <c r="G37" i="5"/>
  <c r="F37" i="5"/>
  <c r="E37" i="5"/>
  <c r="D37" i="5"/>
  <c r="C37" i="5"/>
  <c r="B37" i="5"/>
  <c r="M36" i="5"/>
  <c r="L36" i="5"/>
  <c r="K36" i="5"/>
  <c r="J36" i="5"/>
  <c r="I36" i="5"/>
  <c r="H36" i="5"/>
  <c r="G36" i="5"/>
  <c r="F36" i="5"/>
  <c r="E36" i="5"/>
  <c r="D36" i="5"/>
  <c r="C36" i="5"/>
  <c r="B36" i="5"/>
  <c r="M35" i="5"/>
  <c r="L35" i="5"/>
  <c r="K35" i="5"/>
  <c r="J35" i="5"/>
  <c r="I35" i="5"/>
  <c r="H35" i="5"/>
  <c r="G35" i="5"/>
  <c r="F35" i="5"/>
  <c r="E35" i="5"/>
  <c r="D35" i="5"/>
  <c r="C35" i="5"/>
  <c r="B35" i="5"/>
  <c r="M34" i="5"/>
  <c r="L34" i="5"/>
  <c r="K34" i="5"/>
  <c r="J34" i="5"/>
  <c r="I34" i="5"/>
  <c r="H34" i="5"/>
  <c r="G34" i="5"/>
  <c r="F34" i="5"/>
  <c r="E34" i="5"/>
  <c r="D34" i="5"/>
  <c r="C34" i="5"/>
  <c r="B34" i="5"/>
  <c r="M33" i="5"/>
  <c r="L33" i="5"/>
  <c r="K33" i="5"/>
  <c r="J33" i="5"/>
  <c r="I33" i="5"/>
  <c r="H33" i="5"/>
  <c r="G33" i="5"/>
  <c r="F33" i="5"/>
  <c r="E33" i="5"/>
  <c r="D33" i="5"/>
  <c r="C33" i="5"/>
  <c r="B33" i="5"/>
  <c r="M32" i="5"/>
  <c r="L32" i="5"/>
  <c r="K32" i="5"/>
  <c r="J32" i="5"/>
  <c r="I32" i="5"/>
  <c r="H32" i="5"/>
  <c r="G32" i="5"/>
  <c r="F32" i="5"/>
  <c r="E32" i="5"/>
  <c r="D32" i="5"/>
  <c r="C32" i="5"/>
  <c r="B32" i="5"/>
  <c r="M31" i="5"/>
  <c r="L31" i="5"/>
  <c r="K31" i="5"/>
  <c r="J31" i="5"/>
  <c r="I31" i="5"/>
  <c r="H31" i="5"/>
  <c r="G31" i="5"/>
  <c r="F31" i="5"/>
  <c r="E31" i="5"/>
  <c r="D31" i="5"/>
  <c r="C31" i="5"/>
  <c r="B31" i="5"/>
  <c r="M30" i="5"/>
  <c r="L30" i="5"/>
  <c r="K30" i="5"/>
  <c r="J30" i="5"/>
  <c r="I30" i="5"/>
  <c r="H30" i="5"/>
  <c r="G30" i="5"/>
  <c r="F30" i="5"/>
  <c r="E30" i="5"/>
  <c r="D30" i="5"/>
  <c r="C30" i="5"/>
  <c r="B30" i="5"/>
  <c r="M29" i="5"/>
  <c r="L29" i="5"/>
  <c r="K29" i="5"/>
  <c r="J29" i="5"/>
  <c r="I29" i="5"/>
  <c r="H29" i="5"/>
  <c r="G29" i="5"/>
  <c r="F29" i="5"/>
  <c r="E29" i="5"/>
  <c r="D29" i="5"/>
  <c r="C29" i="5"/>
  <c r="B29" i="5"/>
  <c r="M28" i="5"/>
  <c r="L28" i="5"/>
  <c r="K28" i="5"/>
  <c r="J28" i="5"/>
  <c r="I28" i="5"/>
  <c r="H28" i="5"/>
  <c r="G28" i="5"/>
  <c r="F28" i="5"/>
  <c r="E28" i="5"/>
  <c r="D28" i="5"/>
  <c r="C28" i="5"/>
  <c r="B28" i="5"/>
</calcChain>
</file>

<file path=xl/sharedStrings.xml><?xml version="1.0" encoding="utf-8"?>
<sst xmlns="http://schemas.openxmlformats.org/spreadsheetml/2006/main" count="656" uniqueCount="23">
  <si>
    <t>Região</t>
  </si>
  <si>
    <t>CO</t>
  </si>
  <si>
    <t>N</t>
  </si>
  <si>
    <t>NE</t>
  </si>
  <si>
    <t>S</t>
  </si>
  <si>
    <t>SE</t>
  </si>
  <si>
    <t>Total</t>
  </si>
  <si>
    <t>Mês</t>
  </si>
  <si>
    <t>Renda Pessoal Mensal</t>
  </si>
  <si>
    <t>até R$ 500</t>
  </si>
  <si>
    <t>R$ 500 a R$ 1.000</t>
  </si>
  <si>
    <t>R$ 1.000 a R$ 2.000</t>
  </si>
  <si>
    <t>R$ 2.000 a R$ 5.000</t>
  </si>
  <si>
    <t>R$ 5.000 a R$ 10.000</t>
  </si>
  <si>
    <t>mais de R$ 10.000</t>
  </si>
  <si>
    <t>Indicador Serasa Experian de Demanda do Consumidor por Crédito (Média de 2008 = 100)</t>
  </si>
  <si>
    <t>Indicador Serasa Experian de Demanda do Consumidor por Crédito - Variação Acumulada 12 Meses</t>
  </si>
  <si>
    <t>n.d.</t>
  </si>
  <si>
    <t>Indicador Serasa Experian de Demanda do Consumidor por Crédito  - Variação Acumulada Anual</t>
  </si>
  <si>
    <t>Indicador Serasa Experian de Demanda do Consumidor por Crédito - Variação Anual (mês vs. mesmo mês ano anterior)</t>
  </si>
  <si>
    <t>Indicador Serasa Experian de Demanda do Consumidor por Crédito - Variação Mensal</t>
  </si>
  <si>
    <t>mais de        R$ 10.000</t>
  </si>
  <si>
    <t>mais de           R$ 10.000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</si>
</sst>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6]mmm\-yy;@"/>
    <numFmt numFmtId="165" formatCode="0.0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26478D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8288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166" fontId="3" fillId="2" borderId="4" xfId="1" applyNumberFormat="1" applyFont="1" applyFill="1" applyBorder="1" applyAlignment="1">
      <alignment horizontal="center"/>
    </xf>
    <xf numFmtId="166" fontId="3" fillId="2" borderId="0" xfId="1" applyNumberFormat="1" applyFont="1" applyFill="1" applyBorder="1" applyAlignment="1">
      <alignment horizontal="center"/>
    </xf>
    <xf numFmtId="166" fontId="3" fillId="2" borderId="5" xfId="1" applyNumberFormat="1" applyFont="1" applyFill="1" applyBorder="1" applyAlignment="1">
      <alignment horizontal="center"/>
    </xf>
    <xf numFmtId="166" fontId="3" fillId="2" borderId="6" xfId="1" applyNumberFormat="1" applyFont="1" applyFill="1" applyBorder="1" applyAlignment="1">
      <alignment horizontal="center"/>
    </xf>
    <xf numFmtId="166" fontId="3" fillId="2" borderId="7" xfId="1" applyNumberFormat="1" applyFont="1" applyFill="1" applyBorder="1" applyAlignment="1">
      <alignment horizontal="center"/>
    </xf>
    <xf numFmtId="166" fontId="3" fillId="2" borderId="8" xfId="1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166" fontId="3" fillId="2" borderId="2" xfId="1" applyNumberFormat="1" applyFont="1" applyFill="1" applyBorder="1" applyAlignment="1">
      <alignment horizontal="center"/>
    </xf>
    <xf numFmtId="166" fontId="3" fillId="2" borderId="3" xfId="1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0" xfId="0" applyFont="1" applyFill="1" applyAlignment="1">
      <alignment horizontal="center" vertic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colors>
    <mruColors>
      <color rgb="FF26478D"/>
      <color rgb="FF9828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98425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D10F290-2094-47DC-A1B5-6F9B66668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3500" cy="61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107950</xdr:colOff>
      <xdr:row>1</xdr:row>
      <xdr:rowOff>104775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CA64F4E-4279-423D-86C1-ED1476946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3500" cy="619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1329690</xdr:colOff>
      <xdr:row>1</xdr:row>
      <xdr:rowOff>98425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E0FACA0-1261-4BC9-9B12-862862639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1333500" cy="619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1333500</xdr:colOff>
      <xdr:row>1</xdr:row>
      <xdr:rowOff>60325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BB35907-0BD1-4593-A5AC-490737F62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3500" cy="619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53975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A69BE1E-34A6-4D2F-BAF7-06CBC6ECF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3500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6"/>
  <sheetViews>
    <sheetView tabSelected="1" workbookViewId="0">
      <pane xSplit="1" ySplit="4" topLeftCell="B173" activePane="bottomRight" state="frozen"/>
      <selection pane="topRight" activeCell="B1" sqref="B1"/>
      <selection pane="bottomLeft" activeCell="A5" sqref="A5"/>
      <selection pane="bottomRight" activeCell="A189" sqref="A189"/>
    </sheetView>
  </sheetViews>
  <sheetFormatPr defaultColWidth="9.21875" defaultRowHeight="14.4" x14ac:dyDescent="0.3"/>
  <cols>
    <col min="1" max="1" width="19.44140625" style="1" customWidth="1"/>
    <col min="2" max="6" width="9.21875" style="1"/>
    <col min="7" max="7" width="10" style="1" bestFit="1" customWidth="1"/>
    <col min="8" max="8" width="9.5546875" style="1" bestFit="1" customWidth="1"/>
    <col min="9" max="9" width="11" style="1" customWidth="1"/>
    <col min="10" max="10" width="11.6640625" style="1" customWidth="1"/>
    <col min="11" max="11" width="11.33203125" style="1" customWidth="1"/>
    <col min="12" max="12" width="13.33203125" style="1" customWidth="1"/>
    <col min="13" max="13" width="9.5546875" style="1" bestFit="1" customWidth="1"/>
    <col min="14" max="16384" width="9.21875" style="1"/>
  </cols>
  <sheetData>
    <row r="1" spans="1:13" ht="40.950000000000003" customHeight="1" x14ac:dyDescent="0.3"/>
    <row r="2" spans="1:13" ht="19.05" customHeight="1" thickBot="1" x14ac:dyDescent="0.35">
      <c r="A2" s="40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" thickBot="1" x14ac:dyDescent="0.35">
      <c r="B3" s="41" t="s">
        <v>0</v>
      </c>
      <c r="C3" s="42"/>
      <c r="D3" s="42"/>
      <c r="E3" s="42"/>
      <c r="F3" s="43"/>
      <c r="G3" s="41" t="s">
        <v>8</v>
      </c>
      <c r="H3" s="42"/>
      <c r="I3" s="42"/>
      <c r="J3" s="42"/>
      <c r="K3" s="42"/>
      <c r="L3" s="43"/>
    </row>
    <row r="4" spans="1:13" ht="45" customHeight="1" thickBot="1" x14ac:dyDescent="0.35">
      <c r="A4" s="2" t="s">
        <v>7</v>
      </c>
      <c r="B4" s="3" t="s">
        <v>1</v>
      </c>
      <c r="C4" s="4" t="s">
        <v>2</v>
      </c>
      <c r="D4" s="4" t="s">
        <v>3</v>
      </c>
      <c r="E4" s="4" t="s">
        <v>4</v>
      </c>
      <c r="F4" s="5" t="s">
        <v>5</v>
      </c>
      <c r="G4" s="6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8" t="s">
        <v>22</v>
      </c>
      <c r="M4" s="9" t="s">
        <v>6</v>
      </c>
    </row>
    <row r="5" spans="1:13" x14ac:dyDescent="0.3">
      <c r="A5" s="10">
        <v>39083</v>
      </c>
      <c r="B5" s="11" t="s">
        <v>17</v>
      </c>
      <c r="C5" s="12" t="s">
        <v>17</v>
      </c>
      <c r="D5" s="12" t="s">
        <v>17</v>
      </c>
      <c r="E5" s="12" t="s">
        <v>17</v>
      </c>
      <c r="F5" s="13" t="s">
        <v>17</v>
      </c>
      <c r="G5" s="11" t="s">
        <v>17</v>
      </c>
      <c r="H5" s="12" t="s">
        <v>17</v>
      </c>
      <c r="I5" s="12" t="s">
        <v>17</v>
      </c>
      <c r="J5" s="12" t="s">
        <v>17</v>
      </c>
      <c r="K5" s="12" t="s">
        <v>17</v>
      </c>
      <c r="L5" s="13" t="s">
        <v>17</v>
      </c>
      <c r="M5" s="13" t="s">
        <v>17</v>
      </c>
    </row>
    <row r="6" spans="1:13" x14ac:dyDescent="0.3">
      <c r="A6" s="14">
        <v>39114</v>
      </c>
      <c r="B6" s="22">
        <f>Consumidor!B6/Consumidor!B5-1</f>
        <v>-0.10619621388940303</v>
      </c>
      <c r="C6" s="23">
        <f>Consumidor!C6/Consumidor!C5-1</f>
        <v>-0.14092518874923632</v>
      </c>
      <c r="D6" s="23">
        <f>Consumidor!D6/Consumidor!D5-1</f>
        <v>-0.13069582119414613</v>
      </c>
      <c r="E6" s="23">
        <f>Consumidor!E6/Consumidor!E5-1</f>
        <v>-8.2393517419924733E-2</v>
      </c>
      <c r="F6" s="24">
        <f>Consumidor!F6/Consumidor!F5-1</f>
        <v>-0.10087270873255283</v>
      </c>
      <c r="G6" s="22">
        <f>Consumidor!G6/Consumidor!G5-1</f>
        <v>-0.10319610778483856</v>
      </c>
      <c r="H6" s="23">
        <f>Consumidor!H6/Consumidor!H5-1</f>
        <v>-0.10633604119582873</v>
      </c>
      <c r="I6" s="23">
        <f>Consumidor!I6/Consumidor!I5-1</f>
        <v>-0.10509959801695612</v>
      </c>
      <c r="J6" s="23">
        <f>Consumidor!J6/Consumidor!J5-1</f>
        <v>-0.10170364597465054</v>
      </c>
      <c r="K6" s="23">
        <f>Consumidor!K6/Consumidor!K5-1</f>
        <v>-9.7617907658992475E-2</v>
      </c>
      <c r="L6" s="24">
        <f>Consumidor!L6/Consumidor!L5-1</f>
        <v>-9.3853935878930428E-2</v>
      </c>
      <c r="M6" s="24">
        <f>Consumidor!M6/Consumidor!M5-1</f>
        <v>-0.10467951546101106</v>
      </c>
    </row>
    <row r="7" spans="1:13" x14ac:dyDescent="0.3">
      <c r="A7" s="14">
        <v>39142</v>
      </c>
      <c r="B7" s="22">
        <f>Consumidor!B7/Consumidor!B6-1</f>
        <v>0.22797475107610654</v>
      </c>
      <c r="C7" s="23">
        <f>Consumidor!C7/Consumidor!C6-1</f>
        <v>0.24220728702551475</v>
      </c>
      <c r="D7" s="23">
        <f>Consumidor!D7/Consumidor!D6-1</f>
        <v>0.17979922977295559</v>
      </c>
      <c r="E7" s="23">
        <f>Consumidor!E7/Consumidor!E6-1</f>
        <v>0.22235265423042616</v>
      </c>
      <c r="F7" s="24">
        <f>Consumidor!F7/Consumidor!F6-1</f>
        <v>0.18053764247292881</v>
      </c>
      <c r="G7" s="22">
        <f>Consumidor!G7/Consumidor!G6-1</f>
        <v>0.2014290522173714</v>
      </c>
      <c r="H7" s="23">
        <f>Consumidor!H7/Consumidor!H6-1</f>
        <v>0.19828801248009742</v>
      </c>
      <c r="I7" s="23">
        <f>Consumidor!I7/Consumidor!I6-1</f>
        <v>0.19340576253404662</v>
      </c>
      <c r="J7" s="23">
        <f>Consumidor!J7/Consumidor!J6-1</f>
        <v>0.1877604982598835</v>
      </c>
      <c r="K7" s="23">
        <f>Consumidor!K7/Consumidor!K6-1</f>
        <v>0.17810301884562163</v>
      </c>
      <c r="L7" s="24">
        <f>Consumidor!L7/Consumidor!L6-1</f>
        <v>0.18005864563095719</v>
      </c>
      <c r="M7" s="24">
        <f>Consumidor!M7/Consumidor!M6-1</f>
        <v>0.1944860032183735</v>
      </c>
    </row>
    <row r="8" spans="1:13" x14ac:dyDescent="0.3">
      <c r="A8" s="14">
        <v>39173</v>
      </c>
      <c r="B8" s="22">
        <f>Consumidor!B8/Consumidor!B7-1</f>
        <v>-7.8811668546853619E-2</v>
      </c>
      <c r="C8" s="23">
        <f>Consumidor!C8/Consumidor!C7-1</f>
        <v>-5.5246565813611648E-2</v>
      </c>
      <c r="D8" s="23">
        <f>Consumidor!D8/Consumidor!D7-1</f>
        <v>-6.1685396745193688E-2</v>
      </c>
      <c r="E8" s="23">
        <f>Consumidor!E8/Consumidor!E7-1</f>
        <v>-8.2937804255094116E-2</v>
      </c>
      <c r="F8" s="24">
        <f>Consumidor!F8/Consumidor!F7-1</f>
        <v>-0.10166407352991069</v>
      </c>
      <c r="G8" s="22">
        <f>Consumidor!G8/Consumidor!G7-1</f>
        <v>-8.3390706478575716E-2</v>
      </c>
      <c r="H8" s="23">
        <f>Consumidor!H8/Consumidor!H7-1</f>
        <v>-8.9124216656017885E-2</v>
      </c>
      <c r="I8" s="23">
        <f>Consumidor!I8/Consumidor!I7-1</f>
        <v>-8.9879594751217429E-2</v>
      </c>
      <c r="J8" s="23">
        <f>Consumidor!J8/Consumidor!J7-1</f>
        <v>-8.2630500377672722E-2</v>
      </c>
      <c r="K8" s="23">
        <f>Consumidor!K8/Consumidor!K7-1</f>
        <v>-7.823162886996804E-2</v>
      </c>
      <c r="L8" s="24">
        <f>Consumidor!L8/Consumidor!L7-1</f>
        <v>-7.482007243917832E-2</v>
      </c>
      <c r="M8" s="24">
        <f>Consumidor!M8/Consumidor!M7-1</f>
        <v>-8.7840491928756981E-2</v>
      </c>
    </row>
    <row r="9" spans="1:13" x14ac:dyDescent="0.3">
      <c r="A9" s="14">
        <v>39203</v>
      </c>
      <c r="B9" s="22">
        <f>Consumidor!B9/Consumidor!B8-1</f>
        <v>0.10430791379273696</v>
      </c>
      <c r="C9" s="23">
        <f>Consumidor!C9/Consumidor!C8-1</f>
        <v>0.15796160699548323</v>
      </c>
      <c r="D9" s="23">
        <f>Consumidor!D9/Consumidor!D8-1</f>
        <v>9.2115501900657648E-2</v>
      </c>
      <c r="E9" s="23">
        <f>Consumidor!E9/Consumidor!E8-1</f>
        <v>0.11700551526366554</v>
      </c>
      <c r="F9" s="24">
        <f>Consumidor!F9/Consumidor!F8-1</f>
        <v>0.11560139328729191</v>
      </c>
      <c r="G9" s="22">
        <f>Consumidor!G9/Consumidor!G8-1</f>
        <v>0.14048449483838898</v>
      </c>
      <c r="H9" s="23">
        <f>Consumidor!H9/Consumidor!H8-1</f>
        <v>0.12510401310704089</v>
      </c>
      <c r="I9" s="23">
        <f>Consumidor!I9/Consumidor!I8-1</f>
        <v>0.10070394650260273</v>
      </c>
      <c r="J9" s="23">
        <f>Consumidor!J9/Consumidor!J8-1</f>
        <v>0.10480503517928841</v>
      </c>
      <c r="K9" s="23">
        <f>Consumidor!K9/Consumidor!K8-1</f>
        <v>0.11245797148786951</v>
      </c>
      <c r="L9" s="24">
        <f>Consumidor!L9/Consumidor!L8-1</f>
        <v>0.11740431641488014</v>
      </c>
      <c r="M9" s="24">
        <f>Consumidor!M9/Consumidor!M8-1</f>
        <v>0.11280475833297277</v>
      </c>
    </row>
    <row r="10" spans="1:13" x14ac:dyDescent="0.3">
      <c r="A10" s="14">
        <v>39234</v>
      </c>
      <c r="B10" s="22">
        <f>Consumidor!B10/Consumidor!B9-1</f>
        <v>-9.2816321791370227E-3</v>
      </c>
      <c r="C10" s="23">
        <f>Consumidor!C10/Consumidor!C9-1</f>
        <v>9.7692700499095064E-2</v>
      </c>
      <c r="D10" s="23">
        <f>Consumidor!D10/Consumidor!D9-1</f>
        <v>4.448363630510177E-2</v>
      </c>
      <c r="E10" s="23">
        <f>Consumidor!E10/Consumidor!E9-1</f>
        <v>2.4191560965991732E-2</v>
      </c>
      <c r="F10" s="24">
        <f>Consumidor!F10/Consumidor!F9-1</f>
        <v>6.0703273275995784E-2</v>
      </c>
      <c r="G10" s="22">
        <f>Consumidor!G10/Consumidor!G9-1</f>
        <v>3.6128796283176445E-2</v>
      </c>
      <c r="H10" s="23">
        <f>Consumidor!H10/Consumidor!H9-1</f>
        <v>3.4609723537569748E-2</v>
      </c>
      <c r="I10" s="23">
        <f>Consumidor!I10/Consumidor!I9-1</f>
        <v>5.7484250954756844E-2</v>
      </c>
      <c r="J10" s="23">
        <f>Consumidor!J10/Consumidor!J9-1</f>
        <v>5.009962733789397E-2</v>
      </c>
      <c r="K10" s="23">
        <f>Consumidor!K10/Consumidor!K9-1</f>
        <v>5.181405877722578E-2</v>
      </c>
      <c r="L10" s="24">
        <f>Consumidor!L10/Consumidor!L9-1</f>
        <v>2.6367172425729057E-2</v>
      </c>
      <c r="M10" s="24">
        <f>Consumidor!M10/Consumidor!M9-1</f>
        <v>4.6776158077673102E-2</v>
      </c>
    </row>
    <row r="11" spans="1:13" x14ac:dyDescent="0.3">
      <c r="A11" s="14">
        <v>39264</v>
      </c>
      <c r="B11" s="22">
        <f>Consumidor!B11/Consumidor!B10-1</f>
        <v>3.0389708394258808E-2</v>
      </c>
      <c r="C11" s="23">
        <f>Consumidor!C11/Consumidor!C10-1</f>
        <v>-0.12085143183461067</v>
      </c>
      <c r="D11" s="23">
        <f>Consumidor!D11/Consumidor!D10-1</f>
        <v>-6.3353808571938619E-2</v>
      </c>
      <c r="E11" s="23">
        <f>Consumidor!E11/Consumidor!E10-1</f>
        <v>-3.9274553539080159E-2</v>
      </c>
      <c r="F11" s="24">
        <f>Consumidor!F11/Consumidor!F10-1</f>
        <v>-8.663450060428346E-2</v>
      </c>
      <c r="G11" s="22">
        <f>Consumidor!G11/Consumidor!G10-1</f>
        <v>-5.1015600227538926E-2</v>
      </c>
      <c r="H11" s="23">
        <f>Consumidor!H11/Consumidor!H10-1</f>
        <v>-5.9066305293071886E-2</v>
      </c>
      <c r="I11" s="23">
        <f>Consumidor!I11/Consumidor!I10-1</f>
        <v>-7.260353362541383E-2</v>
      </c>
      <c r="J11" s="23">
        <f>Consumidor!J11/Consumidor!J10-1</f>
        <v>-6.8171600909354146E-2</v>
      </c>
      <c r="K11" s="23">
        <f>Consumidor!K11/Consumidor!K10-1</f>
        <v>-8.6045069727064494E-2</v>
      </c>
      <c r="L11" s="24">
        <f>Consumidor!L11/Consumidor!L10-1</f>
        <v>-7.4077259860933609E-2</v>
      </c>
      <c r="M11" s="24">
        <f>Consumidor!M11/Consumidor!M10-1</f>
        <v>-6.6146846401461512E-2</v>
      </c>
    </row>
    <row r="12" spans="1:13" x14ac:dyDescent="0.3">
      <c r="A12" s="14">
        <v>39295</v>
      </c>
      <c r="B12" s="22">
        <f>Consumidor!B12/Consumidor!B11-1</f>
        <v>0.38060954656828683</v>
      </c>
      <c r="C12" s="23">
        <f>Consumidor!C12/Consumidor!C11-1</f>
        <v>0.14768717292979017</v>
      </c>
      <c r="D12" s="23">
        <f>Consumidor!D12/Consumidor!D11-1</f>
        <v>0.20783289671409899</v>
      </c>
      <c r="E12" s="23">
        <f>Consumidor!E12/Consumidor!E11-1</f>
        <v>9.9323415860989916E-2</v>
      </c>
      <c r="F12" s="24">
        <f>Consumidor!F12/Consumidor!F11-1</f>
        <v>0.11624447554623085</v>
      </c>
      <c r="G12" s="22">
        <f>Consumidor!G12/Consumidor!G11-1</f>
        <v>0.20954571547835732</v>
      </c>
      <c r="H12" s="23">
        <f>Consumidor!H12/Consumidor!H11-1</f>
        <v>0.16569801622828462</v>
      </c>
      <c r="I12" s="23">
        <f>Consumidor!I12/Consumidor!I11-1</f>
        <v>0.14010635236456292</v>
      </c>
      <c r="J12" s="23">
        <f>Consumidor!J12/Consumidor!J11-1</f>
        <v>0.13179623802628959</v>
      </c>
      <c r="K12" s="23">
        <f>Consumidor!K12/Consumidor!K11-1</f>
        <v>0.1381631770924876</v>
      </c>
      <c r="L12" s="24">
        <f>Consumidor!L12/Consumidor!L11-1</f>
        <v>0.1362110409730044</v>
      </c>
      <c r="M12" s="24">
        <f>Consumidor!M12/Consumidor!M11-1</f>
        <v>0.15309620825232573</v>
      </c>
    </row>
    <row r="13" spans="1:13" x14ac:dyDescent="0.3">
      <c r="A13" s="14">
        <v>39326</v>
      </c>
      <c r="B13" s="22">
        <f>Consumidor!B13/Consumidor!B12-1</f>
        <v>-0.38848152083787579</v>
      </c>
      <c r="C13" s="23">
        <f>Consumidor!C13/Consumidor!C12-1</f>
        <v>-0.2161787135280222</v>
      </c>
      <c r="D13" s="23">
        <f>Consumidor!D13/Consumidor!D12-1</f>
        <v>-0.23660742174660687</v>
      </c>
      <c r="E13" s="23">
        <f>Consumidor!E13/Consumidor!E12-1</f>
        <v>-0.12630116942407688</v>
      </c>
      <c r="F13" s="24">
        <f>Consumidor!F13/Consumidor!F12-1</f>
        <v>-0.17897164503372209</v>
      </c>
      <c r="G13" s="22">
        <f>Consumidor!G13/Consumidor!G12-1</f>
        <v>-0.1865061797483486</v>
      </c>
      <c r="H13" s="23">
        <f>Consumidor!H13/Consumidor!H12-1</f>
        <v>-0.20851306845959428</v>
      </c>
      <c r="I13" s="23">
        <f>Consumidor!I13/Consumidor!I12-1</f>
        <v>-0.20972163619500461</v>
      </c>
      <c r="J13" s="23">
        <f>Consumidor!J13/Consumidor!J12-1</f>
        <v>-0.18658515234463302</v>
      </c>
      <c r="K13" s="23">
        <f>Consumidor!K13/Consumidor!K12-1</f>
        <v>-0.17763747731519608</v>
      </c>
      <c r="L13" s="24">
        <f>Consumidor!L13/Consumidor!L12-1</f>
        <v>-0.16157807034627392</v>
      </c>
      <c r="M13" s="24">
        <f>Consumidor!M13/Consumidor!M12-1</f>
        <v>-0.20343873246961341</v>
      </c>
    </row>
    <row r="14" spans="1:13" x14ac:dyDescent="0.3">
      <c r="A14" s="14">
        <v>39356</v>
      </c>
      <c r="B14" s="22">
        <f>Consumidor!B14/Consumidor!B13-1</f>
        <v>8.4915092225077204E-2</v>
      </c>
      <c r="C14" s="23">
        <f>Consumidor!C14/Consumidor!C13-1</f>
        <v>0.15736860122750995</v>
      </c>
      <c r="D14" s="23">
        <f>Consumidor!D14/Consumidor!D13-1</f>
        <v>0.1364324548738387</v>
      </c>
      <c r="E14" s="23">
        <f>Consumidor!E14/Consumidor!E13-1</f>
        <v>6.5223376073952455E-2</v>
      </c>
      <c r="F14" s="24">
        <f>Consumidor!F14/Consumidor!F13-1</f>
        <v>8.4510389217820059E-2</v>
      </c>
      <c r="G14" s="22">
        <f>Consumidor!G14/Consumidor!G13-1</f>
        <v>9.8698104766542727E-2</v>
      </c>
      <c r="H14" s="23">
        <f>Consumidor!H14/Consumidor!H13-1</f>
        <v>9.3447135455465347E-2</v>
      </c>
      <c r="I14" s="23">
        <f>Consumidor!I14/Consumidor!I13-1</f>
        <v>8.9660959107872529E-2</v>
      </c>
      <c r="J14" s="23">
        <f>Consumidor!J14/Consumidor!J13-1</f>
        <v>9.3914093450644387E-2</v>
      </c>
      <c r="K14" s="23">
        <f>Consumidor!K14/Consumidor!K13-1</f>
        <v>9.8178374621585851E-2</v>
      </c>
      <c r="L14" s="24">
        <f>Consumidor!L14/Consumidor!L13-1</f>
        <v>7.8735574182787316E-2</v>
      </c>
      <c r="M14" s="24">
        <f>Consumidor!M14/Consumidor!M13-1</f>
        <v>9.2314292127698705E-2</v>
      </c>
    </row>
    <row r="15" spans="1:13" x14ac:dyDescent="0.3">
      <c r="A15" s="14">
        <v>39387</v>
      </c>
      <c r="B15" s="22">
        <f>Consumidor!B15/Consumidor!B14-1</f>
        <v>-2.5112721891926815E-2</v>
      </c>
      <c r="C15" s="23">
        <f>Consumidor!C15/Consumidor!C14-1</f>
        <v>3.518033451796776E-2</v>
      </c>
      <c r="D15" s="23">
        <f>Consumidor!D15/Consumidor!D14-1</f>
        <v>-2.0037399298554637E-2</v>
      </c>
      <c r="E15" s="23">
        <f>Consumidor!E15/Consumidor!E14-1</f>
        <v>-4.7582623760852094E-2</v>
      </c>
      <c r="F15" s="24">
        <f>Consumidor!F15/Consumidor!F14-1</f>
        <v>-3.8439343717067587E-2</v>
      </c>
      <c r="G15" s="22">
        <f>Consumidor!G15/Consumidor!G14-1</f>
        <v>-2.4133647811826919E-2</v>
      </c>
      <c r="H15" s="23">
        <f>Consumidor!H15/Consumidor!H14-1</f>
        <v>-2.8532081813124166E-2</v>
      </c>
      <c r="I15" s="23">
        <f>Consumidor!I15/Consumidor!I14-1</f>
        <v>-3.9711517615393044E-2</v>
      </c>
      <c r="J15" s="23">
        <f>Consumidor!J15/Consumidor!J14-1</f>
        <v>-2.8839482815714801E-2</v>
      </c>
      <c r="K15" s="23">
        <f>Consumidor!K15/Consumidor!K14-1</f>
        <v>-1.5508465237565994E-2</v>
      </c>
      <c r="L15" s="24">
        <f>Consumidor!L15/Consumidor!L14-1</f>
        <v>-2.9035148038723979E-2</v>
      </c>
      <c r="M15" s="24">
        <f>Consumidor!M15/Consumidor!M14-1</f>
        <v>-3.2640835168353366E-2</v>
      </c>
    </row>
    <row r="16" spans="1:13" ht="15" thickBot="1" x14ac:dyDescent="0.35">
      <c r="A16" s="18">
        <v>39417</v>
      </c>
      <c r="B16" s="25">
        <f>Consumidor!B16/Consumidor!B15-1</f>
        <v>2.1008680102364785E-2</v>
      </c>
      <c r="C16" s="26">
        <f>Consumidor!C16/Consumidor!C15-1</f>
        <v>2.738167105445144E-2</v>
      </c>
      <c r="D16" s="26">
        <f>Consumidor!D16/Consumidor!D15-1</f>
        <v>1.7119202601086903E-2</v>
      </c>
      <c r="E16" s="26">
        <f>Consumidor!E16/Consumidor!E15-1</f>
        <v>-1.2222966605967112E-2</v>
      </c>
      <c r="F16" s="27">
        <f>Consumidor!F16/Consumidor!F15-1</f>
        <v>0.31551084139468877</v>
      </c>
      <c r="G16" s="25">
        <f>Consumidor!G16/Consumidor!G15-1</f>
        <v>0.23383499356427184</v>
      </c>
      <c r="H16" s="26">
        <f>Consumidor!H16/Consumidor!H15-1</f>
        <v>0.19125596951231461</v>
      </c>
      <c r="I16" s="26">
        <f>Consumidor!I16/Consumidor!I15-1</f>
        <v>0.13265613990682934</v>
      </c>
      <c r="J16" s="26">
        <f>Consumidor!J16/Consumidor!J15-1</f>
        <v>0.13687872465407458</v>
      </c>
      <c r="K16" s="26">
        <f>Consumidor!K16/Consumidor!K15-1</f>
        <v>0.18260652943224787</v>
      </c>
      <c r="L16" s="27">
        <f>Consumidor!L16/Consumidor!L15-1</f>
        <v>0.16495880303343791</v>
      </c>
      <c r="M16" s="27">
        <f>Consumidor!M16/Consumidor!M15-1</f>
        <v>0.16311786300228226</v>
      </c>
    </row>
    <row r="17" spans="1:13" x14ac:dyDescent="0.3">
      <c r="A17" s="10">
        <v>39448</v>
      </c>
      <c r="B17" s="28">
        <f>Consumidor!B17/Consumidor!B16-1</f>
        <v>4.4700325185863976E-2</v>
      </c>
      <c r="C17" s="29">
        <f>Consumidor!C17/Consumidor!C16-1</f>
        <v>1.6514966180048996E-2</v>
      </c>
      <c r="D17" s="29">
        <f>Consumidor!D17/Consumidor!D16-1</f>
        <v>3.5098878007484569E-3</v>
      </c>
      <c r="E17" s="29">
        <f>Consumidor!E17/Consumidor!E16-1</f>
        <v>-3.9355651046691587E-2</v>
      </c>
      <c r="F17" s="30">
        <f>Consumidor!F17/Consumidor!F16-1</f>
        <v>-0.19361817319650132</v>
      </c>
      <c r="G17" s="28">
        <f>Consumidor!G17/Consumidor!G16-1</f>
        <v>-0.16842033079025132</v>
      </c>
      <c r="H17" s="29">
        <f>Consumidor!H17/Consumidor!H16-1</f>
        <v>-0.13458011778343981</v>
      </c>
      <c r="I17" s="29">
        <f>Consumidor!I17/Consumidor!I16-1</f>
        <v>-8.0536138874858998E-2</v>
      </c>
      <c r="J17" s="29">
        <f>Consumidor!J17/Consumidor!J16-1</f>
        <v>-0.10334858675224012</v>
      </c>
      <c r="K17" s="29">
        <f>Consumidor!K17/Consumidor!K16-1</f>
        <v>-0.16192355911577905</v>
      </c>
      <c r="L17" s="30">
        <f>Consumidor!L17/Consumidor!L16-1</f>
        <v>-0.1518113425950629</v>
      </c>
      <c r="M17" s="30">
        <f>Consumidor!M17/Consumidor!M16-1</f>
        <v>-0.11255519912880507</v>
      </c>
    </row>
    <row r="18" spans="1:13" x14ac:dyDescent="0.3">
      <c r="A18" s="14">
        <v>39479</v>
      </c>
      <c r="B18" s="22">
        <f>Consumidor!B18/Consumidor!B17-1</f>
        <v>-9.1887824132508622E-2</v>
      </c>
      <c r="C18" s="23">
        <f>Consumidor!C18/Consumidor!C17-1</f>
        <v>-0.10491366220321063</v>
      </c>
      <c r="D18" s="23">
        <f>Consumidor!D18/Consumidor!D17-1</f>
        <v>-0.11843163378817168</v>
      </c>
      <c r="E18" s="23">
        <f>Consumidor!E18/Consumidor!E17-1</f>
        <v>-7.2497098306616325E-2</v>
      </c>
      <c r="F18" s="24">
        <f>Consumidor!F18/Consumidor!F17-1</f>
        <v>-8.3973974990402711E-2</v>
      </c>
      <c r="G18" s="22">
        <f>Consumidor!G18/Consumidor!G17-1</f>
        <v>-0.10355021398212083</v>
      </c>
      <c r="H18" s="23">
        <f>Consumidor!H18/Consumidor!H17-1</f>
        <v>-9.7704266788721905E-2</v>
      </c>
      <c r="I18" s="23">
        <f>Consumidor!I18/Consumidor!I17-1</f>
        <v>-8.9693018666859303E-2</v>
      </c>
      <c r="J18" s="23">
        <f>Consumidor!J18/Consumidor!J17-1</f>
        <v>-6.6487486544649421E-2</v>
      </c>
      <c r="K18" s="23">
        <f>Consumidor!K18/Consumidor!K17-1</f>
        <v>-4.6980306948897321E-2</v>
      </c>
      <c r="L18" s="24">
        <f>Consumidor!L18/Consumidor!L17-1</f>
        <v>-5.682197305647918E-2</v>
      </c>
      <c r="M18" s="24">
        <f>Consumidor!M18/Consumidor!M17-1</f>
        <v>-8.9531149693985235E-2</v>
      </c>
    </row>
    <row r="19" spans="1:13" x14ac:dyDescent="0.3">
      <c r="A19" s="14">
        <v>39508</v>
      </c>
      <c r="B19" s="22">
        <f>Consumidor!B19/Consumidor!B18-1</f>
        <v>0.10927427558308667</v>
      </c>
      <c r="C19" s="23">
        <f>Consumidor!C19/Consumidor!C18-1</f>
        <v>2.3974064352492164E-3</v>
      </c>
      <c r="D19" s="23">
        <f>Consumidor!D19/Consumidor!D18-1</f>
        <v>9.8993852013129491E-2</v>
      </c>
      <c r="E19" s="23">
        <f>Consumidor!E19/Consumidor!E18-1</f>
        <v>8.1717182739508676E-2</v>
      </c>
      <c r="F19" s="24">
        <f>Consumidor!F19/Consumidor!F18-1</f>
        <v>7.5248101108017496E-2</v>
      </c>
      <c r="G19" s="22">
        <f>Consumidor!G19/Consumidor!G18-1</f>
        <v>6.3470489770441896E-2</v>
      </c>
      <c r="H19" s="23">
        <f>Consumidor!H19/Consumidor!H18-1</f>
        <v>8.0799248969092519E-2</v>
      </c>
      <c r="I19" s="23">
        <f>Consumidor!I19/Consumidor!I18-1</f>
        <v>8.6460871859970201E-2</v>
      </c>
      <c r="J19" s="23">
        <f>Consumidor!J19/Consumidor!J18-1</f>
        <v>6.8834960925116873E-2</v>
      </c>
      <c r="K19" s="23">
        <f>Consumidor!K19/Consumidor!K18-1</f>
        <v>5.8424039920232929E-2</v>
      </c>
      <c r="L19" s="24">
        <f>Consumidor!L19/Consumidor!L18-1</f>
        <v>7.9247325776081734E-2</v>
      </c>
      <c r="M19" s="24">
        <f>Consumidor!M19/Consumidor!M18-1</f>
        <v>7.9692039922545588E-2</v>
      </c>
    </row>
    <row r="20" spans="1:13" x14ac:dyDescent="0.3">
      <c r="A20" s="14">
        <v>39539</v>
      </c>
      <c r="B20" s="22">
        <f>Consumidor!B20/Consumidor!B19-1</f>
        <v>0.10398247573764774</v>
      </c>
      <c r="C20" s="23">
        <f>Consumidor!C20/Consumidor!C19-1</f>
        <v>0.18097207211915123</v>
      </c>
      <c r="D20" s="23">
        <f>Consumidor!D20/Consumidor!D19-1</f>
        <v>0.10915969652532631</v>
      </c>
      <c r="E20" s="23">
        <f>Consumidor!E20/Consumidor!E19-1</f>
        <v>0.45423578252268282</v>
      </c>
      <c r="F20" s="24">
        <f>Consumidor!F20/Consumidor!F19-1</f>
        <v>0.1086529888519896</v>
      </c>
      <c r="G20" s="22">
        <f>Consumidor!G20/Consumidor!G19-1</f>
        <v>0.18114036926552335</v>
      </c>
      <c r="H20" s="23">
        <f>Consumidor!H20/Consumidor!H19-1</f>
        <v>0.19562444634963194</v>
      </c>
      <c r="I20" s="23">
        <f>Consumidor!I20/Consumidor!I19-1</f>
        <v>0.16403904759981036</v>
      </c>
      <c r="J20" s="23">
        <f>Consumidor!J20/Consumidor!J19-1</f>
        <v>0.15061881887602757</v>
      </c>
      <c r="K20" s="23">
        <f>Consumidor!K20/Consumidor!K19-1</f>
        <v>0.14113469611307616</v>
      </c>
      <c r="L20" s="24">
        <f>Consumidor!L20/Consumidor!L19-1</f>
        <v>0.12958711714204263</v>
      </c>
      <c r="M20" s="24">
        <f>Consumidor!M20/Consumidor!M19-1</f>
        <v>0.17353287807315598</v>
      </c>
    </row>
    <row r="21" spans="1:13" x14ac:dyDescent="0.3">
      <c r="A21" s="14">
        <v>39569</v>
      </c>
      <c r="B21" s="22">
        <f>Consumidor!B21/Consumidor!B20-1</f>
        <v>9.4843997140460878E-2</v>
      </c>
      <c r="C21" s="23">
        <f>Consumidor!C21/Consumidor!C20-1</f>
        <v>0.14446529775127614</v>
      </c>
      <c r="D21" s="23">
        <f>Consumidor!D21/Consumidor!D20-1</f>
        <v>6.4480282795091437E-2</v>
      </c>
      <c r="E21" s="23">
        <f>Consumidor!E21/Consumidor!E20-1</f>
        <v>-0.20073605877930978</v>
      </c>
      <c r="F21" s="24">
        <f>Consumidor!F21/Consumidor!F20-1</f>
        <v>0.1430329620578954</v>
      </c>
      <c r="G21" s="22">
        <f>Consumidor!G21/Consumidor!G20-1</f>
        <v>5.5524833986952959E-2</v>
      </c>
      <c r="H21" s="23">
        <f>Consumidor!H21/Consumidor!H20-1</f>
        <v>4.3358472015287974E-2</v>
      </c>
      <c r="I21" s="23">
        <f>Consumidor!I21/Consumidor!I20-1</f>
        <v>5.5947883966142697E-2</v>
      </c>
      <c r="J21" s="23">
        <f>Consumidor!J21/Consumidor!J20-1</f>
        <v>4.8804380698059369E-2</v>
      </c>
      <c r="K21" s="23">
        <f>Consumidor!K21/Consumidor!K20-1</f>
        <v>4.5352264435014833E-2</v>
      </c>
      <c r="L21" s="24">
        <f>Consumidor!L21/Consumidor!L20-1</f>
        <v>3.1589724515936446E-2</v>
      </c>
      <c r="M21" s="24">
        <f>Consumidor!M21/Consumidor!M20-1</f>
        <v>5.0304695492151552E-2</v>
      </c>
    </row>
    <row r="22" spans="1:13" x14ac:dyDescent="0.3">
      <c r="A22" s="14">
        <v>39600</v>
      </c>
      <c r="B22" s="22">
        <f>Consumidor!B22/Consumidor!B21-1</f>
        <v>-3.3843549538286721E-2</v>
      </c>
      <c r="C22" s="23">
        <f>Consumidor!C22/Consumidor!C21-1</f>
        <v>4.7935122851809897E-2</v>
      </c>
      <c r="D22" s="23">
        <f>Consumidor!D22/Consumidor!D21-1</f>
        <v>-9.9166401637680424E-2</v>
      </c>
      <c r="E22" s="23">
        <f>Consumidor!E22/Consumidor!E21-1</f>
        <v>-2.5079986927892262E-2</v>
      </c>
      <c r="F22" s="24">
        <f>Consumidor!F22/Consumidor!F21-1</f>
        <v>-0.12963605376711729</v>
      </c>
      <c r="G22" s="22">
        <f>Consumidor!G22/Consumidor!G21-1</f>
        <v>-9.4353174642683779E-2</v>
      </c>
      <c r="H22" s="23">
        <f>Consumidor!H22/Consumidor!H21-1</f>
        <v>-8.4517394280476998E-2</v>
      </c>
      <c r="I22" s="23">
        <f>Consumidor!I22/Consumidor!I21-1</f>
        <v>-9.8919532750575412E-2</v>
      </c>
      <c r="J22" s="23">
        <f>Consumidor!J22/Consumidor!J21-1</f>
        <v>-8.2234326343310071E-2</v>
      </c>
      <c r="K22" s="23">
        <f>Consumidor!K22/Consumidor!K21-1</f>
        <v>-7.0943509479005962E-2</v>
      </c>
      <c r="L22" s="24">
        <f>Consumidor!L22/Consumidor!L21-1</f>
        <v>1.0156096442991869E-2</v>
      </c>
      <c r="M22" s="24">
        <f>Consumidor!M22/Consumidor!M21-1</f>
        <v>-9.0067982663597834E-2</v>
      </c>
    </row>
    <row r="23" spans="1:13" x14ac:dyDescent="0.3">
      <c r="A23" s="14">
        <v>39630</v>
      </c>
      <c r="B23" s="22">
        <f>Consumidor!B23/Consumidor!B22-1</f>
        <v>-7.1454627401332793E-2</v>
      </c>
      <c r="C23" s="23">
        <f>Consumidor!C23/Consumidor!C22-1</f>
        <v>-0.15350772692172809</v>
      </c>
      <c r="D23" s="23">
        <f>Consumidor!D23/Consumidor!D22-1</f>
        <v>-7.2907172651055507E-3</v>
      </c>
      <c r="E23" s="23">
        <f>Consumidor!E23/Consumidor!E22-1</f>
        <v>5.6319269078120016E-4</v>
      </c>
      <c r="F23" s="24">
        <f>Consumidor!F23/Consumidor!F22-1</f>
        <v>8.8436174509383125E-3</v>
      </c>
      <c r="G23" s="22">
        <f>Consumidor!G23/Consumidor!G22-1</f>
        <v>-1.7317133180173028E-2</v>
      </c>
      <c r="H23" s="23">
        <f>Consumidor!H23/Consumidor!H22-1</f>
        <v>-6.9071991718411274E-3</v>
      </c>
      <c r="I23" s="23">
        <f>Consumidor!I23/Consumidor!I22-1</f>
        <v>-1.4908062394695221E-2</v>
      </c>
      <c r="J23" s="23">
        <f>Consumidor!J23/Consumidor!J22-1</f>
        <v>-7.3808180198701168E-3</v>
      </c>
      <c r="K23" s="23">
        <f>Consumidor!K23/Consumidor!K22-1</f>
        <v>3.4563732178649609E-3</v>
      </c>
      <c r="L23" s="24">
        <f>Consumidor!L23/Consumidor!L22-1</f>
        <v>-8.7794433311842224E-2</v>
      </c>
      <c r="M23" s="24">
        <f>Consumidor!M23/Consumidor!M22-1</f>
        <v>-1.1778491624070742E-2</v>
      </c>
    </row>
    <row r="24" spans="1:13" x14ac:dyDescent="0.3">
      <c r="A24" s="14">
        <v>39661</v>
      </c>
      <c r="B24" s="22">
        <f>Consumidor!B24/Consumidor!B23-1</f>
        <v>-3.0106859797392027E-2</v>
      </c>
      <c r="C24" s="23">
        <f>Consumidor!C24/Consumidor!C23-1</f>
        <v>-5.2033257561220458E-2</v>
      </c>
      <c r="D24" s="23">
        <f>Consumidor!D24/Consumidor!D23-1</f>
        <v>-3.9011319652670906E-2</v>
      </c>
      <c r="E24" s="23">
        <f>Consumidor!E24/Consumidor!E23-1</f>
        <v>5.8503078591810809E-2</v>
      </c>
      <c r="F24" s="24">
        <f>Consumidor!F24/Consumidor!F23-1</f>
        <v>-1.8937325690186579E-2</v>
      </c>
      <c r="G24" s="22">
        <f>Consumidor!G24/Consumidor!G23-1</f>
        <v>-1.6837769304440919E-2</v>
      </c>
      <c r="H24" s="23">
        <f>Consumidor!H24/Consumidor!H23-1</f>
        <v>-7.4420927622190769E-3</v>
      </c>
      <c r="I24" s="23">
        <f>Consumidor!I24/Consumidor!I23-1</f>
        <v>-1.3045536209582043E-2</v>
      </c>
      <c r="J24" s="23">
        <f>Consumidor!J24/Consumidor!J23-1</f>
        <v>-9.0035909467983677E-3</v>
      </c>
      <c r="K24" s="23">
        <f>Consumidor!K24/Consumidor!K23-1</f>
        <v>-3.3622513880788851E-3</v>
      </c>
      <c r="L24" s="24">
        <f>Consumidor!L24/Consumidor!L23-1</f>
        <v>1.1968973925264415E-2</v>
      </c>
      <c r="M24" s="24">
        <f>Consumidor!M24/Consumidor!M23-1</f>
        <v>-1.0512255200340825E-2</v>
      </c>
    </row>
    <row r="25" spans="1:13" x14ac:dyDescent="0.3">
      <c r="A25" s="14">
        <v>39692</v>
      </c>
      <c r="B25" s="22">
        <f>Consumidor!B25/Consumidor!B24-1</f>
        <v>1.8488363786657969E-2</v>
      </c>
      <c r="C25" s="23">
        <f>Consumidor!C25/Consumidor!C24-1</f>
        <v>2.36470865320213E-2</v>
      </c>
      <c r="D25" s="23">
        <f>Consumidor!D25/Consumidor!D24-1</f>
        <v>2.7029135066574561E-2</v>
      </c>
      <c r="E25" s="23">
        <f>Consumidor!E25/Consumidor!E24-1</f>
        <v>-1.5676658230077356E-2</v>
      </c>
      <c r="F25" s="24">
        <f>Consumidor!F25/Consumidor!F24-1</f>
        <v>3.1335972749956253E-2</v>
      </c>
      <c r="G25" s="22">
        <f>Consumidor!G25/Consumidor!G24-1</f>
        <v>2.1369557751318213E-2</v>
      </c>
      <c r="H25" s="23">
        <f>Consumidor!H25/Consumidor!H24-1</f>
        <v>2.0501861876649929E-2</v>
      </c>
      <c r="I25" s="23">
        <f>Consumidor!I25/Consumidor!I24-1</f>
        <v>2.1159352529059872E-2</v>
      </c>
      <c r="J25" s="23">
        <f>Consumidor!J25/Consumidor!J24-1</f>
        <v>1.5759644584938615E-2</v>
      </c>
      <c r="K25" s="23">
        <f>Consumidor!K25/Consumidor!K24-1</f>
        <v>7.0815040018834541E-3</v>
      </c>
      <c r="L25" s="24">
        <f>Consumidor!L25/Consumidor!L24-1</f>
        <v>2.4499397161503067E-2</v>
      </c>
      <c r="M25" s="24">
        <f>Consumidor!M25/Consumidor!M24-1</f>
        <v>2.0006123488301109E-2</v>
      </c>
    </row>
    <row r="26" spans="1:13" x14ac:dyDescent="0.3">
      <c r="A26" s="14">
        <v>39722</v>
      </c>
      <c r="B26" s="22">
        <f>Consumidor!B26/Consumidor!B25-1</f>
        <v>-2.7900148908885924E-2</v>
      </c>
      <c r="C26" s="23">
        <f>Consumidor!C26/Consumidor!C25-1</f>
        <v>3.9075106040699747E-2</v>
      </c>
      <c r="D26" s="23">
        <f>Consumidor!D26/Consumidor!D25-1</f>
        <v>-8.1146707027084708E-2</v>
      </c>
      <c r="E26" s="23">
        <f>Consumidor!E26/Consumidor!E25-1</f>
        <v>4.6190564968594527E-2</v>
      </c>
      <c r="F26" s="24">
        <f>Consumidor!F26/Consumidor!F25-1</f>
        <v>-3.7774492265430504E-2</v>
      </c>
      <c r="G26" s="22">
        <f>Consumidor!G26/Consumidor!G25-1</f>
        <v>-3.0115118229291693E-2</v>
      </c>
      <c r="H26" s="23">
        <f>Consumidor!H26/Consumidor!H25-1</f>
        <v>-3.0617391208144329E-2</v>
      </c>
      <c r="I26" s="23">
        <f>Consumidor!I26/Consumidor!I25-1</f>
        <v>-2.2190796693063786E-2</v>
      </c>
      <c r="J26" s="23">
        <f>Consumidor!J26/Consumidor!J25-1</f>
        <v>-1.4453015737969532E-2</v>
      </c>
      <c r="K26" s="23">
        <f>Consumidor!K26/Consumidor!K25-1</f>
        <v>1.9021670534487001E-3</v>
      </c>
      <c r="L26" s="24">
        <f>Consumidor!L26/Consumidor!L25-1</f>
        <v>-1.728773875612799E-2</v>
      </c>
      <c r="M26" s="24">
        <f>Consumidor!M26/Consumidor!M25-1</f>
        <v>-2.4230031748053604E-2</v>
      </c>
    </row>
    <row r="27" spans="1:13" x14ac:dyDescent="0.3">
      <c r="A27" s="14">
        <v>39753</v>
      </c>
      <c r="B27" s="22">
        <f>Consumidor!B27/Consumidor!B26-1</f>
        <v>-5.4569199484160391E-2</v>
      </c>
      <c r="C27" s="23">
        <f>Consumidor!C27/Consumidor!C26-1</f>
        <v>-6.7158608194130442E-2</v>
      </c>
      <c r="D27" s="23">
        <f>Consumidor!D27/Consumidor!D26-1</f>
        <v>4.4124326533265812E-2</v>
      </c>
      <c r="E27" s="23">
        <f>Consumidor!E27/Consumidor!E26-1</f>
        <v>-0.11988986636812471</v>
      </c>
      <c r="F27" s="24">
        <f>Consumidor!F27/Consumidor!F26-1</f>
        <v>-6.014720300017562E-2</v>
      </c>
      <c r="G27" s="22">
        <f>Consumidor!G27/Consumidor!G26-1</f>
        <v>-3.8257560625896692E-2</v>
      </c>
      <c r="H27" s="23">
        <f>Consumidor!H27/Consumidor!H26-1</f>
        <v>-4.5601726226128236E-2</v>
      </c>
      <c r="I27" s="23">
        <f>Consumidor!I27/Consumidor!I26-1</f>
        <v>-6.3165064762154999E-2</v>
      </c>
      <c r="J27" s="23">
        <f>Consumidor!J27/Consumidor!J26-1</f>
        <v>-7.0339971458693418E-2</v>
      </c>
      <c r="K27" s="23">
        <f>Consumidor!K27/Consumidor!K26-1</f>
        <v>-9.1592863852898776E-2</v>
      </c>
      <c r="L27" s="24">
        <f>Consumidor!L27/Consumidor!L26-1</f>
        <v>-8.4092305689984825E-2</v>
      </c>
      <c r="M27" s="24">
        <f>Consumidor!M27/Consumidor!M26-1</f>
        <v>-5.6815577797798777E-2</v>
      </c>
    </row>
    <row r="28" spans="1:13" ht="15" thickBot="1" x14ac:dyDescent="0.35">
      <c r="A28" s="18">
        <v>39783</v>
      </c>
      <c r="B28" s="25">
        <f>Consumidor!B28/Consumidor!B27-1</f>
        <v>4.2410595092981396E-2</v>
      </c>
      <c r="C28" s="26">
        <f>Consumidor!C28/Consumidor!C27-1</f>
        <v>1.4400567890034521E-2</v>
      </c>
      <c r="D28" s="26">
        <f>Consumidor!D28/Consumidor!D27-1</f>
        <v>-5.2920803677674044E-2</v>
      </c>
      <c r="E28" s="26">
        <f>Consumidor!E28/Consumidor!E27-1</f>
        <v>3.4740390109355701E-4</v>
      </c>
      <c r="F28" s="27">
        <f>Consumidor!F28/Consumidor!F27-1</f>
        <v>4.3999490585555634E-3</v>
      </c>
      <c r="G28" s="25">
        <f>Consumidor!G28/Consumidor!G27-1</f>
        <v>-8.0193724899616514E-3</v>
      </c>
      <c r="H28" s="26">
        <f>Consumidor!H28/Consumidor!H27-1</f>
        <v>-5.6227141948694825E-4</v>
      </c>
      <c r="I28" s="26">
        <f>Consumidor!I28/Consumidor!I27-1</f>
        <v>-1.4868174557042257E-3</v>
      </c>
      <c r="J28" s="26">
        <f>Consumidor!J28/Consumidor!J27-1</f>
        <v>-2.4687518168011735E-3</v>
      </c>
      <c r="K28" s="26">
        <f>Consumidor!K28/Consumidor!K27-1</f>
        <v>-5.5648534105871006E-3</v>
      </c>
      <c r="L28" s="27">
        <f>Consumidor!L28/Consumidor!L27-1</f>
        <v>-1.2094844713927966E-2</v>
      </c>
      <c r="M28" s="27">
        <f>Consumidor!M28/Consumidor!M27-1</f>
        <v>-2.0230418233063707E-3</v>
      </c>
    </row>
    <row r="29" spans="1:13" x14ac:dyDescent="0.3">
      <c r="A29" s="10">
        <v>39814</v>
      </c>
      <c r="B29" s="28">
        <f>Consumidor!B29/Consumidor!B28-1</f>
        <v>-5.0013880486624918E-2</v>
      </c>
      <c r="C29" s="29">
        <f>Consumidor!C29/Consumidor!C28-1</f>
        <v>-9.248159669875966E-2</v>
      </c>
      <c r="D29" s="29">
        <f>Consumidor!D29/Consumidor!D28-1</f>
        <v>-4.5948000076251994E-2</v>
      </c>
      <c r="E29" s="29">
        <f>Consumidor!E29/Consumidor!E28-1</f>
        <v>-6.0426452029412436E-2</v>
      </c>
      <c r="F29" s="30">
        <f>Consumidor!F29/Consumidor!F28-1</f>
        <v>-1.5655632250624274E-2</v>
      </c>
      <c r="G29" s="28">
        <f>Consumidor!G29/Consumidor!G28-1</f>
        <v>-6.4522776618530342E-2</v>
      </c>
      <c r="H29" s="29">
        <f>Consumidor!H29/Consumidor!H28-1</f>
        <v>-5.0142007863510418E-2</v>
      </c>
      <c r="I29" s="29">
        <f>Consumidor!I29/Consumidor!I28-1</f>
        <v>-2.3691869771147678E-2</v>
      </c>
      <c r="J29" s="29">
        <f>Consumidor!J29/Consumidor!J28-1</f>
        <v>-2.0510179024887609E-2</v>
      </c>
      <c r="K29" s="29">
        <f>Consumidor!K29/Consumidor!K28-1</f>
        <v>-1.6845896872032862E-2</v>
      </c>
      <c r="L29" s="30">
        <f>Consumidor!L29/Consumidor!L28-1</f>
        <v>-1.95385002890196E-2</v>
      </c>
      <c r="M29" s="30">
        <f>Consumidor!M29/Consumidor!M28-1</f>
        <v>-3.5695150993198754E-2</v>
      </c>
    </row>
    <row r="30" spans="1:13" x14ac:dyDescent="0.3">
      <c r="A30" s="14">
        <v>39845</v>
      </c>
      <c r="B30" s="22">
        <f>Consumidor!B30/Consumidor!B29-1</f>
        <v>-8.1064034795080619E-2</v>
      </c>
      <c r="C30" s="23">
        <f>Consumidor!C30/Consumidor!C29-1</f>
        <v>-6.6775312989666102E-2</v>
      </c>
      <c r="D30" s="23">
        <f>Consumidor!D30/Consumidor!D29-1</f>
        <v>-0.1095807985819186</v>
      </c>
      <c r="E30" s="23">
        <f>Consumidor!E30/Consumidor!E29-1</f>
        <v>-6.5245602368622313E-2</v>
      </c>
      <c r="F30" s="24">
        <f>Consumidor!F30/Consumidor!F29-1</f>
        <v>-0.12451875489691899</v>
      </c>
      <c r="G30" s="22">
        <f>Consumidor!G30/Consumidor!G29-1</f>
        <v>-0.11779341867746829</v>
      </c>
      <c r="H30" s="23">
        <f>Consumidor!H30/Consumidor!H29-1</f>
        <v>-0.11030877404962269</v>
      </c>
      <c r="I30" s="23">
        <f>Consumidor!I30/Consumidor!I29-1</f>
        <v>-0.10175353393967512</v>
      </c>
      <c r="J30" s="23">
        <f>Consumidor!J30/Consumidor!J29-1</f>
        <v>-9.5259626789957474E-2</v>
      </c>
      <c r="K30" s="23">
        <f>Consumidor!K30/Consumidor!K29-1</f>
        <v>-9.3028514373780347E-2</v>
      </c>
      <c r="L30" s="24">
        <f>Consumidor!L30/Consumidor!L29-1</f>
        <v>-8.2876224747140848E-2</v>
      </c>
      <c r="M30" s="24">
        <f>Consumidor!M30/Consumidor!M29-1</f>
        <v>-0.10479833026053587</v>
      </c>
    </row>
    <row r="31" spans="1:13" x14ac:dyDescent="0.3">
      <c r="A31" s="14">
        <v>39873</v>
      </c>
      <c r="B31" s="22">
        <f>Consumidor!B31/Consumidor!B30-1</f>
        <v>9.8326004690957758E-2</v>
      </c>
      <c r="C31" s="23">
        <f>Consumidor!C31/Consumidor!C30-1</f>
        <v>5.3540611536692095E-2</v>
      </c>
      <c r="D31" s="23">
        <f>Consumidor!D31/Consumidor!D30-1</f>
        <v>0.11677151814489739</v>
      </c>
      <c r="E31" s="23">
        <f>Consumidor!E31/Consumidor!E30-1</f>
        <v>2.5201059587365293E-2</v>
      </c>
      <c r="F31" s="24">
        <f>Consumidor!F31/Consumidor!F30-1</f>
        <v>4.6747992421767526E-2</v>
      </c>
      <c r="G31" s="22">
        <f>Consumidor!G31/Consumidor!G30-1</f>
        <v>5.4123918896022971E-2</v>
      </c>
      <c r="H31" s="23">
        <f>Consumidor!H31/Consumidor!H30-1</f>
        <v>6.0375445264425398E-2</v>
      </c>
      <c r="I31" s="23">
        <f>Consumidor!I31/Consumidor!I30-1</f>
        <v>6.2656759652773175E-2</v>
      </c>
      <c r="J31" s="23">
        <f>Consumidor!J31/Consumidor!J30-1</f>
        <v>4.4770229020613561E-2</v>
      </c>
      <c r="K31" s="23">
        <f>Consumidor!K31/Consumidor!K30-1</f>
        <v>4.0628652996963721E-2</v>
      </c>
      <c r="L31" s="24">
        <f>Consumidor!L31/Consumidor!L30-1</f>
        <v>3.0353940608164764E-2</v>
      </c>
      <c r="M31" s="24">
        <f>Consumidor!M31/Consumidor!M30-1</f>
        <v>5.813896239184646E-2</v>
      </c>
    </row>
    <row r="32" spans="1:13" x14ac:dyDescent="0.3">
      <c r="A32" s="14">
        <v>39904</v>
      </c>
      <c r="B32" s="22">
        <f>Consumidor!B32/Consumidor!B31-1</f>
        <v>4.8569057221889089E-2</v>
      </c>
      <c r="C32" s="23">
        <f>Consumidor!C32/Consumidor!C31-1</f>
        <v>0.14981967778752003</v>
      </c>
      <c r="D32" s="23">
        <f>Consumidor!D32/Consumidor!D31-1</f>
        <v>9.24038593306864E-2</v>
      </c>
      <c r="E32" s="23">
        <f>Consumidor!E32/Consumidor!E31-1</f>
        <v>0.11888923939823504</v>
      </c>
      <c r="F32" s="24">
        <f>Consumidor!F32/Consumidor!F31-1</f>
        <v>0.11540248627134675</v>
      </c>
      <c r="G32" s="22">
        <f>Consumidor!G32/Consumidor!G31-1</f>
        <v>0.11297049958372929</v>
      </c>
      <c r="H32" s="23">
        <f>Consumidor!H32/Consumidor!H31-1</f>
        <v>0.11212583364293693</v>
      </c>
      <c r="I32" s="23">
        <f>Consumidor!I32/Consumidor!I31-1</f>
        <v>0.10321137982417627</v>
      </c>
      <c r="J32" s="23">
        <f>Consumidor!J32/Consumidor!J31-1</f>
        <v>0.10786757900677579</v>
      </c>
      <c r="K32" s="23">
        <f>Consumidor!K32/Consumidor!K31-1</f>
        <v>0.10978797033949261</v>
      </c>
      <c r="L32" s="24">
        <f>Consumidor!L32/Consumidor!L31-1</f>
        <v>0.12094284861897098</v>
      </c>
      <c r="M32" s="24">
        <f>Consumidor!M32/Consumidor!M31-1</f>
        <v>0.10790268135406822</v>
      </c>
    </row>
    <row r="33" spans="1:13" x14ac:dyDescent="0.3">
      <c r="A33" s="14">
        <v>39934</v>
      </c>
      <c r="B33" s="22">
        <f>Consumidor!B33/Consumidor!B32-1</f>
        <v>2.45478717351304E-2</v>
      </c>
      <c r="C33" s="23">
        <f>Consumidor!C33/Consumidor!C32-1</f>
        <v>-2.8421191347774322E-2</v>
      </c>
      <c r="D33" s="23">
        <f>Consumidor!D33/Consumidor!D32-1</f>
        <v>5.3634825259118779E-2</v>
      </c>
      <c r="E33" s="23">
        <f>Consumidor!E33/Consumidor!E32-1</f>
        <v>-7.7374286145058813E-3</v>
      </c>
      <c r="F33" s="24">
        <f>Consumidor!F33/Consumidor!F32-1</f>
        <v>3.3118643822976246E-2</v>
      </c>
      <c r="G33" s="22">
        <f>Consumidor!G33/Consumidor!G32-1</f>
        <v>2.1873468813851993E-2</v>
      </c>
      <c r="H33" s="23">
        <f>Consumidor!H33/Consumidor!H32-1</f>
        <v>2.2090939451206326E-2</v>
      </c>
      <c r="I33" s="23">
        <f>Consumidor!I33/Consumidor!I32-1</f>
        <v>2.3193973176498295E-2</v>
      </c>
      <c r="J33" s="23">
        <f>Consumidor!J33/Consumidor!J32-1</f>
        <v>2.9356246429828259E-2</v>
      </c>
      <c r="K33" s="23">
        <f>Consumidor!K33/Consumidor!K32-1</f>
        <v>4.5050635219795687E-2</v>
      </c>
      <c r="L33" s="24">
        <f>Consumidor!L33/Consumidor!L32-1</f>
        <v>0.11334862899921405</v>
      </c>
      <c r="M33" s="24">
        <f>Consumidor!M33/Consumidor!M32-1</f>
        <v>2.4773310164861062E-2</v>
      </c>
    </row>
    <row r="34" spans="1:13" x14ac:dyDescent="0.3">
      <c r="A34" s="14">
        <v>39965</v>
      </c>
      <c r="B34" s="22">
        <f>Consumidor!B34/Consumidor!B33-1</f>
        <v>4.4548892579760135E-2</v>
      </c>
      <c r="C34" s="23">
        <f>Consumidor!C34/Consumidor!C33-1</f>
        <v>8.1243392211410193E-2</v>
      </c>
      <c r="D34" s="23">
        <f>Consumidor!D34/Consumidor!D33-1</f>
        <v>4.2122633127905651E-2</v>
      </c>
      <c r="E34" s="23">
        <f>Consumidor!E34/Consumidor!E33-1</f>
        <v>6.8662810972305088E-2</v>
      </c>
      <c r="F34" s="24">
        <f>Consumidor!F34/Consumidor!F33-1</f>
        <v>2.4496366331707264E-2</v>
      </c>
      <c r="G34" s="22">
        <f>Consumidor!G34/Consumidor!G33-1</f>
        <v>5.2334224512494476E-2</v>
      </c>
      <c r="H34" s="23">
        <f>Consumidor!H34/Consumidor!H33-1</f>
        <v>4.8561133853773475E-2</v>
      </c>
      <c r="I34" s="23">
        <f>Consumidor!I34/Consumidor!I33-1</f>
        <v>3.3504662934707552E-2</v>
      </c>
      <c r="J34" s="23">
        <f>Consumidor!J34/Consumidor!J33-1</f>
        <v>3.7067529234620977E-2</v>
      </c>
      <c r="K34" s="23">
        <f>Consumidor!K34/Consumidor!K33-1</f>
        <v>3.5951210518395893E-2</v>
      </c>
      <c r="L34" s="24">
        <f>Consumidor!L34/Consumidor!L33-1</f>
        <v>-3.7550520647821939E-2</v>
      </c>
      <c r="M34" s="24">
        <f>Consumidor!M34/Consumidor!M33-1</f>
        <v>3.9924069657164774E-2</v>
      </c>
    </row>
    <row r="35" spans="1:13" x14ac:dyDescent="0.3">
      <c r="A35" s="14">
        <v>39995</v>
      </c>
      <c r="B35" s="22">
        <f>Consumidor!B35/Consumidor!B34-1</f>
        <v>1.2976141592939028E-2</v>
      </c>
      <c r="C35" s="23">
        <f>Consumidor!C35/Consumidor!C34-1</f>
        <v>0.11868424898371877</v>
      </c>
      <c r="D35" s="23">
        <f>Consumidor!D35/Consumidor!D34-1</f>
        <v>2.6215652558862823E-2</v>
      </c>
      <c r="E35" s="23">
        <f>Consumidor!E35/Consumidor!E34-1</f>
        <v>3.8586207484221591E-2</v>
      </c>
      <c r="F35" s="24">
        <f>Consumidor!F35/Consumidor!F34-1</f>
        <v>3.1829208476443549E-2</v>
      </c>
      <c r="G35" s="22">
        <f>Consumidor!G35/Consumidor!G34-1</f>
        <v>-6.5605474517500539E-2</v>
      </c>
      <c r="H35" s="23">
        <f>Consumidor!H35/Consumidor!H34-1</f>
        <v>2.1457119138912573E-2</v>
      </c>
      <c r="I35" s="23">
        <f>Consumidor!I35/Consumidor!I34-1</f>
        <v>8.0505625859536023E-2</v>
      </c>
      <c r="J35" s="23">
        <f>Consumidor!J35/Consumidor!J34-1</f>
        <v>8.5031233773327219E-3</v>
      </c>
      <c r="K35" s="23">
        <f>Consumidor!K35/Consumidor!K34-1</f>
        <v>-6.3955900905974805E-2</v>
      </c>
      <c r="L35" s="24">
        <f>Consumidor!L35/Consumidor!L34-1</f>
        <v>-6.6657513918054412E-2</v>
      </c>
      <c r="M35" s="24">
        <f>Consumidor!M35/Consumidor!M34-1</f>
        <v>3.4885038746011121E-2</v>
      </c>
    </row>
    <row r="36" spans="1:13" x14ac:dyDescent="0.3">
      <c r="A36" s="14">
        <v>40026</v>
      </c>
      <c r="B36" s="22">
        <f>Consumidor!B36/Consumidor!B35-1</f>
        <v>1.1230548628887727E-2</v>
      </c>
      <c r="C36" s="23">
        <f>Consumidor!C36/Consumidor!C35-1</f>
        <v>-0.13613475878835013</v>
      </c>
      <c r="D36" s="23">
        <f>Consumidor!D36/Consumidor!D35-1</f>
        <v>-3.7710066270965514E-2</v>
      </c>
      <c r="E36" s="23">
        <f>Consumidor!E36/Consumidor!E35-1</f>
        <v>4.6629616655852191E-2</v>
      </c>
      <c r="F36" s="24">
        <f>Consumidor!F36/Consumidor!F35-1</f>
        <v>1.095636000475686E-3</v>
      </c>
      <c r="G36" s="22">
        <f>Consumidor!G36/Consumidor!G35-1</f>
        <v>-1.8958820962164946E-2</v>
      </c>
      <c r="H36" s="23">
        <f>Consumidor!H36/Consumidor!H35-1</f>
        <v>-1.1657363827636158E-2</v>
      </c>
      <c r="I36" s="23">
        <f>Consumidor!I36/Consumidor!I35-1</f>
        <v>-1.2574630770357809E-3</v>
      </c>
      <c r="J36" s="23">
        <f>Consumidor!J36/Consumidor!J35-1</f>
        <v>7.5587715282765533E-3</v>
      </c>
      <c r="K36" s="23">
        <f>Consumidor!K36/Consumidor!K35-1</f>
        <v>9.6818124275341866E-3</v>
      </c>
      <c r="L36" s="24">
        <f>Consumidor!L36/Consumidor!L35-1</f>
        <v>0.19408382016419212</v>
      </c>
      <c r="M36" s="24">
        <f>Consumidor!M36/Consumidor!M35-1</f>
        <v>-3.1455092605994217E-3</v>
      </c>
    </row>
    <row r="37" spans="1:13" x14ac:dyDescent="0.3">
      <c r="A37" s="14">
        <v>40057</v>
      </c>
      <c r="B37" s="22">
        <f>Consumidor!B37/Consumidor!B36-1</f>
        <v>4.0354840818925819E-3</v>
      </c>
      <c r="C37" s="23">
        <f>Consumidor!C37/Consumidor!C36-1</f>
        <v>-8.4946687336785787E-2</v>
      </c>
      <c r="D37" s="23">
        <f>Consumidor!D37/Consumidor!D36-1</f>
        <v>-4.3638977438811288E-2</v>
      </c>
      <c r="E37" s="23">
        <f>Consumidor!E37/Consumidor!E36-1</f>
        <v>-1.5412080674491513E-2</v>
      </c>
      <c r="F37" s="24">
        <f>Consumidor!F37/Consumidor!F36-1</f>
        <v>-3.9550538515682465E-2</v>
      </c>
      <c r="G37" s="22">
        <f>Consumidor!G37/Consumidor!G36-1</f>
        <v>-3.3079186494099466E-2</v>
      </c>
      <c r="H37" s="23">
        <f>Consumidor!H37/Consumidor!H36-1</f>
        <v>-3.5615136736424913E-2</v>
      </c>
      <c r="I37" s="23">
        <f>Consumidor!I37/Consumidor!I36-1</f>
        <v>-3.300016361137037E-2</v>
      </c>
      <c r="J37" s="23">
        <f>Consumidor!J37/Consumidor!J36-1</f>
        <v>-3.1069168930081381E-2</v>
      </c>
      <c r="K37" s="23">
        <f>Consumidor!K37/Consumidor!K36-1</f>
        <v>-3.0041081976844075E-2</v>
      </c>
      <c r="L37" s="24">
        <f>Consumidor!L37/Consumidor!L36-1</f>
        <v>-5.0010859171891631E-2</v>
      </c>
      <c r="M37" s="24">
        <f>Consumidor!M37/Consumidor!M36-1</f>
        <v>-3.3752721894749205E-2</v>
      </c>
    </row>
    <row r="38" spans="1:13" x14ac:dyDescent="0.3">
      <c r="A38" s="14">
        <v>40087</v>
      </c>
      <c r="B38" s="22">
        <f>Consumidor!B38/Consumidor!B37-1</f>
        <v>-5.2356229976762592E-2</v>
      </c>
      <c r="C38" s="23">
        <f>Consumidor!C38/Consumidor!C37-1</f>
        <v>4.3042155656421333E-2</v>
      </c>
      <c r="D38" s="23">
        <f>Consumidor!D38/Consumidor!D37-1</f>
        <v>-1.2862634185743849E-2</v>
      </c>
      <c r="E38" s="23">
        <f>Consumidor!E38/Consumidor!E37-1</f>
        <v>-5.0206391369156722E-2</v>
      </c>
      <c r="F38" s="24">
        <f>Consumidor!F38/Consumidor!F37-1</f>
        <v>2.2205176454484832E-2</v>
      </c>
      <c r="G38" s="22">
        <f>Consumidor!G38/Consumidor!G37-1</f>
        <v>2.2643706697020871E-2</v>
      </c>
      <c r="H38" s="23">
        <f>Consumidor!H38/Consumidor!H37-1</f>
        <v>8.4308178651657517E-3</v>
      </c>
      <c r="I38" s="23">
        <f>Consumidor!I38/Consumidor!I37-1</f>
        <v>-1.5937958384423578E-2</v>
      </c>
      <c r="J38" s="23">
        <f>Consumidor!J38/Consumidor!J37-1</f>
        <v>-6.5841925091263409E-3</v>
      </c>
      <c r="K38" s="23">
        <f>Consumidor!K38/Consumidor!K37-1</f>
        <v>1.855999848046519E-3</v>
      </c>
      <c r="L38" s="24">
        <f>Consumidor!L38/Consumidor!L37-1</f>
        <v>-3.0643488306019595E-2</v>
      </c>
      <c r="M38" s="24">
        <f>Consumidor!M38/Consumidor!M37-1</f>
        <v>-3.6312949663129812E-3</v>
      </c>
    </row>
    <row r="39" spans="1:13" x14ac:dyDescent="0.3">
      <c r="A39" s="14">
        <v>40118</v>
      </c>
      <c r="B39" s="22">
        <f>Consumidor!B39/Consumidor!B38-1</f>
        <v>6.487796673374735E-3</v>
      </c>
      <c r="C39" s="23">
        <f>Consumidor!C39/Consumidor!C38-1</f>
        <v>1.0678332316468753E-2</v>
      </c>
      <c r="D39" s="23">
        <f>Consumidor!D39/Consumidor!D38-1</f>
        <v>5.4455899665670549E-2</v>
      </c>
      <c r="E39" s="23">
        <f>Consumidor!E39/Consumidor!E38-1</f>
        <v>2.247033698891121E-2</v>
      </c>
      <c r="F39" s="24">
        <f>Consumidor!F39/Consumidor!F38-1</f>
        <v>1.4012083678817566E-2</v>
      </c>
      <c r="G39" s="22">
        <f>Consumidor!G39/Consumidor!G38-1</f>
        <v>-2.6515369899586361E-2</v>
      </c>
      <c r="H39" s="23">
        <f>Consumidor!H39/Consumidor!H38-1</f>
        <v>3.0830394098492198E-2</v>
      </c>
      <c r="I39" s="23">
        <f>Consumidor!I39/Consumidor!I38-1</f>
        <v>2.4534323459328489E-2</v>
      </c>
      <c r="J39" s="23">
        <f>Consumidor!J39/Consumidor!J38-1</f>
        <v>1.1002556974269329E-2</v>
      </c>
      <c r="K39" s="23">
        <f>Consumidor!K39/Consumidor!K38-1</f>
        <v>2.3022531653045908E-2</v>
      </c>
      <c r="L39" s="24">
        <f>Consumidor!L39/Consumidor!L38-1</f>
        <v>1.1274112785389701E-2</v>
      </c>
      <c r="M39" s="24">
        <f>Consumidor!M39/Consumidor!M38-1</f>
        <v>2.1031111046159179E-2</v>
      </c>
    </row>
    <row r="40" spans="1:13" ht="15" thickBot="1" x14ac:dyDescent="0.35">
      <c r="A40" s="18">
        <v>40148</v>
      </c>
      <c r="B40" s="25">
        <f>Consumidor!B40/Consumidor!B39-1</f>
        <v>3.3633037302794655E-2</v>
      </c>
      <c r="C40" s="26">
        <f>Consumidor!C40/Consumidor!C39-1</f>
        <v>7.8232005094117651E-2</v>
      </c>
      <c r="D40" s="26">
        <f>Consumidor!D40/Consumidor!D39-1</f>
        <v>3.3431246187995534E-2</v>
      </c>
      <c r="E40" s="26">
        <f>Consumidor!E40/Consumidor!E39-1</f>
        <v>-1.4335567474837219E-2</v>
      </c>
      <c r="F40" s="27">
        <f>Consumidor!F40/Consumidor!F39-1</f>
        <v>1.3738625864590848E-2</v>
      </c>
      <c r="G40" s="25">
        <f>Consumidor!G40/Consumidor!G39-1</f>
        <v>4.7811080798194849E-2</v>
      </c>
      <c r="H40" s="26">
        <f>Consumidor!H40/Consumidor!H39-1</f>
        <v>7.0794540374132797E-3</v>
      </c>
      <c r="I40" s="26">
        <f>Consumidor!I40/Consumidor!I39-1</f>
        <v>1.5307312117798455E-2</v>
      </c>
      <c r="J40" s="26">
        <f>Consumidor!J40/Consumidor!J39-1</f>
        <v>2.3883161630038563E-2</v>
      </c>
      <c r="K40" s="26">
        <f>Consumidor!K40/Consumidor!K39-1</f>
        <v>2.8659168808865543E-2</v>
      </c>
      <c r="L40" s="27">
        <f>Consumidor!L40/Consumidor!L39-1</f>
        <v>1.2424533158617024E-2</v>
      </c>
      <c r="M40" s="27">
        <f>Consumidor!M40/Consumidor!M39-1</f>
        <v>1.6090195969108656E-2</v>
      </c>
    </row>
    <row r="41" spans="1:13" x14ac:dyDescent="0.3">
      <c r="A41" s="10">
        <v>40179</v>
      </c>
      <c r="B41" s="28">
        <f>Consumidor!B41/Consumidor!B40-1</f>
        <v>6.5986207437009892E-3</v>
      </c>
      <c r="C41" s="29">
        <f>Consumidor!C41/Consumidor!C40-1</f>
        <v>-7.8538304857414087E-2</v>
      </c>
      <c r="D41" s="29">
        <f>Consumidor!D41/Consumidor!D40-1</f>
        <v>-4.7672672161322205E-2</v>
      </c>
      <c r="E41" s="29">
        <f>Consumidor!E41/Consumidor!E40-1</f>
        <v>-2.4603672781538521E-2</v>
      </c>
      <c r="F41" s="30">
        <f>Consumidor!F41/Consumidor!F40-1</f>
        <v>9.5840505244428886E-3</v>
      </c>
      <c r="G41" s="28">
        <f>Consumidor!G41/Consumidor!G40-1</f>
        <v>-9.6062091856586873E-3</v>
      </c>
      <c r="H41" s="29">
        <f>Consumidor!H41/Consumidor!H40-1</f>
        <v>-3.1279430177680534E-2</v>
      </c>
      <c r="I41" s="29">
        <f>Consumidor!I41/Consumidor!I40-1</f>
        <v>3.6235383816638489E-3</v>
      </c>
      <c r="J41" s="29">
        <f>Consumidor!J41/Consumidor!J40-1</f>
        <v>-5.7767819479327409E-3</v>
      </c>
      <c r="K41" s="29">
        <f>Consumidor!K41/Consumidor!K40-1</f>
        <v>-4.6519612111776132E-3</v>
      </c>
      <c r="L41" s="30">
        <f>Consumidor!L41/Consumidor!L40-1</f>
        <v>-5.133244228179068E-3</v>
      </c>
      <c r="M41" s="30">
        <f>Consumidor!M41/Consumidor!M40-1</f>
        <v>-1.0574678754821432E-2</v>
      </c>
    </row>
    <row r="42" spans="1:13" x14ac:dyDescent="0.3">
      <c r="A42" s="14">
        <v>40210</v>
      </c>
      <c r="B42" s="22">
        <f>Consumidor!B42/Consumidor!B41-1</f>
        <v>9.4374094880123049E-3</v>
      </c>
      <c r="C42" s="23">
        <f>Consumidor!C42/Consumidor!C41-1</f>
        <v>-4.8196878034747814E-2</v>
      </c>
      <c r="D42" s="23">
        <f>Consumidor!D42/Consumidor!D41-1</f>
        <v>-7.4247822312434764E-2</v>
      </c>
      <c r="E42" s="23">
        <f>Consumidor!E42/Consumidor!E41-1</f>
        <v>-9.2467242932314231E-2</v>
      </c>
      <c r="F42" s="24">
        <f>Consumidor!F42/Consumidor!F41-1</f>
        <v>-7.5099883587972482E-2</v>
      </c>
      <c r="G42" s="22">
        <f>Consumidor!G42/Consumidor!G41-1</f>
        <v>-2.5992498022849309E-2</v>
      </c>
      <c r="H42" s="23">
        <f>Consumidor!H42/Consumidor!H41-1</f>
        <v>-7.3646652369850796E-2</v>
      </c>
      <c r="I42" s="23">
        <f>Consumidor!I42/Consumidor!I41-1</f>
        <v>-7.4645969952764735E-2</v>
      </c>
      <c r="J42" s="23">
        <f>Consumidor!J42/Consumidor!J41-1</f>
        <v>-6.795579248530359E-2</v>
      </c>
      <c r="K42" s="23">
        <f>Consumidor!K42/Consumidor!K41-1</f>
        <v>-6.2384298578357589E-2</v>
      </c>
      <c r="L42" s="24">
        <f>Consumidor!L42/Consumidor!L41-1</f>
        <v>-6.0819151542271577E-2</v>
      </c>
      <c r="M42" s="24">
        <f>Consumidor!M42/Consumidor!M41-1</f>
        <v>-6.9550408155494847E-2</v>
      </c>
    </row>
    <row r="43" spans="1:13" x14ac:dyDescent="0.3">
      <c r="A43" s="14">
        <v>40238</v>
      </c>
      <c r="B43" s="22">
        <f>Consumidor!B43/Consumidor!B42-1</f>
        <v>7.5779646129274347E-2</v>
      </c>
      <c r="C43" s="23">
        <f>Consumidor!C43/Consumidor!C42-1</f>
        <v>0.19199403543742233</v>
      </c>
      <c r="D43" s="23">
        <f>Consumidor!D43/Consumidor!D42-1</f>
        <v>0.21047010716817582</v>
      </c>
      <c r="E43" s="23">
        <f>Consumidor!E43/Consumidor!E42-1</f>
        <v>0.20758285830557166</v>
      </c>
      <c r="F43" s="24">
        <f>Consumidor!F43/Consumidor!F42-1</f>
        <v>0.18491556648329044</v>
      </c>
      <c r="G43" s="22">
        <f>Consumidor!G43/Consumidor!G42-1</f>
        <v>0.32868680347155377</v>
      </c>
      <c r="H43" s="23">
        <f>Consumidor!H43/Consumidor!H42-1</f>
        <v>0.20917517279161801</v>
      </c>
      <c r="I43" s="23">
        <f>Consumidor!I43/Consumidor!I42-1</f>
        <v>0.11840447458495484</v>
      </c>
      <c r="J43" s="23">
        <f>Consumidor!J43/Consumidor!J42-1</f>
        <v>0.21665872029075528</v>
      </c>
      <c r="K43" s="23">
        <f>Consumidor!K43/Consumidor!K42-1</f>
        <v>0.32775185455920863</v>
      </c>
      <c r="L43" s="24">
        <f>Consumidor!L43/Consumidor!L42-1</f>
        <v>0.32228679251312498</v>
      </c>
      <c r="M43" s="24">
        <f>Consumidor!M43/Consumidor!M42-1</f>
        <v>0.18289733856812895</v>
      </c>
    </row>
    <row r="44" spans="1:13" x14ac:dyDescent="0.3">
      <c r="A44" s="14">
        <v>40269</v>
      </c>
      <c r="B44" s="22">
        <f>Consumidor!B44/Consumidor!B43-1</f>
        <v>-6.8491226445590359E-2</v>
      </c>
      <c r="C44" s="23">
        <f>Consumidor!C44/Consumidor!C43-1</f>
        <v>-7.6795343100781621E-2</v>
      </c>
      <c r="D44" s="23">
        <f>Consumidor!D44/Consumidor!D43-1</f>
        <v>-5.2167264586408635E-2</v>
      </c>
      <c r="E44" s="23">
        <f>Consumidor!E44/Consumidor!E43-1</f>
        <v>-4.5890675831651739E-2</v>
      </c>
      <c r="F44" s="24">
        <f>Consumidor!F44/Consumidor!F43-1</f>
        <v>-6.485208010398491E-2</v>
      </c>
      <c r="G44" s="22">
        <f>Consumidor!G44/Consumidor!G43-1</f>
        <v>5.1881479014492804E-4</v>
      </c>
      <c r="H44" s="23">
        <f>Consumidor!H44/Consumidor!H43-1</f>
        <v>-6.5076602446181298E-2</v>
      </c>
      <c r="I44" s="23">
        <f>Consumidor!I44/Consumidor!I43-1</f>
        <v>-6.9698255615118998E-2</v>
      </c>
      <c r="J44" s="23">
        <f>Consumidor!J44/Consumidor!J43-1</f>
        <v>-5.9323928141122972E-2</v>
      </c>
      <c r="K44" s="23">
        <f>Consumidor!K44/Consumidor!K43-1</f>
        <v>-5.0760161471451459E-2</v>
      </c>
      <c r="L44" s="24">
        <f>Consumidor!L44/Consumidor!L43-1</f>
        <v>-6.0315406284049744E-2</v>
      </c>
      <c r="M44" s="24">
        <f>Consumidor!M44/Consumidor!M43-1</f>
        <v>-6.0247208443946043E-2</v>
      </c>
    </row>
    <row r="45" spans="1:13" x14ac:dyDescent="0.3">
      <c r="A45" s="14">
        <v>40299</v>
      </c>
      <c r="B45" s="22">
        <f>Consumidor!B45/Consumidor!B44-1</f>
        <v>9.6362697650560936E-2</v>
      </c>
      <c r="C45" s="23">
        <f>Consumidor!C45/Consumidor!C44-1</f>
        <v>9.694651048645242E-2</v>
      </c>
      <c r="D45" s="23">
        <f>Consumidor!D45/Consumidor!D44-1</f>
        <v>0.2012111184467662</v>
      </c>
      <c r="E45" s="23">
        <f>Consumidor!E45/Consumidor!E44-1</f>
        <v>7.0547814289991351E-2</v>
      </c>
      <c r="F45" s="24">
        <f>Consumidor!F45/Consumidor!F44-1</f>
        <v>7.9965713101406211E-2</v>
      </c>
      <c r="G45" s="22">
        <f>Consumidor!G45/Consumidor!G44-1</f>
        <v>0.15672986054697602</v>
      </c>
      <c r="H45" s="23">
        <f>Consumidor!H45/Consumidor!H44-1</f>
        <v>0.10014301006152526</v>
      </c>
      <c r="I45" s="23">
        <f>Consumidor!I45/Consumidor!I44-1</f>
        <v>9.5536995583336504E-2</v>
      </c>
      <c r="J45" s="23">
        <f>Consumidor!J45/Consumidor!J44-1</f>
        <v>8.6275470823859779E-2</v>
      </c>
      <c r="K45" s="23">
        <f>Consumidor!K45/Consumidor!K44-1</f>
        <v>8.1583800327097E-2</v>
      </c>
      <c r="L45" s="24">
        <f>Consumidor!L45/Consumidor!L44-1</f>
        <v>-4.4688816266287623E-2</v>
      </c>
      <c r="M45" s="24">
        <f>Consumidor!M45/Consumidor!M44-1</f>
        <v>9.9664558379213952E-2</v>
      </c>
    </row>
    <row r="46" spans="1:13" x14ac:dyDescent="0.3">
      <c r="A46" s="14">
        <v>40330</v>
      </c>
      <c r="B46" s="22">
        <f>Consumidor!B46/Consumidor!B45-1</f>
        <v>-0.11922125668921679</v>
      </c>
      <c r="C46" s="23">
        <f>Consumidor!C46/Consumidor!C45-1</f>
        <v>-9.2200154873747109E-2</v>
      </c>
      <c r="D46" s="23">
        <f>Consumidor!D46/Consumidor!D45-1</f>
        <v>-0.15655438170222125</v>
      </c>
      <c r="E46" s="23">
        <f>Consumidor!E46/Consumidor!E45-1</f>
        <v>-7.571773929437231E-2</v>
      </c>
      <c r="F46" s="24">
        <f>Consumidor!F46/Consumidor!F45-1</f>
        <v>-9.1381556553210896E-2</v>
      </c>
      <c r="G46" s="22">
        <f>Consumidor!G46/Consumidor!G45-1</f>
        <v>-5.6874896977373357E-2</v>
      </c>
      <c r="H46" s="23">
        <f>Consumidor!H46/Consumidor!H45-1</f>
        <v>-0.10788394565041448</v>
      </c>
      <c r="I46" s="23">
        <f>Consumidor!I46/Consumidor!I45-1</f>
        <v>-0.11313974552772355</v>
      </c>
      <c r="J46" s="23">
        <f>Consumidor!J46/Consumidor!J45-1</f>
        <v>-9.8284379998211269E-2</v>
      </c>
      <c r="K46" s="23">
        <f>Consumidor!K46/Consumidor!K45-1</f>
        <v>-9.0254849541864024E-2</v>
      </c>
      <c r="L46" s="24">
        <f>Consumidor!L46/Consumidor!L45-1</f>
        <v>2.6329822495016142E-2</v>
      </c>
      <c r="M46" s="24">
        <f>Consumidor!M46/Consumidor!M45-1</f>
        <v>-0.10226632397824575</v>
      </c>
    </row>
    <row r="47" spans="1:13" x14ac:dyDescent="0.3">
      <c r="A47" s="14">
        <v>40360</v>
      </c>
      <c r="B47" s="22">
        <f>Consumidor!B47/Consumidor!B46-1</f>
        <v>0.10942493794113073</v>
      </c>
      <c r="C47" s="23">
        <f>Consumidor!C47/Consumidor!C46-1</f>
        <v>0.23798958601007048</v>
      </c>
      <c r="D47" s="23">
        <f>Consumidor!D47/Consumidor!D46-1</f>
        <v>3.7466750585191111E-2</v>
      </c>
      <c r="E47" s="23">
        <f>Consumidor!E47/Consumidor!E46-1</f>
        <v>0.14105853785453482</v>
      </c>
      <c r="F47" s="24">
        <f>Consumidor!F47/Consumidor!F46-1</f>
        <v>7.8309796454957725E-2</v>
      </c>
      <c r="G47" s="22">
        <f>Consumidor!G47/Consumidor!G46-1</f>
        <v>0.10631849587691677</v>
      </c>
      <c r="H47" s="23">
        <f>Consumidor!H47/Consumidor!H46-1</f>
        <v>0.10227293707308505</v>
      </c>
      <c r="I47" s="23">
        <f>Consumidor!I47/Consumidor!I46-1</f>
        <v>8.7587685940487159E-2</v>
      </c>
      <c r="J47" s="23">
        <f>Consumidor!J47/Consumidor!J46-1</f>
        <v>8.2983459704289553E-2</v>
      </c>
      <c r="K47" s="23">
        <f>Consumidor!K47/Consumidor!K46-1</f>
        <v>7.7420698985700698E-2</v>
      </c>
      <c r="L47" s="24">
        <f>Consumidor!L47/Consumidor!L46-1</f>
        <v>7.173072905811595E-2</v>
      </c>
      <c r="M47" s="24">
        <f>Consumidor!M47/Consumidor!M46-1</f>
        <v>9.3390069661752673E-2</v>
      </c>
    </row>
    <row r="48" spans="1:13" x14ac:dyDescent="0.3">
      <c r="A48" s="14">
        <v>40391</v>
      </c>
      <c r="B48" s="22">
        <f>Consumidor!B48/Consumidor!B47-1</f>
        <v>4.2575661289663724E-2</v>
      </c>
      <c r="C48" s="23">
        <f>Consumidor!C48/Consumidor!C47-1</f>
        <v>-4.3592347180226532E-2</v>
      </c>
      <c r="D48" s="23">
        <f>Consumidor!D48/Consumidor!D47-1</f>
        <v>7.3122444115242269E-2</v>
      </c>
      <c r="E48" s="23">
        <f>Consumidor!E48/Consumidor!E47-1</f>
        <v>5.5124659653718044E-3</v>
      </c>
      <c r="F48" s="24">
        <f>Consumidor!F48/Consumidor!F47-1</f>
        <v>4.317071052564736E-2</v>
      </c>
      <c r="G48" s="22">
        <f>Consumidor!G48/Consumidor!G47-1</f>
        <v>3.5027752671691559E-2</v>
      </c>
      <c r="H48" s="23">
        <f>Consumidor!H48/Consumidor!H47-1</f>
        <v>3.2404965877154357E-2</v>
      </c>
      <c r="I48" s="23">
        <f>Consumidor!I48/Consumidor!I47-1</f>
        <v>3.6264355700411421E-2</v>
      </c>
      <c r="J48" s="23">
        <f>Consumidor!J48/Consumidor!J47-1</f>
        <v>4.2571080024362606E-2</v>
      </c>
      <c r="K48" s="23">
        <f>Consumidor!K48/Consumidor!K47-1</f>
        <v>4.734314041414911E-2</v>
      </c>
      <c r="L48" s="24">
        <f>Consumidor!L48/Consumidor!L47-1</f>
        <v>3.2765192741483817E-2</v>
      </c>
      <c r="M48" s="24">
        <f>Consumidor!M48/Consumidor!M47-1</f>
        <v>3.5851572337489257E-2</v>
      </c>
    </row>
    <row r="49" spans="1:13" x14ac:dyDescent="0.3">
      <c r="A49" s="14">
        <v>40422</v>
      </c>
      <c r="B49" s="22">
        <f>Consumidor!B49/Consumidor!B48-1</f>
        <v>2.6597400043721908E-3</v>
      </c>
      <c r="C49" s="23">
        <f>Consumidor!C49/Consumidor!C48-1</f>
        <v>-1.8672188041630067E-2</v>
      </c>
      <c r="D49" s="23">
        <f>Consumidor!D49/Consumidor!D48-1</f>
        <v>-3.0609291155004881E-3</v>
      </c>
      <c r="E49" s="23">
        <f>Consumidor!E49/Consumidor!E48-1</f>
        <v>-9.4848584784185119E-3</v>
      </c>
      <c r="F49" s="24">
        <f>Consumidor!F49/Consumidor!F48-1</f>
        <v>1.0512420975922199E-2</v>
      </c>
      <c r="G49" s="22">
        <f>Consumidor!G49/Consumidor!G48-1</f>
        <v>2.8432302672008136E-2</v>
      </c>
      <c r="H49" s="23">
        <f>Consumidor!H49/Consumidor!H48-1</f>
        <v>1.2013264698676585E-2</v>
      </c>
      <c r="I49" s="23">
        <f>Consumidor!I49/Consumidor!I48-1</f>
        <v>-6.3961653204251956E-3</v>
      </c>
      <c r="J49" s="23">
        <f>Consumidor!J49/Consumidor!J48-1</f>
        <v>-1.1478307329012449E-2</v>
      </c>
      <c r="K49" s="23">
        <f>Consumidor!K49/Consumidor!K48-1</f>
        <v>-1.3013994462763856E-2</v>
      </c>
      <c r="L49" s="24">
        <f>Consumidor!L49/Consumidor!L48-1</f>
        <v>-1.2964717348321275E-2</v>
      </c>
      <c r="M49" s="24">
        <f>Consumidor!M49/Consumidor!M48-1</f>
        <v>2.4640861959925875E-3</v>
      </c>
    </row>
    <row r="50" spans="1:13" x14ac:dyDescent="0.3">
      <c r="A50" s="14">
        <v>40452</v>
      </c>
      <c r="B50" s="22">
        <f>Consumidor!B50/Consumidor!B49-1</f>
        <v>-5.8230034646234663E-2</v>
      </c>
      <c r="C50" s="23">
        <f>Consumidor!C50/Consumidor!C49-1</f>
        <v>-8.7053956215561001E-2</v>
      </c>
      <c r="D50" s="23">
        <f>Consumidor!D50/Consumidor!D49-1</f>
        <v>-7.563556057417764E-2</v>
      </c>
      <c r="E50" s="23">
        <f>Consumidor!E50/Consumidor!E49-1</f>
        <v>-4.3002012073809381E-2</v>
      </c>
      <c r="F50" s="24">
        <f>Consumidor!F50/Consumidor!F49-1</f>
        <v>-5.5967971435418873E-3</v>
      </c>
      <c r="G50" s="22">
        <f>Consumidor!G50/Consumidor!G49-1</f>
        <v>-4.9859486580488888E-2</v>
      </c>
      <c r="H50" s="23">
        <f>Consumidor!H50/Consumidor!H49-1</f>
        <v>-3.1955128243885467E-2</v>
      </c>
      <c r="I50" s="23">
        <f>Consumidor!I50/Consumidor!I49-1</f>
        <v>-3.324774711349876E-2</v>
      </c>
      <c r="J50" s="23">
        <f>Consumidor!J50/Consumidor!J49-1</f>
        <v>-1.8340991713104993E-2</v>
      </c>
      <c r="K50" s="23">
        <f>Consumidor!K50/Consumidor!K49-1</f>
        <v>-1.0422820111572695E-2</v>
      </c>
      <c r="L50" s="24">
        <f>Consumidor!L50/Consumidor!L49-1</f>
        <v>-2.9733868541266362E-2</v>
      </c>
      <c r="M50" s="24">
        <f>Consumidor!M50/Consumidor!M49-1</f>
        <v>-3.2128951048252197E-2</v>
      </c>
    </row>
    <row r="51" spans="1:13" x14ac:dyDescent="0.3">
      <c r="A51" s="14">
        <v>40483</v>
      </c>
      <c r="B51" s="22">
        <f>Consumidor!B51/Consumidor!B50-1</f>
        <v>0.10276164103302077</v>
      </c>
      <c r="C51" s="23">
        <f>Consumidor!C51/Consumidor!C50-1</f>
        <v>0.1225624541943573</v>
      </c>
      <c r="D51" s="23">
        <f>Consumidor!D51/Consumidor!D50-1</f>
        <v>0.13168613186424483</v>
      </c>
      <c r="E51" s="23">
        <f>Consumidor!E51/Consumidor!E50-1</f>
        <v>0.10286309436942243</v>
      </c>
      <c r="F51" s="24">
        <f>Consumidor!F51/Consumidor!F50-1</f>
        <v>1.706504246529339E-2</v>
      </c>
      <c r="G51" s="22">
        <f>Consumidor!G51/Consumidor!G50-1</f>
        <v>8.5923399436349079E-2</v>
      </c>
      <c r="H51" s="23">
        <f>Consumidor!H51/Consumidor!H50-1</f>
        <v>6.3834376486008981E-2</v>
      </c>
      <c r="I51" s="23">
        <f>Consumidor!I51/Consumidor!I50-1</f>
        <v>5.844501012924197E-2</v>
      </c>
      <c r="J51" s="23">
        <f>Consumidor!J51/Consumidor!J50-1</f>
        <v>5.4171754763041369E-2</v>
      </c>
      <c r="K51" s="23">
        <f>Consumidor!K51/Consumidor!K50-1</f>
        <v>5.1262783293195335E-2</v>
      </c>
      <c r="L51" s="24">
        <f>Consumidor!L51/Consumidor!L50-1</f>
        <v>4.4046568491305838E-2</v>
      </c>
      <c r="M51" s="24">
        <f>Consumidor!M51/Consumidor!M50-1</f>
        <v>6.2238108330230801E-2</v>
      </c>
    </row>
    <row r="52" spans="1:13" ht="15" thickBot="1" x14ac:dyDescent="0.35">
      <c r="A52" s="18">
        <v>40513</v>
      </c>
      <c r="B52" s="25">
        <f>Consumidor!B52/Consumidor!B51-1</f>
        <v>3.1182891371938304E-2</v>
      </c>
      <c r="C52" s="26">
        <f>Consumidor!C52/Consumidor!C51-1</f>
        <v>1.415249275956576E-2</v>
      </c>
      <c r="D52" s="26">
        <f>Consumidor!D52/Consumidor!D51-1</f>
        <v>1.8897175532910371E-2</v>
      </c>
      <c r="E52" s="26">
        <f>Consumidor!E52/Consumidor!E51-1</f>
        <v>6.5276126074611529E-3</v>
      </c>
      <c r="F52" s="27">
        <f>Consumidor!F52/Consumidor!F51-1</f>
        <v>1.4975562598526393E-2</v>
      </c>
      <c r="G52" s="25">
        <f>Consumidor!G52/Consumidor!G51-1</f>
        <v>6.8550136088658675E-3</v>
      </c>
      <c r="H52" s="26">
        <f>Consumidor!H52/Consumidor!H51-1</f>
        <v>3.0713625379054754E-2</v>
      </c>
      <c r="I52" s="26">
        <f>Consumidor!I52/Consumidor!I51-1</f>
        <v>6.6262121182778522E-3</v>
      </c>
      <c r="J52" s="26">
        <f>Consumidor!J52/Consumidor!J51-1</f>
        <v>1.0451140094432931E-2</v>
      </c>
      <c r="K52" s="26">
        <f>Consumidor!K52/Consumidor!K51-1</f>
        <v>1.145260971054074E-2</v>
      </c>
      <c r="L52" s="27">
        <f>Consumidor!L52/Consumidor!L51-1</f>
        <v>8.5072797599305972E-4</v>
      </c>
      <c r="M52" s="27">
        <f>Consumidor!M52/Consumidor!M51-1</f>
        <v>1.5350944659361154E-2</v>
      </c>
    </row>
    <row r="53" spans="1:13" x14ac:dyDescent="0.3">
      <c r="A53" s="10">
        <v>40544</v>
      </c>
      <c r="B53" s="28">
        <f>Consumidor!B53/Consumidor!B52-1</f>
        <v>-6.7642936778717688E-2</v>
      </c>
      <c r="C53" s="29">
        <f>Consumidor!C53/Consumidor!C52-1</f>
        <v>-0.10735167131839507</v>
      </c>
      <c r="D53" s="29">
        <f>Consumidor!D53/Consumidor!D52-1</f>
        <v>-6.0088901434255937E-2</v>
      </c>
      <c r="E53" s="29">
        <f>Consumidor!E53/Consumidor!E52-1</f>
        <v>-0.11340609370297572</v>
      </c>
      <c r="F53" s="30">
        <f>Consumidor!F53/Consumidor!F52-1</f>
        <v>-4.8881517373790095E-2</v>
      </c>
      <c r="G53" s="28">
        <f>Consumidor!G53/Consumidor!G52-1</f>
        <v>-8.4821859174932901E-2</v>
      </c>
      <c r="H53" s="29">
        <f>Consumidor!H53/Consumidor!H52-1</f>
        <v>-7.9986491527599957E-2</v>
      </c>
      <c r="I53" s="29">
        <f>Consumidor!I53/Consumidor!I52-1</f>
        <v>-5.7125198164074464E-2</v>
      </c>
      <c r="J53" s="29">
        <f>Consumidor!J53/Consumidor!J52-1</f>
        <v>-5.0158605242919263E-2</v>
      </c>
      <c r="K53" s="29">
        <f>Consumidor!K53/Consumidor!K52-1</f>
        <v>-4.2629688824022294E-2</v>
      </c>
      <c r="L53" s="30">
        <f>Consumidor!L53/Consumidor!L52-1</f>
        <v>-0.12981203386868345</v>
      </c>
      <c r="M53" s="30">
        <f>Consumidor!M53/Consumidor!M52-1</f>
        <v>-6.7395073130304461E-2</v>
      </c>
    </row>
    <row r="54" spans="1:13" x14ac:dyDescent="0.3">
      <c r="A54" s="14">
        <v>40575</v>
      </c>
      <c r="B54" s="22">
        <f>Consumidor!B54/Consumidor!B53-1</f>
        <v>-8.1039718630975255E-3</v>
      </c>
      <c r="C54" s="23">
        <f>Consumidor!C54/Consumidor!C53-1</f>
        <v>4.2130081979954159E-3</v>
      </c>
      <c r="D54" s="23">
        <f>Consumidor!D54/Consumidor!D53-1</f>
        <v>-7.7163362908178046E-3</v>
      </c>
      <c r="E54" s="23">
        <f>Consumidor!E54/Consumidor!E53-1</f>
        <v>-1.9457810750493243E-2</v>
      </c>
      <c r="F54" s="24">
        <f>Consumidor!F54/Consumidor!F53-1</f>
        <v>-1.2057445932026067E-2</v>
      </c>
      <c r="G54" s="22">
        <f>Consumidor!G54/Consumidor!G53-1</f>
        <v>8.0474020352820919E-3</v>
      </c>
      <c r="H54" s="23">
        <f>Consumidor!H54/Consumidor!H53-1</f>
        <v>-2.0226092093426185E-2</v>
      </c>
      <c r="I54" s="23">
        <f>Consumidor!I54/Consumidor!I53-1</f>
        <v>-1.2346344548772592E-2</v>
      </c>
      <c r="J54" s="23">
        <f>Consumidor!J54/Consumidor!J53-1</f>
        <v>-1.0606104507412839E-2</v>
      </c>
      <c r="K54" s="23">
        <f>Consumidor!K54/Consumidor!K53-1</f>
        <v>-6.4808080667020374E-3</v>
      </c>
      <c r="L54" s="24">
        <f>Consumidor!L54/Consumidor!L53-1</f>
        <v>9.3322047451518619E-2</v>
      </c>
      <c r="M54" s="24">
        <f>Consumidor!M54/Consumidor!M53-1</f>
        <v>-1.1599873593001742E-2</v>
      </c>
    </row>
    <row r="55" spans="1:13" x14ac:dyDescent="0.3">
      <c r="A55" s="14">
        <v>40603</v>
      </c>
      <c r="B55" s="22">
        <f>Consumidor!B55/Consumidor!B54-1</f>
        <v>3.3460258406822208E-2</v>
      </c>
      <c r="C55" s="23">
        <f>Consumidor!C55/Consumidor!C54-1</f>
        <v>6.5895385116041094E-2</v>
      </c>
      <c r="D55" s="23">
        <f>Consumidor!D55/Consumidor!D54-1</f>
        <v>6.8481036440951826E-2</v>
      </c>
      <c r="E55" s="23">
        <f>Consumidor!E55/Consumidor!E54-1</f>
        <v>7.1486958697457137E-2</v>
      </c>
      <c r="F55" s="24">
        <f>Consumidor!F55/Consumidor!F54-1</f>
        <v>5.1525384290769471E-2</v>
      </c>
      <c r="G55" s="22">
        <f>Consumidor!G55/Consumidor!G54-1</f>
        <v>5.4355922952918689E-2</v>
      </c>
      <c r="H55" s="23">
        <f>Consumidor!H55/Consumidor!H54-1</f>
        <v>6.528901130005127E-2</v>
      </c>
      <c r="I55" s="23">
        <f>Consumidor!I55/Consumidor!I54-1</f>
        <v>5.3010219423343052E-2</v>
      </c>
      <c r="J55" s="23">
        <f>Consumidor!J55/Consumidor!J54-1</f>
        <v>5.1274525175978303E-2</v>
      </c>
      <c r="K55" s="23">
        <f>Consumidor!K55/Consumidor!K54-1</f>
        <v>5.2364523789949713E-2</v>
      </c>
      <c r="L55" s="24">
        <f>Consumidor!L55/Consumidor!L54-1</f>
        <v>4.5963170882419302E-2</v>
      </c>
      <c r="M55" s="24">
        <f>Consumidor!M55/Consumidor!M54-1</f>
        <v>5.6972047434647344E-2</v>
      </c>
    </row>
    <row r="56" spans="1:13" x14ac:dyDescent="0.3">
      <c r="A56" s="14">
        <v>40634</v>
      </c>
      <c r="B56" s="22">
        <f>Consumidor!B56/Consumidor!B55-1</f>
        <v>-7.8118248216686448E-3</v>
      </c>
      <c r="C56" s="23">
        <f>Consumidor!C56/Consumidor!C55-1</f>
        <v>-1.6578738431417217E-2</v>
      </c>
      <c r="D56" s="23">
        <f>Consumidor!D56/Consumidor!D55-1</f>
        <v>-3.6475734034574825E-2</v>
      </c>
      <c r="E56" s="23">
        <f>Consumidor!E56/Consumidor!E55-1</f>
        <v>-4.694716112144659E-2</v>
      </c>
      <c r="F56" s="24">
        <f>Consumidor!F56/Consumidor!F55-1</f>
        <v>-2.5943556371530896E-2</v>
      </c>
      <c r="G56" s="22">
        <f>Consumidor!G56/Consumidor!G55-1</f>
        <v>-3.89214192654882E-2</v>
      </c>
      <c r="H56" s="23">
        <f>Consumidor!H56/Consumidor!H55-1</f>
        <v>-1.3806028540894411E-2</v>
      </c>
      <c r="I56" s="23">
        <f>Consumidor!I56/Consumidor!I55-1</f>
        <v>-3.4392340434070356E-2</v>
      </c>
      <c r="J56" s="23">
        <f>Consumidor!J56/Consumidor!J55-1</f>
        <v>-4.4291738912824452E-2</v>
      </c>
      <c r="K56" s="23">
        <f>Consumidor!K56/Consumidor!K55-1</f>
        <v>-5.3460710186535199E-2</v>
      </c>
      <c r="L56" s="24">
        <f>Consumidor!L56/Consumidor!L55-1</f>
        <v>-2.8022735908348584E-2</v>
      </c>
      <c r="M56" s="24">
        <f>Consumidor!M56/Consumidor!M55-1</f>
        <v>-2.9523184808901592E-2</v>
      </c>
    </row>
    <row r="57" spans="1:13" x14ac:dyDescent="0.3">
      <c r="A57" s="14">
        <v>40664</v>
      </c>
      <c r="B57" s="22">
        <f>Consumidor!B57/Consumidor!B56-1</f>
        <v>6.9018860442290775E-2</v>
      </c>
      <c r="C57" s="23">
        <f>Consumidor!C57/Consumidor!C56-1</f>
        <v>0.10217596390994932</v>
      </c>
      <c r="D57" s="23">
        <f>Consumidor!D57/Consumidor!D56-1</f>
        <v>0.13251391922482458</v>
      </c>
      <c r="E57" s="23">
        <f>Consumidor!E57/Consumidor!E56-1</f>
        <v>0.12785129073134027</v>
      </c>
      <c r="F57" s="24">
        <f>Consumidor!F57/Consumidor!F56-1</f>
        <v>0.10903487099831666</v>
      </c>
      <c r="G57" s="22">
        <f>Consumidor!G57/Consumidor!G56-1</f>
        <v>0.13859171665131864</v>
      </c>
      <c r="H57" s="23">
        <f>Consumidor!H57/Consumidor!H56-1</f>
        <v>0.10590829415981973</v>
      </c>
      <c r="I57" s="23">
        <f>Consumidor!I57/Consumidor!I56-1</f>
        <v>0.10921417581699333</v>
      </c>
      <c r="J57" s="23">
        <f>Consumidor!J57/Consumidor!J56-1</f>
        <v>0.11613778496006466</v>
      </c>
      <c r="K57" s="23">
        <f>Consumidor!K57/Consumidor!K56-1</f>
        <v>0.12312371082650531</v>
      </c>
      <c r="L57" s="24">
        <f>Consumidor!L57/Consumidor!L56-1</f>
        <v>0.12384581930637051</v>
      </c>
      <c r="M57" s="24">
        <f>Consumidor!M57/Consumidor!M56-1</f>
        <v>0.11243548281276516</v>
      </c>
    </row>
    <row r="58" spans="1:13" x14ac:dyDescent="0.3">
      <c r="A58" s="14">
        <v>40695</v>
      </c>
      <c r="B58" s="22">
        <f>Consumidor!B58/Consumidor!B57-1</f>
        <v>-1.8086081094710549E-2</v>
      </c>
      <c r="C58" s="23">
        <f>Consumidor!C58/Consumidor!C57-1</f>
        <v>-2.0486806630666821E-2</v>
      </c>
      <c r="D58" s="23">
        <f>Consumidor!D58/Consumidor!D57-1</f>
        <v>-5.7038302467480984E-2</v>
      </c>
      <c r="E58" s="23">
        <f>Consumidor!E58/Consumidor!E57-1</f>
        <v>-1.8914896092470546E-2</v>
      </c>
      <c r="F58" s="24">
        <f>Consumidor!F58/Consumidor!F57-1</f>
        <v>-2.7495436881741053E-2</v>
      </c>
      <c r="G58" s="22">
        <f>Consumidor!G58/Consumidor!G57-1</f>
        <v>-4.0786638440134415E-2</v>
      </c>
      <c r="H58" s="23">
        <f>Consumidor!H58/Consumidor!H57-1</f>
        <v>-3.1606202646368375E-2</v>
      </c>
      <c r="I58" s="23">
        <f>Consumidor!I58/Consumidor!I57-1</f>
        <v>-2.5980139201417396E-2</v>
      </c>
      <c r="J58" s="23">
        <f>Consumidor!J58/Consumidor!J57-1</f>
        <v>-2.5935667185121192E-2</v>
      </c>
      <c r="K58" s="23">
        <f>Consumidor!K58/Consumidor!K57-1</f>
        <v>-2.890269441497284E-2</v>
      </c>
      <c r="L58" s="24">
        <f>Consumidor!L58/Consumidor!L57-1</f>
        <v>-5.154241405542781E-2</v>
      </c>
      <c r="M58" s="24">
        <f>Consumidor!M58/Consumidor!M57-1</f>
        <v>-2.9791780514074828E-2</v>
      </c>
    </row>
    <row r="59" spans="1:13" x14ac:dyDescent="0.3">
      <c r="A59" s="14">
        <v>40725</v>
      </c>
      <c r="B59" s="22">
        <f>Consumidor!B59/Consumidor!B58-1</f>
        <v>1.3101541767657432E-2</v>
      </c>
      <c r="C59" s="23">
        <f>Consumidor!C59/Consumidor!C58-1</f>
        <v>5.3243654477341806E-5</v>
      </c>
      <c r="D59" s="23">
        <f>Consumidor!D59/Consumidor!D58-1</f>
        <v>-3.5825793412254114E-3</v>
      </c>
      <c r="E59" s="23">
        <f>Consumidor!E59/Consumidor!E58-1</f>
        <v>-1.6581705446235384E-2</v>
      </c>
      <c r="F59" s="24">
        <f>Consumidor!F59/Consumidor!F58-1</f>
        <v>-1.8284783690314277E-2</v>
      </c>
      <c r="G59" s="22">
        <f>Consumidor!G59/Consumidor!G58-1</f>
        <v>4.5229543142528694E-3</v>
      </c>
      <c r="H59" s="23">
        <f>Consumidor!H59/Consumidor!H58-1</f>
        <v>-1.3236565975398351E-2</v>
      </c>
      <c r="I59" s="23">
        <f>Consumidor!I59/Consumidor!I58-1</f>
        <v>-1.4660421864803763E-2</v>
      </c>
      <c r="J59" s="23">
        <f>Consumidor!J59/Consumidor!J58-1</f>
        <v>-1.4444440295526273E-2</v>
      </c>
      <c r="K59" s="23">
        <f>Consumidor!K59/Consumidor!K58-1</f>
        <v>-1.0446036349694987E-2</v>
      </c>
      <c r="L59" s="24">
        <f>Consumidor!L59/Consumidor!L58-1</f>
        <v>-1.1699579167169127E-2</v>
      </c>
      <c r="M59" s="24">
        <f>Consumidor!M59/Consumidor!M58-1</f>
        <v>-1.2020352249649591E-2</v>
      </c>
    </row>
    <row r="60" spans="1:13" x14ac:dyDescent="0.3">
      <c r="A60" s="14">
        <v>40756</v>
      </c>
      <c r="B60" s="22">
        <f>Consumidor!B60/Consumidor!B59-1</f>
        <v>0.1057862003396004</v>
      </c>
      <c r="C60" s="23">
        <f>Consumidor!C60/Consumidor!C59-1</f>
        <v>0.12738092564306491</v>
      </c>
      <c r="D60" s="23">
        <f>Consumidor!D60/Consumidor!D59-1</f>
        <v>0.20301453570239736</v>
      </c>
      <c r="E60" s="23">
        <f>Consumidor!E60/Consumidor!E59-1</f>
        <v>6.5580433587934195E-2</v>
      </c>
      <c r="F60" s="24">
        <f>Consumidor!F60/Consumidor!F59-1</f>
        <v>3.7844380306372383E-2</v>
      </c>
      <c r="G60" s="22">
        <f>Consumidor!G60/Consumidor!G59-1</f>
        <v>0.12409475288913296</v>
      </c>
      <c r="H60" s="23">
        <f>Consumidor!H60/Consumidor!H59-1</f>
        <v>8.9904287731072952E-2</v>
      </c>
      <c r="I60" s="23">
        <f>Consumidor!I60/Consumidor!I59-1</f>
        <v>7.0129189771346967E-2</v>
      </c>
      <c r="J60" s="23">
        <f>Consumidor!J60/Consumidor!J59-1</f>
        <v>5.6670115353109951E-2</v>
      </c>
      <c r="K60" s="23">
        <f>Consumidor!K60/Consumidor!K59-1</f>
        <v>5.1069098371322674E-2</v>
      </c>
      <c r="L60" s="24">
        <f>Consumidor!L60/Consumidor!L59-1</f>
        <v>6.0653939751665442E-2</v>
      </c>
      <c r="M60" s="24">
        <f>Consumidor!M60/Consumidor!M59-1</f>
        <v>8.0373118308746827E-2</v>
      </c>
    </row>
    <row r="61" spans="1:13" x14ac:dyDescent="0.3">
      <c r="A61" s="14">
        <v>40787</v>
      </c>
      <c r="B61" s="22">
        <f>Consumidor!B61/Consumidor!B60-1</f>
        <v>-0.1276494721554442</v>
      </c>
      <c r="C61" s="23">
        <f>Consumidor!C61/Consumidor!C60-1</f>
        <v>-0.16128703909034892</v>
      </c>
      <c r="D61" s="23">
        <f>Consumidor!D61/Consumidor!D60-1</f>
        <v>-0.20934030437227424</v>
      </c>
      <c r="E61" s="23">
        <f>Consumidor!E61/Consumidor!E60-1</f>
        <v>-7.9644914322314686E-2</v>
      </c>
      <c r="F61" s="24">
        <f>Consumidor!F61/Consumidor!F60-1</f>
        <v>-6.9607860795341647E-2</v>
      </c>
      <c r="G61" s="22">
        <f>Consumidor!G61/Consumidor!G60-1</f>
        <v>-0.12665785633784943</v>
      </c>
      <c r="H61" s="23">
        <f>Consumidor!H61/Consumidor!H60-1</f>
        <v>-0.11880357737864944</v>
      </c>
      <c r="I61" s="23">
        <f>Consumidor!I61/Consumidor!I60-1</f>
        <v>-9.9191674214292092E-2</v>
      </c>
      <c r="J61" s="23">
        <f>Consumidor!J61/Consumidor!J60-1</f>
        <v>-8.7629834386588223E-2</v>
      </c>
      <c r="K61" s="23">
        <f>Consumidor!K61/Consumidor!K60-1</f>
        <v>-7.9604527318084095E-2</v>
      </c>
      <c r="L61" s="24">
        <f>Consumidor!L61/Consumidor!L60-1</f>
        <v>-7.2177276230678267E-2</v>
      </c>
      <c r="M61" s="24">
        <f>Consumidor!M61/Consumidor!M60-1</f>
        <v>-0.10684892108717237</v>
      </c>
    </row>
    <row r="62" spans="1:13" x14ac:dyDescent="0.3">
      <c r="A62" s="14">
        <v>40817</v>
      </c>
      <c r="B62" s="22">
        <f>Consumidor!B62/Consumidor!B61-1</f>
        <v>-3.8957845780640543E-2</v>
      </c>
      <c r="C62" s="23">
        <f>Consumidor!C62/Consumidor!C61-1</f>
        <v>-5.8215690614750515E-2</v>
      </c>
      <c r="D62" s="23">
        <f>Consumidor!D62/Consumidor!D61-1</f>
        <v>-6.041881086920009E-2</v>
      </c>
      <c r="E62" s="23">
        <f>Consumidor!E62/Consumidor!E61-1</f>
        <v>-4.4456012079560292E-2</v>
      </c>
      <c r="F62" s="24">
        <f>Consumidor!F62/Consumidor!F61-1</f>
        <v>-4.2688382699267557E-2</v>
      </c>
      <c r="G62" s="22">
        <f>Consumidor!G62/Consumidor!G61-1</f>
        <v>-1.6767640842027087E-2</v>
      </c>
      <c r="H62" s="23">
        <f>Consumidor!H62/Consumidor!H61-1</f>
        <v>-5.8027089794331688E-2</v>
      </c>
      <c r="I62" s="23">
        <f>Consumidor!I62/Consumidor!I61-1</f>
        <v>-4.7240367411877204E-2</v>
      </c>
      <c r="J62" s="23">
        <f>Consumidor!J62/Consumidor!J61-1</f>
        <v>-3.9668716966820838E-2</v>
      </c>
      <c r="K62" s="23">
        <f>Consumidor!K62/Consumidor!K61-1</f>
        <v>-3.2335986400497174E-2</v>
      </c>
      <c r="L62" s="24">
        <f>Consumidor!L62/Consumidor!L61-1</f>
        <v>-4.4711581328116701E-2</v>
      </c>
      <c r="M62" s="24">
        <f>Consumidor!M62/Consumidor!M61-1</f>
        <v>-4.6296793278827963E-2</v>
      </c>
    </row>
    <row r="63" spans="1:13" x14ac:dyDescent="0.3">
      <c r="A63" s="14">
        <v>40848</v>
      </c>
      <c r="B63" s="22">
        <f>Consumidor!B63/Consumidor!B62-1</f>
        <v>-3.0716518832992201E-2</v>
      </c>
      <c r="C63" s="23">
        <f>Consumidor!C63/Consumidor!C62-1</f>
        <v>-2.3933130002303127E-2</v>
      </c>
      <c r="D63" s="23">
        <f>Consumidor!D63/Consumidor!D62-1</f>
        <v>1.7216086385690499E-2</v>
      </c>
      <c r="E63" s="23">
        <f>Consumidor!E63/Consumidor!E62-1</f>
        <v>-3.017408419070422E-2</v>
      </c>
      <c r="F63" s="24">
        <f>Consumidor!F63/Consumidor!F62-1</f>
        <v>-2.0701229253216602E-2</v>
      </c>
      <c r="G63" s="22">
        <f>Consumidor!G63/Consumidor!G62-1</f>
        <v>1.9715880252515472E-3</v>
      </c>
      <c r="H63" s="23">
        <f>Consumidor!H63/Consumidor!H62-1</f>
        <v>-1.8463661846025436E-2</v>
      </c>
      <c r="I63" s="23">
        <f>Consumidor!I63/Consumidor!I62-1</f>
        <v>-2.1487419264098584E-2</v>
      </c>
      <c r="J63" s="23">
        <f>Consumidor!J63/Consumidor!J62-1</f>
        <v>-2.0215638458653817E-2</v>
      </c>
      <c r="K63" s="23">
        <f>Consumidor!K63/Consumidor!K62-1</f>
        <v>-1.964539991351566E-2</v>
      </c>
      <c r="L63" s="24">
        <f>Consumidor!L63/Consumidor!L62-1</f>
        <v>1.9662304119694163E-3</v>
      </c>
      <c r="M63" s="24">
        <f>Consumidor!M63/Consumidor!M62-1</f>
        <v>-1.7418629549752596E-2</v>
      </c>
    </row>
    <row r="64" spans="1:13" ht="15" thickBot="1" x14ac:dyDescent="0.35">
      <c r="A64" s="18">
        <v>40878</v>
      </c>
      <c r="B64" s="25">
        <f>Consumidor!B64/Consumidor!B63-1</f>
        <v>6.2178381299449414E-2</v>
      </c>
      <c r="C64" s="26">
        <f>Consumidor!C64/Consumidor!C63-1</f>
        <v>6.5589214898829962E-2</v>
      </c>
      <c r="D64" s="26">
        <f>Consumidor!D64/Consumidor!D63-1</f>
        <v>-7.6833748441998972E-3</v>
      </c>
      <c r="E64" s="26">
        <f>Consumidor!E64/Consumidor!E63-1</f>
        <v>-2.9899207620666224E-2</v>
      </c>
      <c r="F64" s="27">
        <f>Consumidor!F64/Consumidor!F63-1</f>
        <v>8.5943491733923016E-2</v>
      </c>
      <c r="G64" s="25">
        <f>Consumidor!G64/Consumidor!G63-1</f>
        <v>5.7948136931903038E-2</v>
      </c>
      <c r="H64" s="26">
        <f>Consumidor!H64/Consumidor!H63-1</f>
        <v>5.8280518797947378E-2</v>
      </c>
      <c r="I64" s="26">
        <f>Consumidor!I64/Consumidor!I63-1</f>
        <v>4.2673307431690066E-2</v>
      </c>
      <c r="J64" s="26">
        <f>Consumidor!J64/Consumidor!J63-1</f>
        <v>2.6375948417656891E-2</v>
      </c>
      <c r="K64" s="26">
        <f>Consumidor!K64/Consumidor!K63-1</f>
        <v>1.2618472619148058E-2</v>
      </c>
      <c r="L64" s="27">
        <f>Consumidor!L64/Consumidor!L63-1</f>
        <v>-2.351111052954924E-2</v>
      </c>
      <c r="M64" s="27">
        <f>Consumidor!M64/Consumidor!M63-1</f>
        <v>4.6186883514808041E-2</v>
      </c>
    </row>
    <row r="65" spans="1:13" x14ac:dyDescent="0.3">
      <c r="A65" s="10">
        <v>40909</v>
      </c>
      <c r="B65" s="28">
        <f>Consumidor!B65/Consumidor!B64-1</f>
        <v>-6.940197026518069E-2</v>
      </c>
      <c r="C65" s="29">
        <f>Consumidor!C65/Consumidor!C64-1</f>
        <v>-5.4796111630643241E-2</v>
      </c>
      <c r="D65" s="29">
        <f>Consumidor!D65/Consumidor!D64-1</f>
        <v>-2.5352566244840391E-2</v>
      </c>
      <c r="E65" s="29">
        <f>Consumidor!E65/Consumidor!E64-1</f>
        <v>-6.0249792195781637E-2</v>
      </c>
      <c r="F65" s="30">
        <f>Consumidor!F65/Consumidor!F64-1</f>
        <v>-0.11029908231188246</v>
      </c>
      <c r="G65" s="28">
        <f>Consumidor!G65/Consumidor!G64-1</f>
        <v>-9.0709901105479052E-2</v>
      </c>
      <c r="H65" s="29">
        <f>Consumidor!H65/Consumidor!H64-1</f>
        <v>-9.0420424519002673E-2</v>
      </c>
      <c r="I65" s="29">
        <f>Consumidor!I65/Consumidor!I64-1</f>
        <v>-7.7680435853003549E-2</v>
      </c>
      <c r="J65" s="29">
        <f>Consumidor!J65/Consumidor!J64-1</f>
        <v>-7.1487116760724279E-2</v>
      </c>
      <c r="K65" s="29">
        <f>Consumidor!K65/Consumidor!K64-1</f>
        <v>-6.3929597217485146E-2</v>
      </c>
      <c r="L65" s="30">
        <f>Consumidor!L65/Consumidor!L64-1</f>
        <v>-5.7780992259024666E-2</v>
      </c>
      <c r="M65" s="30">
        <f>Consumidor!M65/Consumidor!M64-1</f>
        <v>-8.2224856504254595E-2</v>
      </c>
    </row>
    <row r="66" spans="1:13" x14ac:dyDescent="0.3">
      <c r="A66" s="14">
        <v>40940</v>
      </c>
      <c r="B66" s="22">
        <f>Consumidor!B66/Consumidor!B65-1</f>
        <v>-7.5472909805792354E-2</v>
      </c>
      <c r="C66" s="23">
        <f>Consumidor!C66/Consumidor!C65-1</f>
        <v>-4.4463589172823226E-2</v>
      </c>
      <c r="D66" s="23">
        <f>Consumidor!D66/Consumidor!D65-1</f>
        <v>-7.6494379669037271E-2</v>
      </c>
      <c r="E66" s="23">
        <f>Consumidor!E66/Consumidor!E65-1</f>
        <v>-9.2099046889215663E-2</v>
      </c>
      <c r="F66" s="24">
        <f>Consumidor!F66/Consumidor!F65-1</f>
        <v>-9.395703654958687E-2</v>
      </c>
      <c r="G66" s="22">
        <f>Consumidor!G66/Consumidor!G65-1</f>
        <v>-8.8026629891297614E-2</v>
      </c>
      <c r="H66" s="23">
        <f>Consumidor!H66/Consumidor!H65-1</f>
        <v>-8.9493276538467725E-2</v>
      </c>
      <c r="I66" s="23">
        <f>Consumidor!I66/Consumidor!I65-1</f>
        <v>-8.5364090796294256E-2</v>
      </c>
      <c r="J66" s="23">
        <f>Consumidor!J66/Consumidor!J65-1</f>
        <v>-8.4029461024168528E-2</v>
      </c>
      <c r="K66" s="23">
        <f>Consumidor!K66/Consumidor!K65-1</f>
        <v>-8.0634065035717351E-2</v>
      </c>
      <c r="L66" s="24">
        <f>Consumidor!L66/Consumidor!L65-1</f>
        <v>-7.5516545113701428E-2</v>
      </c>
      <c r="M66" s="24">
        <f>Consumidor!M66/Consumidor!M65-1</f>
        <v>-8.6680783895295765E-2</v>
      </c>
    </row>
    <row r="67" spans="1:13" x14ac:dyDescent="0.3">
      <c r="A67" s="14">
        <v>40969</v>
      </c>
      <c r="B67" s="22">
        <f>Consumidor!B67/Consumidor!B66-1</f>
        <v>0.16734027366715942</v>
      </c>
      <c r="C67" s="23">
        <f>Consumidor!C67/Consumidor!C66-1</f>
        <v>0.15358754705183775</v>
      </c>
      <c r="D67" s="23">
        <f>Consumidor!D67/Consumidor!D66-1</f>
        <v>0.19943656402929055</v>
      </c>
      <c r="E67" s="23">
        <f>Consumidor!E67/Consumidor!E66-1</f>
        <v>0.27398450341120562</v>
      </c>
      <c r="F67" s="24">
        <f>Consumidor!F67/Consumidor!F66-1</f>
        <v>0.18883946632100068</v>
      </c>
      <c r="G67" s="22">
        <f>Consumidor!G67/Consumidor!G66-1</f>
        <v>0.19113421970054567</v>
      </c>
      <c r="H67" s="23">
        <f>Consumidor!H67/Consumidor!H66-1</f>
        <v>0.19489394851465236</v>
      </c>
      <c r="I67" s="23">
        <f>Consumidor!I67/Consumidor!I66-1</f>
        <v>0.20734731299768416</v>
      </c>
      <c r="J67" s="23">
        <f>Consumidor!J67/Consumidor!J66-1</f>
        <v>0.20985173130194545</v>
      </c>
      <c r="K67" s="23">
        <f>Consumidor!K67/Consumidor!K66-1</f>
        <v>0.20977667185940363</v>
      </c>
      <c r="L67" s="24">
        <f>Consumidor!L67/Consumidor!L66-1</f>
        <v>0.19982622976898168</v>
      </c>
      <c r="M67" s="24">
        <f>Consumidor!M67/Consumidor!M66-1</f>
        <v>0.2016294073533782</v>
      </c>
    </row>
    <row r="68" spans="1:13" x14ac:dyDescent="0.3">
      <c r="A68" s="14">
        <v>41000</v>
      </c>
      <c r="B68" s="22">
        <f>Consumidor!B68/Consumidor!B67-1</f>
        <v>-9.2340722459143931E-2</v>
      </c>
      <c r="C68" s="23">
        <f>Consumidor!C68/Consumidor!C67-1</f>
        <v>-5.9785843329034138E-2</v>
      </c>
      <c r="D68" s="23">
        <f>Consumidor!D68/Consumidor!D67-1</f>
        <v>-8.4838919394476853E-2</v>
      </c>
      <c r="E68" s="23">
        <f>Consumidor!E68/Consumidor!E67-1</f>
        <v>-0.14985905564487423</v>
      </c>
      <c r="F68" s="24">
        <f>Consumidor!F68/Consumidor!F67-1</f>
        <v>-0.11580361795320326</v>
      </c>
      <c r="G68" s="22">
        <f>Consumidor!G68/Consumidor!G67-1</f>
        <v>-9.0659017888461757E-2</v>
      </c>
      <c r="H68" s="23">
        <f>Consumidor!H68/Consumidor!H67-1</f>
        <v>-0.10724605683732158</v>
      </c>
      <c r="I68" s="23">
        <f>Consumidor!I68/Consumidor!I67-1</f>
        <v>-0.11779509040101788</v>
      </c>
      <c r="J68" s="23">
        <f>Consumidor!J68/Consumidor!J67-1</f>
        <v>-0.12305109728996622</v>
      </c>
      <c r="K68" s="23">
        <f>Consumidor!K68/Consumidor!K67-1</f>
        <v>-0.12451581846166615</v>
      </c>
      <c r="L68" s="24">
        <f>Consumidor!L68/Consumidor!L67-1</f>
        <v>-0.11803571446578232</v>
      </c>
      <c r="M68" s="24">
        <f>Consumidor!M68/Consumidor!M67-1</f>
        <v>-0.11205339356954502</v>
      </c>
    </row>
    <row r="69" spans="1:13" x14ac:dyDescent="0.3">
      <c r="A69" s="14">
        <v>41030</v>
      </c>
      <c r="B69" s="22">
        <f>Consumidor!B69/Consumidor!B68-1</f>
        <v>9.398967090239152E-2</v>
      </c>
      <c r="C69" s="23">
        <f>Consumidor!C69/Consumidor!C68-1</f>
        <v>0.1095628474972743</v>
      </c>
      <c r="D69" s="23">
        <f>Consumidor!D69/Consumidor!D68-1</f>
        <v>0.1226352929724186</v>
      </c>
      <c r="E69" s="23">
        <f>Consumidor!E69/Consumidor!E68-1</f>
        <v>0.16253051305261756</v>
      </c>
      <c r="F69" s="24">
        <f>Consumidor!F69/Consumidor!F68-1</f>
        <v>0.14990032642276474</v>
      </c>
      <c r="G69" s="22">
        <f>Consumidor!G69/Consumidor!G68-1</f>
        <v>0.16251810781708897</v>
      </c>
      <c r="H69" s="23">
        <f>Consumidor!H69/Consumidor!H68-1</f>
        <v>0.14988037106082053</v>
      </c>
      <c r="I69" s="23">
        <f>Consumidor!I69/Consumidor!I68-1</f>
        <v>0.13238560758098772</v>
      </c>
      <c r="J69" s="23">
        <f>Consumidor!J69/Consumidor!J68-1</f>
        <v>0.1243760553227018</v>
      </c>
      <c r="K69" s="23">
        <f>Consumidor!K69/Consumidor!K68-1</f>
        <v>0.11708852528572855</v>
      </c>
      <c r="L69" s="24">
        <f>Consumidor!L69/Consumidor!L68-1</f>
        <v>0.12350364876540931</v>
      </c>
      <c r="M69" s="24">
        <f>Consumidor!M69/Consumidor!M68-1</f>
        <v>0.14027539802744182</v>
      </c>
    </row>
    <row r="70" spans="1:13" x14ac:dyDescent="0.3">
      <c r="A70" s="14">
        <v>41061</v>
      </c>
      <c r="B70" s="22">
        <f>Consumidor!B70/Consumidor!B69-1</f>
        <v>-2.7275262095942665E-2</v>
      </c>
      <c r="C70" s="23">
        <f>Consumidor!C70/Consumidor!C69-1</f>
        <v>3.6374409031508126E-2</v>
      </c>
      <c r="D70" s="23">
        <f>Consumidor!D70/Consumidor!D69-1</f>
        <v>-1.510171031631069E-2</v>
      </c>
      <c r="E70" s="23">
        <f>Consumidor!E70/Consumidor!E69-1</f>
        <v>-1.9636065268116232E-2</v>
      </c>
      <c r="F70" s="24">
        <f>Consumidor!F70/Consumidor!F69-1</f>
        <v>-2.7108971416921479E-2</v>
      </c>
      <c r="G70" s="22">
        <f>Consumidor!G70/Consumidor!G69-1</f>
        <v>-4.4755748973269172E-2</v>
      </c>
      <c r="H70" s="23">
        <f>Consumidor!H70/Consumidor!H69-1</f>
        <v>-1.3904462315656452E-2</v>
      </c>
      <c r="I70" s="23">
        <f>Consumidor!I70/Consumidor!I69-1</f>
        <v>-1.7986934804735677E-2</v>
      </c>
      <c r="J70" s="23">
        <f>Consumidor!J70/Consumidor!J69-1</f>
        <v>-2.2544985368134762E-2</v>
      </c>
      <c r="K70" s="23">
        <f>Consumidor!K70/Consumidor!K69-1</f>
        <v>-2.7375970469086686E-2</v>
      </c>
      <c r="L70" s="24">
        <f>Consumidor!L70/Consumidor!L69-1</f>
        <v>-2.3206748533610488E-2</v>
      </c>
      <c r="M70" s="24">
        <f>Consumidor!M70/Consumidor!M69-1</f>
        <v>-2.0576426259010683E-2</v>
      </c>
    </row>
    <row r="71" spans="1:13" x14ac:dyDescent="0.3">
      <c r="A71" s="14">
        <v>41091</v>
      </c>
      <c r="B71" s="22">
        <f>Consumidor!B71/Consumidor!B70-1</f>
        <v>8.674786941293755E-2</v>
      </c>
      <c r="C71" s="23">
        <f>Consumidor!C71/Consumidor!C70-1</f>
        <v>3.8188479934943453E-2</v>
      </c>
      <c r="D71" s="23">
        <f>Consumidor!D71/Consumidor!D70-1</f>
        <v>8.6340812335551131E-2</v>
      </c>
      <c r="E71" s="23">
        <f>Consumidor!E71/Consumidor!E70-1</f>
        <v>8.8323140144590306E-2</v>
      </c>
      <c r="F71" s="24">
        <f>Consumidor!F71/Consumidor!F70-1</f>
        <v>7.7448204083548244E-2</v>
      </c>
      <c r="G71" s="22">
        <f>Consumidor!G71/Consumidor!G70-1</f>
        <v>7.9493835181026817E-2</v>
      </c>
      <c r="H71" s="23">
        <f>Consumidor!H71/Consumidor!H70-1</f>
        <v>7.9872809079229112E-2</v>
      </c>
      <c r="I71" s="23">
        <f>Consumidor!I71/Consumidor!I70-1</f>
        <v>8.1691647304840354E-2</v>
      </c>
      <c r="J71" s="23">
        <f>Consumidor!J71/Consumidor!J70-1</f>
        <v>7.6295754010628825E-2</v>
      </c>
      <c r="K71" s="23">
        <f>Consumidor!K71/Consumidor!K70-1</f>
        <v>6.7199236639768234E-2</v>
      </c>
      <c r="L71" s="24">
        <f>Consumidor!L71/Consumidor!L70-1</f>
        <v>6.4272578012217529E-2</v>
      </c>
      <c r="M71" s="24">
        <f>Consumidor!M71/Consumidor!M70-1</f>
        <v>7.9660955621324137E-2</v>
      </c>
    </row>
    <row r="72" spans="1:13" x14ac:dyDescent="0.3">
      <c r="A72" s="14">
        <v>41122</v>
      </c>
      <c r="B72" s="22">
        <f>Consumidor!B72/Consumidor!B71-1</f>
        <v>4.2133515223946594E-2</v>
      </c>
      <c r="C72" s="23">
        <f>Consumidor!C72/Consumidor!C71-1</f>
        <v>3.8850068681657302E-2</v>
      </c>
      <c r="D72" s="23">
        <f>Consumidor!D72/Consumidor!D71-1</f>
        <v>5.2134583341245211E-2</v>
      </c>
      <c r="E72" s="23">
        <f>Consumidor!E72/Consumidor!E71-1</f>
        <v>3.218272164691216E-2</v>
      </c>
      <c r="F72" s="24">
        <f>Consumidor!F72/Consumidor!F71-1</f>
        <v>2.0309851488668818E-2</v>
      </c>
      <c r="G72" s="22">
        <f>Consumidor!G72/Consumidor!G71-1</f>
        <v>4.4801302251130659E-2</v>
      </c>
      <c r="H72" s="23">
        <f>Consumidor!H72/Consumidor!H71-1</f>
        <v>2.9923159398736576E-2</v>
      </c>
      <c r="I72" s="23">
        <f>Consumidor!I72/Consumidor!I71-1</f>
        <v>2.8231482796495566E-2</v>
      </c>
      <c r="J72" s="23">
        <f>Consumidor!J72/Consumidor!J71-1</f>
        <v>2.7353624848140745E-2</v>
      </c>
      <c r="K72" s="23">
        <f>Consumidor!K72/Consumidor!K71-1</f>
        <v>3.2191739998296498E-2</v>
      </c>
      <c r="L72" s="24">
        <f>Consumidor!L72/Consumidor!L71-1</f>
        <v>3.9151278237552045E-2</v>
      </c>
      <c r="M72" s="24">
        <f>Consumidor!M72/Consumidor!M71-1</f>
        <v>3.0788970698930607E-2</v>
      </c>
    </row>
    <row r="73" spans="1:13" x14ac:dyDescent="0.3">
      <c r="A73" s="14">
        <v>41153</v>
      </c>
      <c r="B73" s="22">
        <f>Consumidor!B73/Consumidor!B72-1</f>
        <v>-0.16741729474678957</v>
      </c>
      <c r="C73" s="23">
        <f>Consumidor!C73/Consumidor!C72-1</f>
        <v>-0.15531593631248741</v>
      </c>
      <c r="D73" s="23">
        <f>Consumidor!D73/Consumidor!D72-1</f>
        <v>-0.1759754777703747</v>
      </c>
      <c r="E73" s="23">
        <f>Consumidor!E73/Consumidor!E72-1</f>
        <v>-0.14543375124904967</v>
      </c>
      <c r="F73" s="24">
        <f>Consumidor!F73/Consumidor!F72-1</f>
        <v>-0.16843413009684027</v>
      </c>
      <c r="G73" s="22">
        <f>Consumidor!G73/Consumidor!G72-1</f>
        <v>-0.16333111371714415</v>
      </c>
      <c r="H73" s="23">
        <f>Consumidor!H73/Consumidor!H72-1</f>
        <v>-0.16430057214753857</v>
      </c>
      <c r="I73" s="23">
        <f>Consumidor!I73/Consumidor!I72-1</f>
        <v>-0.16673935336054224</v>
      </c>
      <c r="J73" s="23">
        <f>Consumidor!J73/Consumidor!J72-1</f>
        <v>-0.16239070932249877</v>
      </c>
      <c r="K73" s="23">
        <f>Consumidor!K73/Consumidor!K72-1</f>
        <v>-0.16190740623042799</v>
      </c>
      <c r="L73" s="24">
        <f>Consumidor!L73/Consumidor!L72-1</f>
        <v>-0.16435192256443809</v>
      </c>
      <c r="M73" s="24">
        <f>Consumidor!M73/Consumidor!M72-1</f>
        <v>-0.1648505166157731</v>
      </c>
    </row>
    <row r="74" spans="1:13" x14ac:dyDescent="0.3">
      <c r="A74" s="14">
        <v>41183</v>
      </c>
      <c r="B74" s="22">
        <f>Consumidor!B74/Consumidor!B73-1</f>
        <v>1.7133284105928182E-2</v>
      </c>
      <c r="C74" s="23">
        <f>Consumidor!C74/Consumidor!C73-1</f>
        <v>7.454416853713508E-2</v>
      </c>
      <c r="D74" s="23">
        <f>Consumidor!D74/Consumidor!D73-1</f>
        <v>0.1622204424674778</v>
      </c>
      <c r="E74" s="23">
        <f>Consumidor!E74/Consumidor!E73-1</f>
        <v>2.1996558528552423E-2</v>
      </c>
      <c r="F74" s="24">
        <f>Consumidor!F74/Consumidor!F73-1</f>
        <v>0.26842974166395095</v>
      </c>
      <c r="G74" s="22">
        <f>Consumidor!G74/Consumidor!G73-1</f>
        <v>0.16347230017650904</v>
      </c>
      <c r="H74" s="23">
        <f>Consumidor!H74/Consumidor!H73-1</f>
        <v>0.17357880364139011</v>
      </c>
      <c r="I74" s="23">
        <f>Consumidor!I74/Consumidor!I73-1</f>
        <v>0.18170539035245237</v>
      </c>
      <c r="J74" s="23">
        <f>Consumidor!J74/Consumidor!J73-1</f>
        <v>0.15526052955462166</v>
      </c>
      <c r="K74" s="23">
        <f>Consumidor!K74/Consumidor!K73-1</f>
        <v>0.15277344960712158</v>
      </c>
      <c r="L74" s="24">
        <f>Consumidor!L74/Consumidor!L73-1</f>
        <v>0.12951822681448366</v>
      </c>
      <c r="M74" s="24">
        <f>Consumidor!M74/Consumidor!M73-1</f>
        <v>0.17241127731461692</v>
      </c>
    </row>
    <row r="75" spans="1:13" x14ac:dyDescent="0.3">
      <c r="A75" s="14">
        <v>41214</v>
      </c>
      <c r="B75" s="22">
        <f>Consumidor!B75/Consumidor!B74-1</f>
        <v>3.0348951864283213E-2</v>
      </c>
      <c r="C75" s="23">
        <f>Consumidor!C75/Consumidor!C74-1</f>
        <v>7.7922849182829879E-3</v>
      </c>
      <c r="D75" s="23">
        <f>Consumidor!D75/Consumidor!D74-1</f>
        <v>-1.6557461381225602E-2</v>
      </c>
      <c r="E75" s="23">
        <f>Consumidor!E75/Consumidor!E74-1</f>
        <v>3.0710129937536967E-2</v>
      </c>
      <c r="F75" s="24">
        <f>Consumidor!F75/Consumidor!F74-1</f>
        <v>-0.14813168510365782</v>
      </c>
      <c r="G75" s="22">
        <f>Consumidor!G75/Consumidor!G74-1</f>
        <v>-2.5971935494082943E-2</v>
      </c>
      <c r="H75" s="23">
        <f>Consumidor!H75/Consumidor!H74-1</f>
        <v>-6.7987001475934283E-2</v>
      </c>
      <c r="I75" s="23">
        <f>Consumidor!I75/Consumidor!I74-1</f>
        <v>-9.6317345522554665E-2</v>
      </c>
      <c r="J75" s="23">
        <f>Consumidor!J75/Consumidor!J74-1</f>
        <v>-7.9824192904845326E-2</v>
      </c>
      <c r="K75" s="23">
        <f>Consumidor!K75/Consumidor!K74-1</f>
        <v>-7.9896454696472441E-2</v>
      </c>
      <c r="L75" s="24">
        <f>Consumidor!L75/Consumidor!L74-1</f>
        <v>-4.2056010221109386E-2</v>
      </c>
      <c r="M75" s="24">
        <f>Consumidor!M75/Consumidor!M74-1</f>
        <v>-7.5678770498646464E-2</v>
      </c>
    </row>
    <row r="76" spans="1:13" ht="15" thickBot="1" x14ac:dyDescent="0.35">
      <c r="A76" s="18">
        <v>41244</v>
      </c>
      <c r="B76" s="25">
        <f>Consumidor!B76/Consumidor!B75-1</f>
        <v>-3.5643444426529669E-3</v>
      </c>
      <c r="C76" s="26">
        <f>Consumidor!C76/Consumidor!C75-1</f>
        <v>8.0192654967224275E-2</v>
      </c>
      <c r="D76" s="26">
        <f>Consumidor!D76/Consumidor!D75-1</f>
        <v>1.8066538508372254E-3</v>
      </c>
      <c r="E76" s="26">
        <f>Consumidor!E76/Consumidor!E75-1</f>
        <v>-8.5487776283401318E-2</v>
      </c>
      <c r="F76" s="27">
        <f>Consumidor!F76/Consumidor!F75-1</f>
        <v>2.7426683381572614E-2</v>
      </c>
      <c r="G76" s="25">
        <f>Consumidor!G76/Consumidor!G75-1</f>
        <v>4.8794597843626608E-3</v>
      </c>
      <c r="H76" s="26">
        <f>Consumidor!H76/Consumidor!H75-1</f>
        <v>6.330598827146483E-3</v>
      </c>
      <c r="I76" s="26">
        <f>Consumidor!I76/Consumidor!I75-1</f>
        <v>2.9192595120599574E-3</v>
      </c>
      <c r="J76" s="26">
        <f>Consumidor!J76/Consumidor!J75-1</f>
        <v>-6.4680548599609367E-3</v>
      </c>
      <c r="K76" s="26">
        <f>Consumidor!K76/Consumidor!K75-1</f>
        <v>-1.131228825820918E-2</v>
      </c>
      <c r="L76" s="27">
        <f>Consumidor!L76/Consumidor!L75-1</f>
        <v>-3.5337127497167886E-2</v>
      </c>
      <c r="M76" s="27">
        <f>Consumidor!M76/Consumidor!M75-1</f>
        <v>2.5131154862738647E-3</v>
      </c>
    </row>
    <row r="77" spans="1:13" x14ac:dyDescent="0.3">
      <c r="A77" s="10">
        <v>41275</v>
      </c>
      <c r="B77" s="28">
        <f>Consumidor!B77/Consumidor!B76-1</f>
        <v>4.3459680343456597E-2</v>
      </c>
      <c r="C77" s="29">
        <f>Consumidor!C77/Consumidor!C76-1</f>
        <v>-1.0466196597316069E-2</v>
      </c>
      <c r="D77" s="29">
        <f>Consumidor!D77/Consumidor!D76-1</f>
        <v>-1.3723297943406432E-2</v>
      </c>
      <c r="E77" s="29">
        <f>Consumidor!E77/Consumidor!E76-1</f>
        <v>6.8618999413976312E-2</v>
      </c>
      <c r="F77" s="30">
        <f>Consumidor!F77/Consumidor!F76-1</f>
        <v>1.9207741917355969E-2</v>
      </c>
      <c r="G77" s="28">
        <f>Consumidor!G77/Consumidor!G76-1</f>
        <v>4.5015365492477866E-3</v>
      </c>
      <c r="H77" s="29">
        <f>Consumidor!H77/Consumidor!H76-1</f>
        <v>1.5305544548673611E-2</v>
      </c>
      <c r="I77" s="29">
        <f>Consumidor!I77/Consumidor!I76-1</f>
        <v>2.8197079683272008E-2</v>
      </c>
      <c r="J77" s="29">
        <f>Consumidor!J77/Consumidor!J76-1</f>
        <v>3.2326042691781076E-2</v>
      </c>
      <c r="K77" s="29">
        <f>Consumidor!K77/Consumidor!K76-1</f>
        <v>3.7452488519949645E-2</v>
      </c>
      <c r="L77" s="30">
        <f>Consumidor!L77/Consumidor!L76-1</f>
        <v>3.7985847279140339E-2</v>
      </c>
      <c r="M77" s="30">
        <f>Consumidor!M77/Consumidor!M76-1</f>
        <v>2.1647999808885432E-2</v>
      </c>
    </row>
    <row r="78" spans="1:13" x14ac:dyDescent="0.3">
      <c r="A78" s="14">
        <v>41306</v>
      </c>
      <c r="B78" s="22">
        <f>Consumidor!B78/Consumidor!B77-1</f>
        <v>-0.11818059578124229</v>
      </c>
      <c r="C78" s="23">
        <f>Consumidor!C78/Consumidor!C77-1</f>
        <v>-0.13895364384746889</v>
      </c>
      <c r="D78" s="23">
        <f>Consumidor!D78/Consumidor!D77-1</f>
        <v>-0.14041517641934009</v>
      </c>
      <c r="E78" s="23">
        <f>Consumidor!E78/Consumidor!E77-1</f>
        <v>-0.12281752169400229</v>
      </c>
      <c r="F78" s="24">
        <f>Consumidor!F78/Consumidor!F77-1</f>
        <v>-0.13069221791997765</v>
      </c>
      <c r="G78" s="22">
        <f>Consumidor!G78/Consumidor!G77-1</f>
        <v>-0.13382098385726304</v>
      </c>
      <c r="H78" s="23">
        <f>Consumidor!H78/Consumidor!H77-1</f>
        <v>-0.13325308810071168</v>
      </c>
      <c r="I78" s="23">
        <f>Consumidor!I78/Consumidor!I77-1</f>
        <v>-0.1292449475534837</v>
      </c>
      <c r="J78" s="23">
        <f>Consumidor!J78/Consumidor!J77-1</f>
        <v>-0.12596858545440293</v>
      </c>
      <c r="K78" s="23">
        <f>Consumidor!K78/Consumidor!K77-1</f>
        <v>-0.11973897122712285</v>
      </c>
      <c r="L78" s="24">
        <f>Consumidor!L78/Consumidor!L77-1</f>
        <v>-0.11606919652164482</v>
      </c>
      <c r="M78" s="24">
        <f>Consumidor!M78/Consumidor!M77-1</f>
        <v>-0.13043890975586048</v>
      </c>
    </row>
    <row r="79" spans="1:13" x14ac:dyDescent="0.3">
      <c r="A79" s="14">
        <v>41334</v>
      </c>
      <c r="B79" s="22">
        <f>Consumidor!B79/Consumidor!B78-1</f>
        <v>0.11650875339853051</v>
      </c>
      <c r="C79" s="23">
        <f>Consumidor!C79/Consumidor!C78-1</f>
        <v>0.12494199799205696</v>
      </c>
      <c r="D79" s="23">
        <f>Consumidor!D79/Consumidor!D78-1</f>
        <v>0.12948181930004421</v>
      </c>
      <c r="E79" s="23">
        <f>Consumidor!E79/Consumidor!E78-1</f>
        <v>0.11540159952893547</v>
      </c>
      <c r="F79" s="24">
        <f>Consumidor!F79/Consumidor!F78-1</f>
        <v>0.10529264340976474</v>
      </c>
      <c r="G79" s="22">
        <f>Consumidor!G79/Consumidor!G78-1</f>
        <v>0.12464396062729088</v>
      </c>
      <c r="H79" s="23">
        <f>Consumidor!H79/Consumidor!H78-1</f>
        <v>0.11723932654169711</v>
      </c>
      <c r="I79" s="23">
        <f>Consumidor!I79/Consumidor!I78-1</f>
        <v>0.10938567771113283</v>
      </c>
      <c r="J79" s="23">
        <f>Consumidor!J79/Consumidor!J78-1</f>
        <v>0.10709826323013072</v>
      </c>
      <c r="K79" s="23">
        <f>Consumidor!K79/Consumidor!K78-1</f>
        <v>9.9099703230455916E-2</v>
      </c>
      <c r="L79" s="24">
        <f>Consumidor!L79/Consumidor!L78-1</f>
        <v>0.10092757175196221</v>
      </c>
      <c r="M79" s="24">
        <f>Consumidor!M79/Consumidor!M78-1</f>
        <v>0.11330417289715267</v>
      </c>
    </row>
    <row r="80" spans="1:13" x14ac:dyDescent="0.3">
      <c r="A80" s="14">
        <v>41365</v>
      </c>
      <c r="B80" s="22">
        <f>Consumidor!B80/Consumidor!B79-1</f>
        <v>3.272194477982171E-2</v>
      </c>
      <c r="C80" s="23">
        <f>Consumidor!C80/Consumidor!C79-1</f>
        <v>8.1692309029122612E-2</v>
      </c>
      <c r="D80" s="23">
        <f>Consumidor!D80/Consumidor!D79-1</f>
        <v>0.13778011568283222</v>
      </c>
      <c r="E80" s="23">
        <f>Consumidor!E80/Consumidor!E79-1</f>
        <v>5.0009214763345078E-2</v>
      </c>
      <c r="F80" s="24">
        <f>Consumidor!F80/Consumidor!F79-1</f>
        <v>2.5441842229928957E-2</v>
      </c>
      <c r="G80" s="22">
        <f>Consumidor!G80/Consumidor!G79-1</f>
        <v>6.8071230858435694E-2</v>
      </c>
      <c r="H80" s="23">
        <f>Consumidor!H80/Consumidor!H79-1</f>
        <v>5.0595993589189092E-2</v>
      </c>
      <c r="I80" s="23">
        <f>Consumidor!I80/Consumidor!I79-1</f>
        <v>5.210641441794972E-2</v>
      </c>
      <c r="J80" s="23">
        <f>Consumidor!J80/Consumidor!J79-1</f>
        <v>5.0880074832849953E-2</v>
      </c>
      <c r="K80" s="23">
        <f>Consumidor!K80/Consumidor!K79-1</f>
        <v>5.2250679980262671E-2</v>
      </c>
      <c r="L80" s="24">
        <f>Consumidor!L80/Consumidor!L79-1</f>
        <v>5.0063444222449904E-2</v>
      </c>
      <c r="M80" s="24">
        <f>Consumidor!M80/Consumidor!M79-1</f>
        <v>5.334881680346637E-2</v>
      </c>
    </row>
    <row r="81" spans="1:13" x14ac:dyDescent="0.3">
      <c r="A81" s="14">
        <v>41395</v>
      </c>
      <c r="B81" s="22">
        <f>Consumidor!B81/Consumidor!B80-1</f>
        <v>-5.5180795890595769E-2</v>
      </c>
      <c r="C81" s="23">
        <f>Consumidor!C81/Consumidor!C80-1</f>
        <v>-5.3543721480622697E-2</v>
      </c>
      <c r="D81" s="23">
        <f>Consumidor!D81/Consumidor!D80-1</f>
        <v>-9.0331040388115902E-2</v>
      </c>
      <c r="E81" s="23">
        <f>Consumidor!E81/Consumidor!E80-1</f>
        <v>-3.6599907684763622E-2</v>
      </c>
      <c r="F81" s="24">
        <f>Consumidor!F81/Consumidor!F80-1</f>
        <v>-3.4492965518106322E-2</v>
      </c>
      <c r="G81" s="22">
        <f>Consumidor!G81/Consumidor!G80-1</f>
        <v>-5.9689148427744421E-2</v>
      </c>
      <c r="H81" s="23">
        <f>Consumidor!H81/Consumidor!H80-1</f>
        <v>-5.0883811041875338E-2</v>
      </c>
      <c r="I81" s="23">
        <f>Consumidor!I81/Consumidor!I80-1</f>
        <v>-4.4572716244161481E-2</v>
      </c>
      <c r="J81" s="23">
        <f>Consumidor!J81/Consumidor!J80-1</f>
        <v>-4.4029252568928201E-2</v>
      </c>
      <c r="K81" s="23">
        <f>Consumidor!K81/Consumidor!K80-1</f>
        <v>-4.1761636758068654E-2</v>
      </c>
      <c r="L81" s="24">
        <f>Consumidor!L81/Consumidor!L80-1</f>
        <v>-3.9766179562459092E-2</v>
      </c>
      <c r="M81" s="24">
        <f>Consumidor!M81/Consumidor!M80-1</f>
        <v>-4.8406145116544175E-2</v>
      </c>
    </row>
    <row r="82" spans="1:13" x14ac:dyDescent="0.3">
      <c r="A82" s="14">
        <v>41426</v>
      </c>
      <c r="B82" s="22">
        <f>Consumidor!B82/Consumidor!B81-1</f>
        <v>-5.7294355076045189E-3</v>
      </c>
      <c r="C82" s="23">
        <f>Consumidor!C82/Consumidor!C81-1</f>
        <v>6.7514087296137504E-2</v>
      </c>
      <c r="D82" s="23">
        <f>Consumidor!D82/Consumidor!D81-1</f>
        <v>2.3510504101800889E-2</v>
      </c>
      <c r="E82" s="23">
        <f>Consumidor!E82/Consumidor!E81-1</f>
        <v>7.2706572340654585E-2</v>
      </c>
      <c r="F82" s="24">
        <f>Consumidor!F82/Consumidor!F81-1</f>
        <v>5.1987484084046853E-2</v>
      </c>
      <c r="G82" s="22">
        <f>Consumidor!G82/Consumidor!G81-1</f>
        <v>5.3020500876594268E-2</v>
      </c>
      <c r="H82" s="23">
        <f>Consumidor!H82/Consumidor!H81-1</f>
        <v>5.382761723535312E-2</v>
      </c>
      <c r="I82" s="23">
        <f>Consumidor!I82/Consumidor!I81-1</f>
        <v>4.3174438745362753E-2</v>
      </c>
      <c r="J82" s="23">
        <f>Consumidor!J82/Consumidor!J81-1</f>
        <v>3.4253519802438515E-2</v>
      </c>
      <c r="K82" s="23">
        <f>Consumidor!K82/Consumidor!K81-1</f>
        <v>2.5904236624729959E-2</v>
      </c>
      <c r="L82" s="24">
        <f>Consumidor!L82/Consumidor!L81-1</f>
        <v>2.2954608171342317E-2</v>
      </c>
      <c r="M82" s="24">
        <f>Consumidor!M82/Consumidor!M81-1</f>
        <v>4.6343902162299555E-2</v>
      </c>
    </row>
    <row r="83" spans="1:13" x14ac:dyDescent="0.3">
      <c r="A83" s="14">
        <v>41456</v>
      </c>
      <c r="B83" s="22">
        <f>Consumidor!B83/Consumidor!B82-1</f>
        <v>1.8558573573509873E-2</v>
      </c>
      <c r="C83" s="23">
        <f>Consumidor!C83/Consumidor!C82-1</f>
        <v>0.10891899629518731</v>
      </c>
      <c r="D83" s="23">
        <f>Consumidor!D83/Consumidor!D82-1</f>
        <v>0.1709382625038085</v>
      </c>
      <c r="E83" s="23">
        <f>Consumidor!E83/Consumidor!E82-1</f>
        <v>0.14999554365699486</v>
      </c>
      <c r="F83" s="24">
        <f>Consumidor!F83/Consumidor!F82-1</f>
        <v>4.2325484927870249E-2</v>
      </c>
      <c r="G83" s="22">
        <f>Consumidor!G83/Consumidor!G82-1</f>
        <v>0.13310460314815487</v>
      </c>
      <c r="H83" s="23">
        <f>Consumidor!H83/Consumidor!H82-1</f>
        <v>0.10946223063733251</v>
      </c>
      <c r="I83" s="23">
        <f>Consumidor!I83/Consumidor!I82-1</f>
        <v>7.0760601880768936E-2</v>
      </c>
      <c r="J83" s="23">
        <f>Consumidor!J83/Consumidor!J82-1</f>
        <v>4.3627008622713292E-2</v>
      </c>
      <c r="K83" s="23">
        <f>Consumidor!K83/Consumidor!K82-1</f>
        <v>1.184812276066638E-2</v>
      </c>
      <c r="L83" s="24">
        <f>Consumidor!L83/Consumidor!L82-1</f>
        <v>1.2699468968278449E-2</v>
      </c>
      <c r="M83" s="24">
        <f>Consumidor!M83/Consumidor!M82-1</f>
        <v>8.6575606175015585E-2</v>
      </c>
    </row>
    <row r="84" spans="1:13" x14ac:dyDescent="0.3">
      <c r="A84" s="14">
        <v>41487</v>
      </c>
      <c r="B84" s="22">
        <f>Consumidor!B84/Consumidor!B83-1</f>
        <v>-3.6308963034479391E-2</v>
      </c>
      <c r="C84" s="23">
        <f>Consumidor!C84/Consumidor!C83-1</f>
        <v>-8.9308362984620748E-2</v>
      </c>
      <c r="D84" s="23">
        <f>Consumidor!D84/Consumidor!D83-1</f>
        <v>-9.5001846847276861E-2</v>
      </c>
      <c r="E84" s="23">
        <f>Consumidor!E84/Consumidor!E83-1</f>
        <v>-5.5962590954187874E-2</v>
      </c>
      <c r="F84" s="24">
        <f>Consumidor!F84/Consumidor!F83-1</f>
        <v>-3.7098581084319959E-2</v>
      </c>
      <c r="G84" s="22">
        <f>Consumidor!G84/Consumidor!G83-1</f>
        <v>-8.1882377593097133E-2</v>
      </c>
      <c r="H84" s="23">
        <f>Consumidor!H84/Consumidor!H83-1</f>
        <v>-6.4364863212188039E-2</v>
      </c>
      <c r="I84" s="23">
        <f>Consumidor!I84/Consumidor!I83-1</f>
        <v>-4.5702281926470079E-2</v>
      </c>
      <c r="J84" s="23">
        <f>Consumidor!J84/Consumidor!J83-1</f>
        <v>-3.4377820620560717E-2</v>
      </c>
      <c r="K84" s="23">
        <f>Consumidor!K84/Consumidor!K83-1</f>
        <v>-2.2239381704488359E-2</v>
      </c>
      <c r="L84" s="24">
        <f>Consumidor!L84/Consumidor!L83-1</f>
        <v>-1.8081549074336789E-2</v>
      </c>
      <c r="M84" s="24">
        <f>Consumidor!M84/Consumidor!M83-1</f>
        <v>-5.4821018944221533E-2</v>
      </c>
    </row>
    <row r="85" spans="1:13" x14ac:dyDescent="0.3">
      <c r="A85" s="14">
        <v>41518</v>
      </c>
      <c r="B85" s="22">
        <f>Consumidor!B85/Consumidor!B84-1</f>
        <v>-2.6122255688527218E-2</v>
      </c>
      <c r="C85" s="23">
        <f>Consumidor!C85/Consumidor!C84-1</f>
        <v>-0.14147565572435594</v>
      </c>
      <c r="D85" s="23">
        <f>Consumidor!D85/Consumidor!D84-1</f>
        <v>-0.14515004341609261</v>
      </c>
      <c r="E85" s="23">
        <f>Consumidor!E85/Consumidor!E84-1</f>
        <v>-0.15389568011492027</v>
      </c>
      <c r="F85" s="24">
        <f>Consumidor!F85/Consumidor!F84-1</f>
        <v>-6.4332289478596705E-2</v>
      </c>
      <c r="G85" s="22">
        <f>Consumidor!G85/Consumidor!G84-1</f>
        <v>-0.10412364352834513</v>
      </c>
      <c r="H85" s="23">
        <f>Consumidor!H85/Consumidor!H84-1</f>
        <v>-0.10792883504673345</v>
      </c>
      <c r="I85" s="23">
        <f>Consumidor!I85/Consumidor!I84-1</f>
        <v>-9.5963981609236804E-2</v>
      </c>
      <c r="J85" s="23">
        <f>Consumidor!J85/Consumidor!J84-1</f>
        <v>-7.7113116853995134E-2</v>
      </c>
      <c r="K85" s="23">
        <f>Consumidor!K85/Consumidor!K84-1</f>
        <v>-5.3435307878599403E-2</v>
      </c>
      <c r="L85" s="24">
        <f>Consumidor!L85/Consumidor!L84-1</f>
        <v>-5.0488484295501568E-2</v>
      </c>
      <c r="M85" s="24">
        <f>Consumidor!M85/Consumidor!M84-1</f>
        <v>-9.7616505119043073E-2</v>
      </c>
    </row>
    <row r="86" spans="1:13" x14ac:dyDescent="0.3">
      <c r="A86" s="14">
        <v>41548</v>
      </c>
      <c r="B86" s="22">
        <f>Consumidor!B86/Consumidor!B85-1</f>
        <v>-4.332270277323691E-2</v>
      </c>
      <c r="C86" s="23">
        <f>Consumidor!C86/Consumidor!C85-1</f>
        <v>0.16400501172007909</v>
      </c>
      <c r="D86" s="23">
        <f>Consumidor!D86/Consumidor!D85-1</f>
        <v>0.14556319348633817</v>
      </c>
      <c r="E86" s="23">
        <f>Consumidor!E86/Consumidor!E85-1</f>
        <v>0.10892529031949527</v>
      </c>
      <c r="F86" s="24">
        <f>Consumidor!F86/Consumidor!F85-1</f>
        <v>2.8833863952218541E-2</v>
      </c>
      <c r="G86" s="22">
        <f>Consumidor!G86/Consumidor!G85-1</f>
        <v>0.12102245182510551</v>
      </c>
      <c r="H86" s="23">
        <f>Consumidor!H86/Consumidor!H85-1</f>
        <v>9.7754524264670684E-2</v>
      </c>
      <c r="I86" s="23">
        <f>Consumidor!I86/Consumidor!I85-1</f>
        <v>4.3177349666316145E-2</v>
      </c>
      <c r="J86" s="23">
        <f>Consumidor!J86/Consumidor!J85-1</f>
        <v>5.7148419215198309E-3</v>
      </c>
      <c r="K86" s="23">
        <f>Consumidor!K86/Consumidor!K85-1</f>
        <v>-3.1304498470476338E-2</v>
      </c>
      <c r="L86" s="24">
        <f>Consumidor!L86/Consumidor!L85-1</f>
        <v>-2.3050713017785052E-2</v>
      </c>
      <c r="M86" s="24">
        <f>Consumidor!M86/Consumidor!M85-1</f>
        <v>6.4675938977566627E-2</v>
      </c>
    </row>
    <row r="87" spans="1:13" x14ac:dyDescent="0.3">
      <c r="A87" s="14">
        <v>41579</v>
      </c>
      <c r="B87" s="22">
        <f>Consumidor!B87/Consumidor!B86-1</f>
        <v>-6.4507085183447277E-2</v>
      </c>
      <c r="C87" s="23">
        <f>Consumidor!C87/Consumidor!C86-1</f>
        <v>-0.12156593488364476</v>
      </c>
      <c r="D87" s="23">
        <f>Consumidor!D87/Consumidor!D86-1</f>
        <v>-7.4835387810078591E-2</v>
      </c>
      <c r="E87" s="23">
        <f>Consumidor!E87/Consumidor!E86-1</f>
        <v>-4.6595720368194926E-2</v>
      </c>
      <c r="F87" s="24">
        <f>Consumidor!F87/Consumidor!F86-1</f>
        <v>-9.0472838389184074E-2</v>
      </c>
      <c r="G87" s="22">
        <f>Consumidor!G87/Consumidor!G86-1</f>
        <v>-8.925331600212183E-2</v>
      </c>
      <c r="H87" s="23">
        <f>Consumidor!H87/Consumidor!H86-1</f>
        <v>-8.7466859699799393E-2</v>
      </c>
      <c r="I87" s="23">
        <f>Consumidor!I87/Consumidor!I86-1</f>
        <v>-7.2277548528000946E-2</v>
      </c>
      <c r="J87" s="23">
        <f>Consumidor!J87/Consumidor!J86-1</f>
        <v>-6.7932709315613238E-2</v>
      </c>
      <c r="K87" s="23">
        <f>Consumidor!K87/Consumidor!K86-1</f>
        <v>-6.4783449532295423E-2</v>
      </c>
      <c r="L87" s="24">
        <f>Consumidor!L87/Consumidor!L86-1</f>
        <v>-7.6546319334253599E-2</v>
      </c>
      <c r="M87" s="24">
        <f>Consumidor!M87/Consumidor!M86-1</f>
        <v>-7.9233999286518753E-2</v>
      </c>
    </row>
    <row r="88" spans="1:13" ht="15" thickBot="1" x14ac:dyDescent="0.35">
      <c r="A88" s="18">
        <v>41609</v>
      </c>
      <c r="B88" s="25">
        <f>Consumidor!B88/Consumidor!B87-1</f>
        <v>-1.5957241508245956E-2</v>
      </c>
      <c r="C88" s="26">
        <f>Consumidor!C88/Consumidor!C87-1</f>
        <v>-6.5192659694204291E-2</v>
      </c>
      <c r="D88" s="26">
        <f>Consumidor!D88/Consumidor!D87-1</f>
        <v>-2.6182494206927753E-3</v>
      </c>
      <c r="E88" s="26">
        <f>Consumidor!E88/Consumidor!E87-1</f>
        <v>-0.1106137456209072</v>
      </c>
      <c r="F88" s="27">
        <f>Consumidor!F88/Consumidor!F87-1</f>
        <v>5.2665571987906556E-3</v>
      </c>
      <c r="G88" s="25">
        <f>Consumidor!G88/Consumidor!G87-1</f>
        <v>2.7665850167060135E-3</v>
      </c>
      <c r="H88" s="26">
        <f>Consumidor!H88/Consumidor!H87-1</f>
        <v>-3.0459420391715786E-2</v>
      </c>
      <c r="I88" s="26">
        <f>Consumidor!I88/Consumidor!I87-1</f>
        <v>-2.6611055758535174E-2</v>
      </c>
      <c r="J88" s="26">
        <f>Consumidor!J88/Consumidor!J87-1</f>
        <v>-2.4940879467181487E-2</v>
      </c>
      <c r="K88" s="26">
        <f>Consumidor!K88/Consumidor!K87-1</f>
        <v>-2.2703323591632296E-2</v>
      </c>
      <c r="L88" s="27">
        <f>Consumidor!L88/Consumidor!L87-1</f>
        <v>-2.3317376497100417E-2</v>
      </c>
      <c r="M88" s="27">
        <f>Consumidor!M88/Consumidor!M87-1</f>
        <v>-2.3920109086847163E-2</v>
      </c>
    </row>
    <row r="89" spans="1:13" x14ac:dyDescent="0.3">
      <c r="A89" s="10">
        <v>41640</v>
      </c>
      <c r="B89" s="28">
        <f>Consumidor!B89/Consumidor!B88-1</f>
        <v>0.12997332797915973</v>
      </c>
      <c r="C89" s="29">
        <f>Consumidor!C89/Consumidor!C88-1</f>
        <v>0.15292686940371425</v>
      </c>
      <c r="D89" s="29">
        <f>Consumidor!D89/Consumidor!D88-1</f>
        <v>5.4245523671655249E-2</v>
      </c>
      <c r="E89" s="29">
        <f>Consumidor!E89/Consumidor!E88-1</f>
        <v>0.13031779693745094</v>
      </c>
      <c r="F89" s="30">
        <f>Consumidor!F89/Consumidor!F88-1</f>
        <v>5.6479274158383941E-2</v>
      </c>
      <c r="G89" s="28">
        <f>Consumidor!G89/Consumidor!G88-1</f>
        <v>2.7334955579441766E-2</v>
      </c>
      <c r="H89" s="29">
        <f>Consumidor!H89/Consumidor!H88-1</f>
        <v>7.4233429757592395E-2</v>
      </c>
      <c r="I89" s="29">
        <f>Consumidor!I89/Consumidor!I88-1</f>
        <v>9.4046130638164138E-2</v>
      </c>
      <c r="J89" s="29">
        <f>Consumidor!J89/Consumidor!J88-1</f>
        <v>0.10119331929559161</v>
      </c>
      <c r="K89" s="29">
        <f>Consumidor!K89/Consumidor!K88-1</f>
        <v>0.10784980797996613</v>
      </c>
      <c r="L89" s="30">
        <f>Consumidor!L89/Consumidor!L88-1</f>
        <v>0.10607025016791871</v>
      </c>
      <c r="M89" s="30">
        <f>Consumidor!M89/Consumidor!M88-1</f>
        <v>7.962095150639148E-2</v>
      </c>
    </row>
    <row r="90" spans="1:13" x14ac:dyDescent="0.3">
      <c r="A90" s="14">
        <v>41671</v>
      </c>
      <c r="B90" s="22">
        <f>Consumidor!B90/Consumidor!B89-1</f>
        <v>-5.195177691109909E-2</v>
      </c>
      <c r="C90" s="23">
        <f>Consumidor!C90/Consumidor!C89-1</f>
        <v>-0.14194337369636878</v>
      </c>
      <c r="D90" s="23">
        <f>Consumidor!D90/Consumidor!D89-1</f>
        <v>-0.14026299387449948</v>
      </c>
      <c r="E90" s="23">
        <f>Consumidor!E90/Consumidor!E89-1</f>
        <v>-0.15500014861678957</v>
      </c>
      <c r="F90" s="24">
        <f>Consumidor!F90/Consumidor!F89-1</f>
        <v>-5.936716304851708E-2</v>
      </c>
      <c r="G90" s="22">
        <f>Consumidor!G90/Consumidor!G89-1</f>
        <v>-0.12397871771357372</v>
      </c>
      <c r="H90" s="23">
        <f>Consumidor!H90/Consumidor!H89-1</f>
        <v>-0.11319415402309108</v>
      </c>
      <c r="I90" s="23">
        <f>Consumidor!I90/Consumidor!I89-1</f>
        <v>-8.7514193248935168E-2</v>
      </c>
      <c r="J90" s="23">
        <f>Consumidor!J90/Consumidor!J89-1</f>
        <v>-6.1527576310196674E-2</v>
      </c>
      <c r="K90" s="23">
        <f>Consumidor!K90/Consumidor!K89-1</f>
        <v>-2.952653722484555E-2</v>
      </c>
      <c r="L90" s="24">
        <f>Consumidor!L90/Consumidor!L89-1</f>
        <v>-3.2143721834836936E-2</v>
      </c>
      <c r="M90" s="24">
        <f>Consumidor!M90/Consumidor!M89-1</f>
        <v>-9.6219886741933269E-2</v>
      </c>
    </row>
    <row r="91" spans="1:13" x14ac:dyDescent="0.3">
      <c r="A91" s="14">
        <v>41699</v>
      </c>
      <c r="B91" s="22">
        <f>Consumidor!B91/Consumidor!B90-1</f>
        <v>1.4073909376120852E-2</v>
      </c>
      <c r="C91" s="23">
        <f>Consumidor!C91/Consumidor!C90-1</f>
        <v>5.9592473616061348E-3</v>
      </c>
      <c r="D91" s="23">
        <f>Consumidor!D91/Consumidor!D90-1</f>
        <v>-1.417616079940287E-3</v>
      </c>
      <c r="E91" s="23">
        <f>Consumidor!E91/Consumidor!E90-1</f>
        <v>2.9911001536564008E-2</v>
      </c>
      <c r="F91" s="24">
        <f>Consumidor!F91/Consumidor!F90-1</f>
        <v>2.4823636454305964E-2</v>
      </c>
      <c r="G91" s="22">
        <f>Consumidor!G91/Consumidor!G90-1</f>
        <v>-0.17535389467796225</v>
      </c>
      <c r="H91" s="23">
        <f>Consumidor!H91/Consumidor!H90-1</f>
        <v>2.4563330310253484E-2</v>
      </c>
      <c r="I91" s="23">
        <f>Consumidor!I91/Consumidor!I90-1</f>
        <v>8.3714072633078729E-2</v>
      </c>
      <c r="J91" s="23">
        <f>Consumidor!J91/Consumidor!J90-1</f>
        <v>1.1410405507979116E-2</v>
      </c>
      <c r="K91" s="23">
        <f>Consumidor!K91/Consumidor!K90-1</f>
        <v>-5.6673831890671766E-2</v>
      </c>
      <c r="L91" s="24">
        <f>Consumidor!L91/Consumidor!L90-1</f>
        <v>-6.0491868683409278E-2</v>
      </c>
      <c r="M91" s="24">
        <f>Consumidor!M91/Consumidor!M90-1</f>
        <v>1.9059827753142855E-2</v>
      </c>
    </row>
    <row r="92" spans="1:13" x14ac:dyDescent="0.3">
      <c r="A92" s="14">
        <v>41730</v>
      </c>
      <c r="B92" s="22">
        <f>Consumidor!B92/Consumidor!B91-1</f>
        <v>2.9873324330701223E-2</v>
      </c>
      <c r="C92" s="23">
        <f>Consumidor!C92/Consumidor!C91-1</f>
        <v>2.6560537581402421E-2</v>
      </c>
      <c r="D92" s="23">
        <f>Consumidor!D92/Consumidor!D91-1</f>
        <v>5.9289772096290827E-2</v>
      </c>
      <c r="E92" s="23">
        <f>Consumidor!E92/Consumidor!E91-1</f>
        <v>3.1402509921403921E-2</v>
      </c>
      <c r="F92" s="24">
        <f>Consumidor!F92/Consumidor!F91-1</f>
        <v>-1.2821002257741521E-2</v>
      </c>
      <c r="G92" s="22">
        <f>Consumidor!G92/Consumidor!G91-1</f>
        <v>2.1537249910527079E-2</v>
      </c>
      <c r="H92" s="23">
        <f>Consumidor!H92/Consumidor!H91-1</f>
        <v>1.3510860890088461E-2</v>
      </c>
      <c r="I92" s="23">
        <f>Consumidor!I92/Consumidor!I91-1</f>
        <v>1.1481528267680563E-2</v>
      </c>
      <c r="J92" s="23">
        <f>Consumidor!J92/Consumidor!J91-1</f>
        <v>1.2175434475482971E-2</v>
      </c>
      <c r="K92" s="23">
        <f>Consumidor!K92/Consumidor!K91-1</f>
        <v>9.2338745934423816E-3</v>
      </c>
      <c r="L92" s="24">
        <f>Consumidor!L92/Consumidor!L91-1</f>
        <v>1.1150678161245153E-2</v>
      </c>
      <c r="M92" s="24">
        <f>Consumidor!M92/Consumidor!M91-1</f>
        <v>1.3192608240345072E-2</v>
      </c>
    </row>
    <row r="93" spans="1:13" x14ac:dyDescent="0.3">
      <c r="A93" s="14">
        <v>41760</v>
      </c>
      <c r="B93" s="22">
        <f>Consumidor!B93/Consumidor!B92-1</f>
        <v>0.20206252536965219</v>
      </c>
      <c r="C93" s="23">
        <f>Consumidor!C93/Consumidor!C92-1</f>
        <v>0.11340955162159339</v>
      </c>
      <c r="D93" s="23">
        <f>Consumidor!D93/Consumidor!D92-1</f>
        <v>8.5022900048232986E-2</v>
      </c>
      <c r="E93" s="23">
        <f>Consumidor!E93/Consumidor!E92-1</f>
        <v>4.6275626984135787E-2</v>
      </c>
      <c r="F93" s="24">
        <f>Consumidor!F93/Consumidor!F92-1</f>
        <v>7.5922315581090416E-2</v>
      </c>
      <c r="G93" s="22">
        <f>Consumidor!G93/Consumidor!G92-1</f>
        <v>8.5748728387106565E-2</v>
      </c>
      <c r="H93" s="23">
        <f>Consumidor!H93/Consumidor!H92-1</f>
        <v>8.5376796038601821E-2</v>
      </c>
      <c r="I93" s="23">
        <f>Consumidor!I93/Consumidor!I92-1</f>
        <v>8.588140226842933E-2</v>
      </c>
      <c r="J93" s="23">
        <f>Consumidor!J93/Consumidor!J92-1</f>
        <v>8.1778077378967584E-2</v>
      </c>
      <c r="K93" s="23">
        <f>Consumidor!K93/Consumidor!K92-1</f>
        <v>8.2191179504776501E-2</v>
      </c>
      <c r="L93" s="24">
        <f>Consumidor!L93/Consumidor!L92-1</f>
        <v>8.1366101770497634E-2</v>
      </c>
      <c r="M93" s="24">
        <f>Consumidor!M93/Consumidor!M92-1</f>
        <v>8.5085392732766163E-2</v>
      </c>
    </row>
    <row r="94" spans="1:13" x14ac:dyDescent="0.3">
      <c r="A94" s="14">
        <v>41791</v>
      </c>
      <c r="B94" s="22">
        <f>Consumidor!B94/Consumidor!B93-1</f>
        <v>-0.12843374051908552</v>
      </c>
      <c r="C94" s="23">
        <f>Consumidor!C94/Consumidor!C93-1</f>
        <v>-8.3191823696352474E-2</v>
      </c>
      <c r="D94" s="23">
        <f>Consumidor!D94/Consumidor!D93-1</f>
        <v>-0.12291911674676559</v>
      </c>
      <c r="E94" s="23">
        <f>Consumidor!E94/Consumidor!E93-1</f>
        <v>-7.5788667026929435E-2</v>
      </c>
      <c r="F94" s="24">
        <f>Consumidor!F94/Consumidor!F93-1</f>
        <v>-9.2952631651353812E-2</v>
      </c>
      <c r="G94" s="22">
        <f>Consumidor!G94/Consumidor!G93-1</f>
        <v>-9.7565024653717747E-2</v>
      </c>
      <c r="H94" s="23">
        <f>Consumidor!H94/Consumidor!H93-1</f>
        <v>-9.7726886751014708E-2</v>
      </c>
      <c r="I94" s="23">
        <f>Consumidor!I94/Consumidor!I93-1</f>
        <v>-9.991142203878256E-2</v>
      </c>
      <c r="J94" s="23">
        <f>Consumidor!J94/Consumidor!J93-1</f>
        <v>-9.6192313058719892E-2</v>
      </c>
      <c r="K94" s="23">
        <f>Consumidor!K94/Consumidor!K93-1</f>
        <v>-9.7435713126154733E-2</v>
      </c>
      <c r="L94" s="24">
        <f>Consumidor!L94/Consumidor!L93-1</f>
        <v>-9.3513227688462708E-2</v>
      </c>
      <c r="M94" s="24">
        <f>Consumidor!M94/Consumidor!M93-1</f>
        <v>-9.8378388544473672E-2</v>
      </c>
    </row>
    <row r="95" spans="1:13" x14ac:dyDescent="0.3">
      <c r="A95" s="14">
        <v>41821</v>
      </c>
      <c r="B95" s="22">
        <f>Consumidor!B95/Consumidor!B94-1</f>
        <v>0.12022160992029352</v>
      </c>
      <c r="C95" s="23">
        <f>Consumidor!C95/Consumidor!C94-1</f>
        <v>0.12825984758538778</v>
      </c>
      <c r="D95" s="23">
        <f>Consumidor!D95/Consumidor!D94-1</f>
        <v>0.14596864511434426</v>
      </c>
      <c r="E95" s="23">
        <f>Consumidor!E95/Consumidor!E94-1</f>
        <v>0.10121087366960002</v>
      </c>
      <c r="F95" s="24">
        <f>Consumidor!F95/Consumidor!F94-1</f>
        <v>0.1096316898121974</v>
      </c>
      <c r="G95" s="22">
        <f>Consumidor!G95/Consumidor!G94-1</f>
        <v>0.11934642366608506</v>
      </c>
      <c r="H95" s="23">
        <f>Consumidor!H95/Consumidor!H94-1</f>
        <v>0.11857024089814749</v>
      </c>
      <c r="I95" s="23">
        <f>Consumidor!I95/Consumidor!I94-1</f>
        <v>0.11657724101789491</v>
      </c>
      <c r="J95" s="23">
        <f>Consumidor!J95/Consumidor!J94-1</f>
        <v>0.11097138463801315</v>
      </c>
      <c r="K95" s="23">
        <f>Consumidor!K95/Consumidor!K94-1</f>
        <v>0.10825395790126779</v>
      </c>
      <c r="L95" s="24">
        <f>Consumidor!L95/Consumidor!L94-1</f>
        <v>0.11666575746833563</v>
      </c>
      <c r="M95" s="24">
        <f>Consumidor!M95/Consumidor!M94-1</f>
        <v>0.11668915063153351</v>
      </c>
    </row>
    <row r="96" spans="1:13" x14ac:dyDescent="0.3">
      <c r="A96" s="14">
        <v>41852</v>
      </c>
      <c r="B96" s="22">
        <f>Consumidor!B96/Consumidor!B95-1</f>
        <v>1.1847626271888734E-2</v>
      </c>
      <c r="C96" s="23">
        <f>Consumidor!C96/Consumidor!C95-1</f>
        <v>-7.5231213676960618E-3</v>
      </c>
      <c r="D96" s="23">
        <f>Consumidor!D96/Consumidor!D95-1</f>
        <v>2.5463878635497039E-2</v>
      </c>
      <c r="E96" s="23">
        <f>Consumidor!E96/Consumidor!E95-1</f>
        <v>0.10706144356568448</v>
      </c>
      <c r="F96" s="24">
        <f>Consumidor!F96/Consumidor!F95-1</f>
        <v>8.448561615100747E-2</v>
      </c>
      <c r="G96" s="22">
        <f>Consumidor!G96/Consumidor!G95-1</f>
        <v>5.5130136158904719E-2</v>
      </c>
      <c r="H96" s="23">
        <f>Consumidor!H96/Consumidor!H95-1</f>
        <v>7.3734120359809197E-2</v>
      </c>
      <c r="I96" s="23">
        <f>Consumidor!I96/Consumidor!I95-1</f>
        <v>6.4169236774106464E-2</v>
      </c>
      <c r="J96" s="23">
        <f>Consumidor!J96/Consumidor!J95-1</f>
        <v>5.8921786030330381E-2</v>
      </c>
      <c r="K96" s="23">
        <f>Consumidor!K96/Consumidor!K95-1</f>
        <v>5.5599717201348042E-2</v>
      </c>
      <c r="L96" s="24">
        <f>Consumidor!L96/Consumidor!L95-1</f>
        <v>5.8338722980461055E-2</v>
      </c>
      <c r="M96" s="24">
        <f>Consumidor!M96/Consumidor!M95-1</f>
        <v>6.5701681247931631E-2</v>
      </c>
    </row>
    <row r="97" spans="1:13" x14ac:dyDescent="0.3">
      <c r="A97" s="14">
        <v>41883</v>
      </c>
      <c r="B97" s="22">
        <f>Consumidor!B97/Consumidor!B96-1</f>
        <v>-1.9853882015046231E-3</v>
      </c>
      <c r="C97" s="23">
        <f>Consumidor!C97/Consumidor!C96-1</f>
        <v>9.5114040216126572E-3</v>
      </c>
      <c r="D97" s="23">
        <f>Consumidor!D97/Consumidor!D96-1</f>
        <v>-4.5115847721484137E-3</v>
      </c>
      <c r="E97" s="23">
        <f>Consumidor!E97/Consumidor!E96-1</f>
        <v>-2.5561855024771818E-2</v>
      </c>
      <c r="F97" s="24">
        <f>Consumidor!F97/Consumidor!F96-1</f>
        <v>-2.2486223447725329E-2</v>
      </c>
      <c r="G97" s="22">
        <f>Consumidor!G97/Consumidor!G96-1</f>
        <v>-5.3529511157818233E-3</v>
      </c>
      <c r="H97" s="23">
        <f>Consumidor!H97/Consumidor!H96-1</f>
        <v>-2.152021563647244E-2</v>
      </c>
      <c r="I97" s="23">
        <f>Consumidor!I97/Consumidor!I96-1</f>
        <v>-1.6897482390039187E-2</v>
      </c>
      <c r="J97" s="23">
        <f>Consumidor!J97/Consumidor!J96-1</f>
        <v>-1.073002773239029E-2</v>
      </c>
      <c r="K97" s="23">
        <f>Consumidor!K97/Consumidor!K96-1</f>
        <v>-7.0765533789463042E-3</v>
      </c>
      <c r="L97" s="24">
        <f>Consumidor!L97/Consumidor!L96-1</f>
        <v>-1.3269574648883675E-2</v>
      </c>
      <c r="M97" s="24">
        <f>Consumidor!M97/Consumidor!M96-1</f>
        <v>-1.6402171000774124E-2</v>
      </c>
    </row>
    <row r="98" spans="1:13" x14ac:dyDescent="0.3">
      <c r="A98" s="14">
        <v>41913</v>
      </c>
      <c r="B98" s="22">
        <f>Consumidor!B98/Consumidor!B97-1</f>
        <v>1.8807182682575307E-2</v>
      </c>
      <c r="C98" s="23">
        <f>Consumidor!C98/Consumidor!C97-1</f>
        <v>2.3103749758888181E-3</v>
      </c>
      <c r="D98" s="23">
        <f>Consumidor!D98/Consumidor!D97-1</f>
        <v>1.1155177485264955E-2</v>
      </c>
      <c r="E98" s="23">
        <f>Consumidor!E98/Consumidor!E97-1</f>
        <v>1.0956239666990442E-2</v>
      </c>
      <c r="F98" s="24">
        <f>Consumidor!F98/Consumidor!F97-1</f>
        <v>4.513011847124182E-2</v>
      </c>
      <c r="G98" s="22">
        <f>Consumidor!G98/Consumidor!G97-1</f>
        <v>2.5414011504425238E-2</v>
      </c>
      <c r="H98" s="23">
        <f>Consumidor!H98/Consumidor!H97-1</f>
        <v>2.6016152947473392E-2</v>
      </c>
      <c r="I98" s="23">
        <f>Consumidor!I98/Consumidor!I97-1</f>
        <v>3.0124175302753242E-2</v>
      </c>
      <c r="J98" s="23">
        <f>Consumidor!J98/Consumidor!J97-1</f>
        <v>3.1078635797924692E-2</v>
      </c>
      <c r="K98" s="23">
        <f>Consumidor!K98/Consumidor!K97-1</f>
        <v>3.268218912315346E-2</v>
      </c>
      <c r="L98" s="24">
        <f>Consumidor!L98/Consumidor!L97-1</f>
        <v>2.7991014705015971E-2</v>
      </c>
      <c r="M98" s="24">
        <f>Consumidor!M98/Consumidor!M97-1</f>
        <v>2.8392899731756849E-2</v>
      </c>
    </row>
    <row r="99" spans="1:13" x14ac:dyDescent="0.3">
      <c r="A99" s="14">
        <v>41944</v>
      </c>
      <c r="B99" s="22">
        <f>Consumidor!B99/Consumidor!B98-1</f>
        <v>-4.3437493235951474E-2</v>
      </c>
      <c r="C99" s="23">
        <f>Consumidor!C99/Consumidor!C98-1</f>
        <v>-6.3411164698123579E-2</v>
      </c>
      <c r="D99" s="23">
        <f>Consumidor!D99/Consumidor!D98-1</f>
        <v>-2.7911112855846798E-2</v>
      </c>
      <c r="E99" s="23">
        <f>Consumidor!E99/Consumidor!E98-1</f>
        <v>-4.5218830096148466E-2</v>
      </c>
      <c r="F99" s="24">
        <f>Consumidor!F99/Consumidor!F98-1</f>
        <v>-7.9107487832695833E-2</v>
      </c>
      <c r="G99" s="22">
        <f>Consumidor!G99/Consumidor!G98-1</f>
        <v>-3.3013787715189036E-2</v>
      </c>
      <c r="H99" s="23">
        <f>Consumidor!H99/Consumidor!H98-1</f>
        <v>-4.4932589602212358E-2</v>
      </c>
      <c r="I99" s="23">
        <f>Consumidor!I99/Consumidor!I98-1</f>
        <v>-7.2649685339101322E-2</v>
      </c>
      <c r="J99" s="23">
        <f>Consumidor!J99/Consumidor!J98-1</f>
        <v>-7.8589506902256079E-2</v>
      </c>
      <c r="K99" s="23">
        <f>Consumidor!K99/Consumidor!K98-1</f>
        <v>-8.3732381542161782E-2</v>
      </c>
      <c r="L99" s="24">
        <f>Consumidor!L99/Consumidor!L98-1</f>
        <v>-8.300804794553085E-2</v>
      </c>
      <c r="M99" s="24">
        <f>Consumidor!M99/Consumidor!M98-1</f>
        <v>-6.0265303434256179E-2</v>
      </c>
    </row>
    <row r="100" spans="1:13" ht="15" thickBot="1" x14ac:dyDescent="0.35">
      <c r="A100" s="18">
        <v>41974</v>
      </c>
      <c r="B100" s="25">
        <f>Consumidor!B100/Consumidor!B99-1</f>
        <v>3.2093591399747545E-2</v>
      </c>
      <c r="C100" s="26">
        <f>Consumidor!C100/Consumidor!C99-1</f>
        <v>7.9798687966309956E-2</v>
      </c>
      <c r="D100" s="26">
        <f>Consumidor!D100/Consumidor!D99-1</f>
        <v>2.0788679277991218E-2</v>
      </c>
      <c r="E100" s="26">
        <f>Consumidor!E100/Consumidor!E99-1</f>
        <v>-2.1515674255800921E-2</v>
      </c>
      <c r="F100" s="27">
        <f>Consumidor!F100/Consumidor!F99-1</f>
        <v>1.3793490238916739E-2</v>
      </c>
      <c r="G100" s="25">
        <f>Consumidor!G100/Consumidor!G99-1</f>
        <v>1.0842849683243116E-2</v>
      </c>
      <c r="H100" s="26">
        <f>Consumidor!H100/Consumidor!H99-1</f>
        <v>6.9763369646849149E-3</v>
      </c>
      <c r="I100" s="26">
        <f>Consumidor!I100/Consumidor!I99-1</f>
        <v>1.8169417706914714E-2</v>
      </c>
      <c r="J100" s="26">
        <f>Consumidor!J100/Consumidor!J99-1</f>
        <v>2.0790127232082289E-2</v>
      </c>
      <c r="K100" s="26">
        <f>Consumidor!K100/Consumidor!K99-1</f>
        <v>1.9105137047019882E-2</v>
      </c>
      <c r="L100" s="27">
        <f>Consumidor!L100/Consumidor!L99-1</f>
        <v>2.3292427424318474E-2</v>
      </c>
      <c r="M100" s="27">
        <f>Consumidor!M100/Consumidor!M99-1</f>
        <v>1.3897435694802951E-2</v>
      </c>
    </row>
    <row r="101" spans="1:13" x14ac:dyDescent="0.3">
      <c r="A101" s="10">
        <v>42005</v>
      </c>
      <c r="B101" s="28">
        <f>Consumidor!B101/Consumidor!B100-1</f>
        <v>1.4924015195941553E-2</v>
      </c>
      <c r="C101" s="29">
        <f>Consumidor!C101/Consumidor!C100-1</f>
        <v>-8.7893556597137268E-3</v>
      </c>
      <c r="D101" s="29">
        <f>Consumidor!D101/Consumidor!D100-1</f>
        <v>-1.8122822374341596E-2</v>
      </c>
      <c r="E101" s="29">
        <f>Consumidor!E101/Consumidor!E100-1</f>
        <v>-7.9005379197421011E-3</v>
      </c>
      <c r="F101" s="30">
        <f>Consumidor!F101/Consumidor!F100-1</f>
        <v>-4.2617775440016881E-2</v>
      </c>
      <c r="G101" s="28">
        <f>Consumidor!G101/Consumidor!G100-1</f>
        <v>-4.6525344332304375E-2</v>
      </c>
      <c r="H101" s="29">
        <f>Consumidor!H101/Consumidor!H100-1</f>
        <v>-3.0373580638444531E-2</v>
      </c>
      <c r="I101" s="29">
        <f>Consumidor!I101/Consumidor!I100-1</f>
        <v>-1.8425203320430961E-2</v>
      </c>
      <c r="J101" s="29">
        <f>Consumidor!J101/Consumidor!J100-1</f>
        <v>-1.7731876424886162E-2</v>
      </c>
      <c r="K101" s="29">
        <f>Consumidor!K101/Consumidor!K100-1</f>
        <v>-1.2630007577728253E-2</v>
      </c>
      <c r="L101" s="30">
        <f>Consumidor!L101/Consumidor!L100-1</f>
        <v>-1.108685775245144E-2</v>
      </c>
      <c r="M101" s="30">
        <f>Consumidor!M101/Consumidor!M100-1</f>
        <v>-2.5143812939527499E-2</v>
      </c>
    </row>
    <row r="102" spans="1:13" x14ac:dyDescent="0.3">
      <c r="A102" s="14">
        <v>42036</v>
      </c>
      <c r="B102" s="22">
        <f>Consumidor!B102/Consumidor!B101-1</f>
        <v>-0.12497023418362185</v>
      </c>
      <c r="C102" s="23">
        <f>Consumidor!C102/Consumidor!C101-1</f>
        <v>-8.2992286534771975E-2</v>
      </c>
      <c r="D102" s="23">
        <f>Consumidor!D102/Consumidor!D101-1</f>
        <v>-0.12164980155726546</v>
      </c>
      <c r="E102" s="23">
        <f>Consumidor!E102/Consumidor!E101-1</f>
        <v>-0.10507591443694031</v>
      </c>
      <c r="F102" s="24">
        <f>Consumidor!F102/Consumidor!F101-1</f>
        <v>-0.10126670623485734</v>
      </c>
      <c r="G102" s="22">
        <f>Consumidor!G102/Consumidor!G101-1</f>
        <v>-0.10988461563944152</v>
      </c>
      <c r="H102" s="23">
        <f>Consumidor!H102/Consumidor!H101-1</f>
        <v>-0.11014118407571516</v>
      </c>
      <c r="I102" s="23">
        <f>Consumidor!I102/Consumidor!I101-1</f>
        <v>-0.10509761873203149</v>
      </c>
      <c r="J102" s="23">
        <f>Consumidor!J102/Consumidor!J101-1</f>
        <v>-0.10271347005938281</v>
      </c>
      <c r="K102" s="23">
        <f>Consumidor!K102/Consumidor!K101-1</f>
        <v>-0.10042941471536415</v>
      </c>
      <c r="L102" s="24">
        <f>Consumidor!L102/Consumidor!L101-1</f>
        <v>-0.10153483659903284</v>
      </c>
      <c r="M102" s="24">
        <f>Consumidor!M102/Consumidor!M101-1</f>
        <v>-0.10689756457200161</v>
      </c>
    </row>
    <row r="103" spans="1:13" x14ac:dyDescent="0.3">
      <c r="A103" s="14">
        <v>42064</v>
      </c>
      <c r="B103" s="22">
        <f>Consumidor!B103/Consumidor!B102-1</f>
        <v>0.13084127113431565</v>
      </c>
      <c r="C103" s="23">
        <f>Consumidor!C103/Consumidor!C102-1</f>
        <v>0.14514711454517082</v>
      </c>
      <c r="D103" s="23">
        <f>Consumidor!D103/Consumidor!D102-1</f>
        <v>0.17964223623068043</v>
      </c>
      <c r="E103" s="23">
        <f>Consumidor!E103/Consumidor!E102-1</f>
        <v>0.1726790921120982</v>
      </c>
      <c r="F103" s="24">
        <f>Consumidor!F103/Consumidor!F102-1</f>
        <v>0.15699945664687731</v>
      </c>
      <c r="G103" s="22">
        <f>Consumidor!G103/Consumidor!G102-1</f>
        <v>0.1680939307896665</v>
      </c>
      <c r="H103" s="23">
        <f>Consumidor!H103/Consumidor!H102-1</f>
        <v>0.16761104810852268</v>
      </c>
      <c r="I103" s="23">
        <f>Consumidor!I103/Consumidor!I102-1</f>
        <v>0.15648741656611609</v>
      </c>
      <c r="J103" s="23">
        <f>Consumidor!J103/Consumidor!J102-1</f>
        <v>0.15285225047156925</v>
      </c>
      <c r="K103" s="23">
        <f>Consumidor!K103/Consumidor!K102-1</f>
        <v>0.14764591453709652</v>
      </c>
      <c r="L103" s="24">
        <f>Consumidor!L103/Consumidor!L102-1</f>
        <v>0.14743166947281638</v>
      </c>
      <c r="M103" s="24">
        <f>Consumidor!M103/Consumidor!M102-1</f>
        <v>0.16075199216728797</v>
      </c>
    </row>
    <row r="104" spans="1:13" x14ac:dyDescent="0.3">
      <c r="A104" s="14">
        <v>42095</v>
      </c>
      <c r="B104" s="22">
        <f>Consumidor!B104/Consumidor!B103-1</f>
        <v>-0.11586911333868921</v>
      </c>
      <c r="C104" s="23">
        <f>Consumidor!C104/Consumidor!C103-1</f>
        <v>-0.12362051551349318</v>
      </c>
      <c r="D104" s="23">
        <f>Consumidor!D104/Consumidor!D103-1</f>
        <v>-0.12594302164505256</v>
      </c>
      <c r="E104" s="23">
        <f>Consumidor!E104/Consumidor!E103-1</f>
        <v>-0.11902606954269324</v>
      </c>
      <c r="F104" s="24">
        <f>Consumidor!F104/Consumidor!F103-1</f>
        <v>-0.12330752400585931</v>
      </c>
      <c r="G104" s="22">
        <f>Consumidor!G104/Consumidor!G103-1</f>
        <v>-0.12036254076047881</v>
      </c>
      <c r="H104" s="23">
        <f>Consumidor!H104/Consumidor!H103-1</f>
        <v>-0.12232915921828535</v>
      </c>
      <c r="I104" s="23">
        <f>Consumidor!I104/Consumidor!I103-1</f>
        <v>-0.12294379726572136</v>
      </c>
      <c r="J104" s="23">
        <f>Consumidor!J104/Consumidor!J103-1</f>
        <v>-0.12247271077244271</v>
      </c>
      <c r="K104" s="23">
        <f>Consumidor!K104/Consumidor!K103-1</f>
        <v>-0.12232466277874721</v>
      </c>
      <c r="L104" s="24">
        <f>Consumidor!L104/Consumidor!L103-1</f>
        <v>-0.12168773370138009</v>
      </c>
      <c r="M104" s="24">
        <f>Consumidor!M104/Consumidor!M103-1</f>
        <v>-0.12239575248584444</v>
      </c>
    </row>
    <row r="105" spans="1:13" x14ac:dyDescent="0.3">
      <c r="A105" s="14">
        <v>42125</v>
      </c>
      <c r="B105" s="22">
        <f>Consumidor!B105/Consumidor!B104-1</f>
        <v>7.3076066548649843E-2</v>
      </c>
      <c r="C105" s="23">
        <f>Consumidor!C105/Consumidor!C104-1</f>
        <v>0.11802434534475137</v>
      </c>
      <c r="D105" s="23">
        <f>Consumidor!D105/Consumidor!D104-1</f>
        <v>2.9649721160750486E-2</v>
      </c>
      <c r="E105" s="23">
        <f>Consumidor!E105/Consumidor!E104-1</f>
        <v>0.1074673490095428</v>
      </c>
      <c r="F105" s="24">
        <f>Consumidor!F105/Consumidor!F104-1</f>
        <v>0.14303493621105123</v>
      </c>
      <c r="G105" s="22">
        <f>Consumidor!G105/Consumidor!G104-1</f>
        <v>8.3034600497900346E-2</v>
      </c>
      <c r="H105" s="23">
        <f>Consumidor!H105/Consumidor!H104-1</f>
        <v>0.10344295194690867</v>
      </c>
      <c r="I105" s="23">
        <f>Consumidor!I105/Consumidor!I104-1</f>
        <v>0.11498411494860017</v>
      </c>
      <c r="J105" s="23">
        <f>Consumidor!J105/Consumidor!J104-1</f>
        <v>0.11680414110749182</v>
      </c>
      <c r="K105" s="23">
        <f>Consumidor!K105/Consumidor!K104-1</f>
        <v>0.11876019503274549</v>
      </c>
      <c r="L105" s="24">
        <f>Consumidor!L105/Consumidor!L104-1</f>
        <v>0.1173250143031479</v>
      </c>
      <c r="M105" s="24">
        <f>Consumidor!M105/Consumidor!M104-1</f>
        <v>0.10813529666198685</v>
      </c>
    </row>
    <row r="106" spans="1:13" x14ac:dyDescent="0.3">
      <c r="A106" s="14">
        <v>42156</v>
      </c>
      <c r="B106" s="22">
        <f>Consumidor!B106/Consumidor!B105-1</f>
        <v>-2.3035660559279858E-2</v>
      </c>
      <c r="C106" s="23">
        <f>Consumidor!C106/Consumidor!C105-1</f>
        <v>-3.2580516578494811E-2</v>
      </c>
      <c r="D106" s="23">
        <f>Consumidor!D106/Consumidor!D105-1</f>
        <v>-2.107231996183867E-2</v>
      </c>
      <c r="E106" s="23">
        <f>Consumidor!E106/Consumidor!E105-1</f>
        <v>-2.5678529621673274E-3</v>
      </c>
      <c r="F106" s="24">
        <f>Consumidor!F106/Consumidor!F105-1</f>
        <v>-3.0114441533644065E-2</v>
      </c>
      <c r="G106" s="22">
        <f>Consumidor!G106/Consumidor!G105-1</f>
        <v>-2.7575786882344189E-2</v>
      </c>
      <c r="H106" s="23">
        <f>Consumidor!H106/Consumidor!H105-1</f>
        <v>-2.483675076631886E-2</v>
      </c>
      <c r="I106" s="23">
        <f>Consumidor!I106/Consumidor!I105-1</f>
        <v>-2.1713014150997578E-2</v>
      </c>
      <c r="J106" s="23">
        <f>Consumidor!J106/Consumidor!J105-1</f>
        <v>-2.0875641156282598E-2</v>
      </c>
      <c r="K106" s="23">
        <f>Consumidor!K106/Consumidor!K105-1</f>
        <v>-2.217229778946217E-2</v>
      </c>
      <c r="L106" s="24">
        <f>Consumidor!L106/Consumidor!L105-1</f>
        <v>-1.9317667669229155E-2</v>
      </c>
      <c r="M106" s="24">
        <f>Consumidor!M106/Consumidor!M105-1</f>
        <v>-2.3243458091230518E-2</v>
      </c>
    </row>
    <row r="107" spans="1:13" x14ac:dyDescent="0.3">
      <c r="A107" s="14">
        <v>42186</v>
      </c>
      <c r="B107" s="22">
        <f>Consumidor!B107/Consumidor!B106-1</f>
        <v>9.4405696054443267E-2</v>
      </c>
      <c r="C107" s="23">
        <f>Consumidor!C107/Consumidor!C106-1</f>
        <v>7.983247337176147E-2</v>
      </c>
      <c r="D107" s="23">
        <f>Consumidor!D107/Consumidor!D106-1</f>
        <v>8.3419717971481733E-2</v>
      </c>
      <c r="E107" s="23">
        <f>Consumidor!E107/Consumidor!E106-1</f>
        <v>9.0391532163478061E-2</v>
      </c>
      <c r="F107" s="24">
        <f>Consumidor!F107/Consumidor!F106-1</f>
        <v>8.2679197508825686E-2</v>
      </c>
      <c r="G107" s="22">
        <f>Consumidor!G107/Consumidor!G106-1</f>
        <v>8.5098653615831354E-2</v>
      </c>
      <c r="H107" s="23">
        <f>Consumidor!H107/Consumidor!H106-1</f>
        <v>9.0054442245339095E-2</v>
      </c>
      <c r="I107" s="23">
        <f>Consumidor!I107/Consumidor!I106-1</f>
        <v>8.2766562005113009E-2</v>
      </c>
      <c r="J107" s="23">
        <f>Consumidor!J107/Consumidor!J106-1</f>
        <v>8.0139755265264734E-2</v>
      </c>
      <c r="K107" s="23">
        <f>Consumidor!K107/Consumidor!K106-1</f>
        <v>7.7669649534337415E-2</v>
      </c>
      <c r="L107" s="24">
        <f>Consumidor!L107/Consumidor!L106-1</f>
        <v>8.0769005075322919E-2</v>
      </c>
      <c r="M107" s="24">
        <f>Consumidor!M107/Consumidor!M106-1</f>
        <v>8.5055141520686162E-2</v>
      </c>
    </row>
    <row r="108" spans="1:13" x14ac:dyDescent="0.3">
      <c r="A108" s="14">
        <v>42217</v>
      </c>
      <c r="B108" s="22">
        <f>Consumidor!B108/Consumidor!B107-1</f>
        <v>-1.9476473461596977E-2</v>
      </c>
      <c r="C108" s="23">
        <f>Consumidor!C108/Consumidor!C107-1</f>
        <v>-3.9981613980120234E-2</v>
      </c>
      <c r="D108" s="23">
        <f>Consumidor!D108/Consumidor!D107-1</f>
        <v>-3.9133575815023525E-3</v>
      </c>
      <c r="E108" s="23">
        <f>Consumidor!E108/Consumidor!E107-1</f>
        <v>-7.1837297891959029E-3</v>
      </c>
      <c r="F108" s="24">
        <f>Consumidor!F108/Consumidor!F107-1</f>
        <v>-2.3541060860588159E-2</v>
      </c>
      <c r="G108" s="22">
        <f>Consumidor!G108/Consumidor!G107-1</f>
        <v>-2.1093960268772638E-2</v>
      </c>
      <c r="H108" s="23">
        <f>Consumidor!H108/Consumidor!H107-1</f>
        <v>-1.8321811408284816E-2</v>
      </c>
      <c r="I108" s="23">
        <f>Consumidor!I108/Consumidor!I107-1</f>
        <v>-1.6606681865284134E-2</v>
      </c>
      <c r="J108" s="23">
        <f>Consumidor!J108/Consumidor!J107-1</f>
        <v>-1.780143606216078E-2</v>
      </c>
      <c r="K108" s="23">
        <f>Consumidor!K108/Consumidor!K107-1</f>
        <v>-1.5419425954959043E-2</v>
      </c>
      <c r="L108" s="24">
        <f>Consumidor!L108/Consumidor!L107-1</f>
        <v>-2.1649215848133285E-2</v>
      </c>
      <c r="M108" s="24">
        <f>Consumidor!M108/Consumidor!M107-1</f>
        <v>-1.7797280030871443E-2</v>
      </c>
    </row>
    <row r="109" spans="1:13" x14ac:dyDescent="0.3">
      <c r="A109" s="14">
        <v>42248</v>
      </c>
      <c r="B109" s="22">
        <f>Consumidor!B109/Consumidor!B108-1</f>
        <v>-6.8849717662143872E-2</v>
      </c>
      <c r="C109" s="23">
        <f>Consumidor!C109/Consumidor!C108-1</f>
        <v>-3.0883864349749879E-2</v>
      </c>
      <c r="D109" s="23">
        <f>Consumidor!D109/Consumidor!D108-1</f>
        <v>-2.1015353419696181E-2</v>
      </c>
      <c r="E109" s="23">
        <f>Consumidor!E109/Consumidor!E108-1</f>
        <v>-7.539560748616958E-2</v>
      </c>
      <c r="F109" s="24">
        <f>Consumidor!F109/Consumidor!F108-1</f>
        <v>-2.7126498037154056E-2</v>
      </c>
      <c r="G109" s="22">
        <f>Consumidor!G109/Consumidor!G108-1</f>
        <v>-3.7656342199539505E-2</v>
      </c>
      <c r="H109" s="23">
        <f>Consumidor!H109/Consumidor!H108-1</f>
        <v>-4.0768364003626267E-2</v>
      </c>
      <c r="I109" s="23">
        <f>Consumidor!I109/Consumidor!I108-1</f>
        <v>-3.8728365819035382E-2</v>
      </c>
      <c r="J109" s="23">
        <f>Consumidor!J109/Consumidor!J108-1</f>
        <v>-3.4867782246142953E-2</v>
      </c>
      <c r="K109" s="23">
        <f>Consumidor!K109/Consumidor!K108-1</f>
        <v>-3.5452494585273664E-2</v>
      </c>
      <c r="L109" s="24">
        <f>Consumidor!L109/Consumidor!L108-1</f>
        <v>-3.3640631466945514E-2</v>
      </c>
      <c r="M109" s="24">
        <f>Consumidor!M109/Consumidor!M108-1</f>
        <v>-3.8753091732575906E-2</v>
      </c>
    </row>
    <row r="110" spans="1:13" x14ac:dyDescent="0.3">
      <c r="A110" s="14">
        <v>42278</v>
      </c>
      <c r="B110" s="22">
        <f>Consumidor!B110/Consumidor!B109-1</f>
        <v>-1.1323411858643606E-4</v>
      </c>
      <c r="C110" s="23">
        <f>Consumidor!C110/Consumidor!C109-1</f>
        <v>-2.9159028627666062E-2</v>
      </c>
      <c r="D110" s="23">
        <f>Consumidor!D110/Consumidor!D109-1</f>
        <v>-7.7655973002269008E-2</v>
      </c>
      <c r="E110" s="23">
        <f>Consumidor!E110/Consumidor!E109-1</f>
        <v>-3.4224299408668557E-2</v>
      </c>
      <c r="F110" s="24">
        <f>Consumidor!F110/Consumidor!F109-1</f>
        <v>-4.175132359192868E-3</v>
      </c>
      <c r="G110" s="22">
        <f>Consumidor!G110/Consumidor!G109-1</f>
        <v>-2.6265175345369207E-2</v>
      </c>
      <c r="H110" s="23">
        <f>Consumidor!H110/Consumidor!H109-1</f>
        <v>-2.6180513188666432E-2</v>
      </c>
      <c r="I110" s="23">
        <f>Consumidor!I110/Consumidor!I109-1</f>
        <v>-2.2007836729617369E-2</v>
      </c>
      <c r="J110" s="23">
        <f>Consumidor!J110/Consumidor!J109-1</f>
        <v>-1.9835237806965944E-2</v>
      </c>
      <c r="K110" s="23">
        <f>Consumidor!K110/Consumidor!K109-1</f>
        <v>-1.876998640664973E-2</v>
      </c>
      <c r="L110" s="24">
        <f>Consumidor!L110/Consumidor!L109-1</f>
        <v>-1.9406413342312856E-2</v>
      </c>
      <c r="M110" s="24">
        <f>Consumidor!M110/Consumidor!M109-1</f>
        <v>-2.3503146405518538E-2</v>
      </c>
    </row>
    <row r="111" spans="1:13" x14ac:dyDescent="0.3">
      <c r="A111" s="14">
        <v>42309</v>
      </c>
      <c r="B111" s="22">
        <f>Consumidor!B111/Consumidor!B110-1</f>
        <v>4.4130172372158771E-3</v>
      </c>
      <c r="C111" s="23">
        <f>Consumidor!C111/Consumidor!C110-1</f>
        <v>5.8545922472148515E-3</v>
      </c>
      <c r="D111" s="23">
        <f>Consumidor!D111/Consumidor!D110-1</f>
        <v>8.4531737032703669E-2</v>
      </c>
      <c r="E111" s="23">
        <f>Consumidor!E111/Consumidor!E110-1</f>
        <v>1.5533949464206831E-2</v>
      </c>
      <c r="F111" s="24">
        <f>Consumidor!F111/Consumidor!F110-1</f>
        <v>-3.1697524311603886E-2</v>
      </c>
      <c r="G111" s="22">
        <f>Consumidor!G111/Consumidor!G110-1</f>
        <v>5.8456803934883173E-3</v>
      </c>
      <c r="H111" s="23">
        <f>Consumidor!H111/Consumidor!H110-1</f>
        <v>3.0878446314748231E-3</v>
      </c>
      <c r="I111" s="23">
        <f>Consumidor!I111/Consumidor!I110-1</f>
        <v>-1.4588361842582387E-4</v>
      </c>
      <c r="J111" s="23">
        <f>Consumidor!J111/Consumidor!J110-1</f>
        <v>-2.3230745428225452E-3</v>
      </c>
      <c r="K111" s="23">
        <f>Consumidor!K111/Consumidor!K110-1</f>
        <v>-2.5474847280506641E-3</v>
      </c>
      <c r="L111" s="24">
        <f>Consumidor!L111/Consumidor!L110-1</f>
        <v>-6.4885395793868872E-3</v>
      </c>
      <c r="M111" s="24">
        <f>Consumidor!M111/Consumidor!M110-1</f>
        <v>1.1707925196118296E-3</v>
      </c>
    </row>
    <row r="112" spans="1:13" ht="15" thickBot="1" x14ac:dyDescent="0.35">
      <c r="A112" s="18">
        <v>42339</v>
      </c>
      <c r="B112" s="25">
        <f>Consumidor!B112/Consumidor!B111-1</f>
        <v>-1.602313115943943E-3</v>
      </c>
      <c r="C112" s="26">
        <f>Consumidor!C112/Consumidor!C111-1</f>
        <v>-5.3602520289053324E-4</v>
      </c>
      <c r="D112" s="26">
        <f>Consumidor!D112/Consumidor!D111-1</f>
        <v>-4.7114917496547615E-2</v>
      </c>
      <c r="E112" s="26">
        <f>Consumidor!E112/Consumidor!E111-1</f>
        <v>2.6533866305436415E-2</v>
      </c>
      <c r="F112" s="27">
        <f>Consumidor!F112/Consumidor!F111-1</f>
        <v>-5.1730239976698345E-3</v>
      </c>
      <c r="G112" s="25">
        <f>Consumidor!G112/Consumidor!G111-1</f>
        <v>-6.1321052234495355E-3</v>
      </c>
      <c r="H112" s="26">
        <f>Consumidor!H112/Consumidor!H111-1</f>
        <v>-5.749952245834633E-3</v>
      </c>
      <c r="I112" s="26">
        <f>Consumidor!I112/Consumidor!I111-1</f>
        <v>-7.0063180995987295E-3</v>
      </c>
      <c r="J112" s="26">
        <f>Consumidor!J112/Consumidor!J111-1</f>
        <v>-7.2948404135313449E-3</v>
      </c>
      <c r="K112" s="26">
        <f>Consumidor!K112/Consumidor!K111-1</f>
        <v>-9.6875774391413927E-3</v>
      </c>
      <c r="L112" s="27">
        <f>Consumidor!L112/Consumidor!L111-1</f>
        <v>-1.1153593684261609E-2</v>
      </c>
      <c r="M112" s="27">
        <f>Consumidor!M112/Consumidor!M111-1</f>
        <v>-6.615893159252817E-3</v>
      </c>
    </row>
    <row r="113" spans="1:13" x14ac:dyDescent="0.3">
      <c r="A113" s="10">
        <v>42370</v>
      </c>
      <c r="B113" s="28">
        <f>Consumidor!B113/Consumidor!B112-1</f>
        <v>1.4174491716967275E-2</v>
      </c>
      <c r="C113" s="29">
        <f>Consumidor!C113/Consumidor!C112-1</f>
        <v>-1.5598976709440215E-2</v>
      </c>
      <c r="D113" s="29">
        <f>Consumidor!D113/Consumidor!D112-1</f>
        <v>-1.591422299540235E-3</v>
      </c>
      <c r="E113" s="29">
        <f>Consumidor!E113/Consumidor!E112-1</f>
        <v>-3.5085236866934877E-2</v>
      </c>
      <c r="F113" s="30">
        <f>Consumidor!F113/Consumidor!F112-1</f>
        <v>-1.072032713899107E-4</v>
      </c>
      <c r="G113" s="28">
        <f>Consumidor!G113/Consumidor!G112-1</f>
        <v>-3.0817130899354561E-2</v>
      </c>
      <c r="H113" s="29">
        <f>Consumidor!H113/Consumidor!H112-1</f>
        <v>-5.9391763950681353E-3</v>
      </c>
      <c r="I113" s="29">
        <f>Consumidor!I113/Consumidor!I112-1</f>
        <v>-2.2652877060934662E-3</v>
      </c>
      <c r="J113" s="29">
        <f>Consumidor!J113/Consumidor!J112-1</f>
        <v>-2.7890049505955306E-3</v>
      </c>
      <c r="K113" s="29">
        <f>Consumidor!K113/Consumidor!K112-1</f>
        <v>-9.7648552687723544E-4</v>
      </c>
      <c r="L113" s="30">
        <f>Consumidor!L113/Consumidor!L112-1</f>
        <v>-3.2547366975248515E-3</v>
      </c>
      <c r="M113" s="30">
        <f>Consumidor!M113/Consumidor!M112-1</f>
        <v>-6.3395285583143224E-3</v>
      </c>
    </row>
    <row r="114" spans="1:13" x14ac:dyDescent="0.3">
      <c r="A114" s="14">
        <v>42401</v>
      </c>
      <c r="B114" s="22">
        <f>Consumidor!B114/Consumidor!B113-1</f>
        <v>-2.222794939637307E-2</v>
      </c>
      <c r="C114" s="23">
        <f>Consumidor!C114/Consumidor!C113-1</f>
        <v>-5.3842243626883501E-2</v>
      </c>
      <c r="D114" s="23">
        <f>Consumidor!D114/Consumidor!D113-1</f>
        <v>-5.2893342817784905E-2</v>
      </c>
      <c r="E114" s="23">
        <f>Consumidor!E114/Consumidor!E113-1</f>
        <v>4.0366521386199228E-3</v>
      </c>
      <c r="F114" s="24">
        <f>Consumidor!F114/Consumidor!F113-1</f>
        <v>-1.5990201238927804E-2</v>
      </c>
      <c r="G114" s="22">
        <f>Consumidor!G114/Consumidor!G113-1</f>
        <v>-2.2982497481962016E-2</v>
      </c>
      <c r="H114" s="23">
        <f>Consumidor!H114/Consumidor!H113-1</f>
        <v>-2.7430631295554342E-2</v>
      </c>
      <c r="I114" s="23">
        <f>Consumidor!I114/Consumidor!I113-1</f>
        <v>-1.9338063903578839E-2</v>
      </c>
      <c r="J114" s="23">
        <f>Consumidor!J114/Consumidor!J113-1</f>
        <v>-1.4082180404690448E-2</v>
      </c>
      <c r="K114" s="23">
        <f>Consumidor!K114/Consumidor!K113-1</f>
        <v>-1.0701203536932158E-2</v>
      </c>
      <c r="L114" s="24">
        <f>Consumidor!L114/Consumidor!L113-1</f>
        <v>-8.3873084718723012E-3</v>
      </c>
      <c r="M114" s="24">
        <f>Consumidor!M114/Consumidor!M113-1</f>
        <v>-2.1557795325293005E-2</v>
      </c>
    </row>
    <row r="115" spans="1:13" x14ac:dyDescent="0.3">
      <c r="A115" s="14">
        <v>42430</v>
      </c>
      <c r="B115" s="22">
        <f>Consumidor!B115/Consumidor!B114-1</f>
        <v>0.12884567077903819</v>
      </c>
      <c r="C115" s="23">
        <f>Consumidor!C115/Consumidor!C114-1</f>
        <v>0.138463844308919</v>
      </c>
      <c r="D115" s="23">
        <f>Consumidor!D115/Consumidor!D114-1</f>
        <v>0.10200187787505466</v>
      </c>
      <c r="E115" s="23">
        <f>Consumidor!E115/Consumidor!E114-1</f>
        <v>6.1349737879779154E-2</v>
      </c>
      <c r="F115" s="24">
        <f>Consumidor!F115/Consumidor!F114-1</f>
        <v>7.3094637939091101E-2</v>
      </c>
      <c r="G115" s="22">
        <f>Consumidor!G115/Consumidor!G114-1</f>
        <v>8.8268869627137647E-2</v>
      </c>
      <c r="H115" s="23">
        <f>Consumidor!H115/Consumidor!H114-1</f>
        <v>8.4704710068395972E-2</v>
      </c>
      <c r="I115" s="23">
        <f>Consumidor!I115/Consumidor!I114-1</f>
        <v>8.512828573289033E-2</v>
      </c>
      <c r="J115" s="23">
        <f>Consumidor!J115/Consumidor!J114-1</f>
        <v>7.9644648366525184E-2</v>
      </c>
      <c r="K115" s="23">
        <f>Consumidor!K115/Consumidor!K114-1</f>
        <v>7.7103409036527903E-2</v>
      </c>
      <c r="L115" s="24">
        <f>Consumidor!L115/Consumidor!L114-1</f>
        <v>7.646989294591533E-2</v>
      </c>
      <c r="M115" s="24">
        <f>Consumidor!M115/Consumidor!M114-1</f>
        <v>8.4370137099558429E-2</v>
      </c>
    </row>
    <row r="116" spans="1:13" x14ac:dyDescent="0.3">
      <c r="A116" s="14">
        <v>42461</v>
      </c>
      <c r="B116" s="22">
        <f>Consumidor!B116/Consumidor!B115-1</f>
        <v>-7.6352778865361293E-2</v>
      </c>
      <c r="C116" s="23">
        <f>Consumidor!C116/Consumidor!C115-1</f>
        <v>-9.7586664874767415E-2</v>
      </c>
      <c r="D116" s="23">
        <f>Consumidor!D116/Consumidor!D115-1</f>
        <v>-3.787220567170646E-2</v>
      </c>
      <c r="E116" s="23">
        <f>Consumidor!E116/Consumidor!E115-1</f>
        <v>-2.5962265865540179E-2</v>
      </c>
      <c r="F116" s="24">
        <f>Consumidor!F116/Consumidor!F115-1</f>
        <v>-5.400399278284751E-2</v>
      </c>
      <c r="G116" s="22">
        <f>Consumidor!G116/Consumidor!G115-1</f>
        <v>-4.6433136290478627E-2</v>
      </c>
      <c r="H116" s="23">
        <f>Consumidor!H116/Consumidor!H115-1</f>
        <v>-4.8879903642419231E-2</v>
      </c>
      <c r="I116" s="23">
        <f>Consumidor!I116/Consumidor!I115-1</f>
        <v>-5.3174957013174096E-2</v>
      </c>
      <c r="J116" s="23">
        <f>Consumidor!J116/Consumidor!J115-1</f>
        <v>-5.1799607699231642E-2</v>
      </c>
      <c r="K116" s="23">
        <f>Consumidor!K116/Consumidor!K115-1</f>
        <v>-5.1461760301716009E-2</v>
      </c>
      <c r="L116" s="24">
        <f>Consumidor!L116/Consumidor!L115-1</f>
        <v>-4.6440899764025767E-2</v>
      </c>
      <c r="M116" s="24">
        <f>Consumidor!M116/Consumidor!M115-1</f>
        <v>-5.0806428536248838E-2</v>
      </c>
    </row>
    <row r="117" spans="1:13" x14ac:dyDescent="0.3">
      <c r="A117" s="14">
        <v>42491</v>
      </c>
      <c r="B117" s="22">
        <f>Consumidor!B117/Consumidor!B116-1</f>
        <v>4.2856442886918478E-2</v>
      </c>
      <c r="C117" s="23">
        <f>Consumidor!C117/Consumidor!C116-1</f>
        <v>2.6174251438517482E-2</v>
      </c>
      <c r="D117" s="23">
        <f>Consumidor!D117/Consumidor!D116-1</f>
        <v>5.0356247660568343E-2</v>
      </c>
      <c r="E117" s="23">
        <f>Consumidor!E117/Consumidor!E116-1</f>
        <v>2.8363691348897158E-2</v>
      </c>
      <c r="F117" s="24">
        <f>Consumidor!F117/Consumidor!F116-1</f>
        <v>6.2182537727490939E-2</v>
      </c>
      <c r="G117" s="22">
        <f>Consumidor!G117/Consumidor!G116-1</f>
        <v>4.9675773335235984E-2</v>
      </c>
      <c r="H117" s="23">
        <f>Consumidor!H117/Consumidor!H116-1</f>
        <v>5.0923862248139384E-2</v>
      </c>
      <c r="I117" s="23">
        <f>Consumidor!I117/Consumidor!I116-1</f>
        <v>5.05760333086962E-2</v>
      </c>
      <c r="J117" s="23">
        <f>Consumidor!J117/Consumidor!J116-1</f>
        <v>4.8347361907546071E-2</v>
      </c>
      <c r="K117" s="23">
        <f>Consumidor!K117/Consumidor!K116-1</f>
        <v>4.8558628818581084E-2</v>
      </c>
      <c r="L117" s="24">
        <f>Consumidor!L117/Consumidor!L116-1</f>
        <v>4.8121925057690973E-2</v>
      </c>
      <c r="M117" s="24">
        <f>Consumidor!M117/Consumidor!M116-1</f>
        <v>5.0276599234746255E-2</v>
      </c>
    </row>
    <row r="118" spans="1:13" x14ac:dyDescent="0.3">
      <c r="A118" s="14">
        <v>42522</v>
      </c>
      <c r="B118" s="22">
        <f>Consumidor!B118/Consumidor!B117-1</f>
        <v>-2.1383612606057367E-3</v>
      </c>
      <c r="C118" s="23">
        <f>Consumidor!C118/Consumidor!C117-1</f>
        <v>1.5684802402787135E-2</v>
      </c>
      <c r="D118" s="23">
        <f>Consumidor!D118/Consumidor!D117-1</f>
        <v>1.4483355010058041E-2</v>
      </c>
      <c r="E118" s="23">
        <f>Consumidor!E118/Consumidor!E117-1</f>
        <v>4.8792462033532269E-2</v>
      </c>
      <c r="F118" s="24">
        <f>Consumidor!F118/Consumidor!F117-1</f>
        <v>1.8829289150430917E-2</v>
      </c>
      <c r="G118" s="22">
        <f>Consumidor!G118/Consumidor!G117-1</f>
        <v>1.5990903370887599E-2</v>
      </c>
      <c r="H118" s="23">
        <f>Consumidor!H118/Consumidor!H117-1</f>
        <v>1.6200106701738326E-2</v>
      </c>
      <c r="I118" s="23">
        <f>Consumidor!I118/Consumidor!I117-1</f>
        <v>2.3800326635050828E-2</v>
      </c>
      <c r="J118" s="23">
        <f>Consumidor!J118/Consumidor!J117-1</f>
        <v>2.8870745004917264E-2</v>
      </c>
      <c r="K118" s="23">
        <f>Consumidor!K118/Consumidor!K117-1</f>
        <v>3.5259800040523315E-2</v>
      </c>
      <c r="L118" s="24">
        <f>Consumidor!L118/Consumidor!L117-1</f>
        <v>3.0284810057657596E-2</v>
      </c>
      <c r="M118" s="24">
        <f>Consumidor!M118/Consumidor!M117-1</f>
        <v>2.135542886722952E-2</v>
      </c>
    </row>
    <row r="119" spans="1:13" x14ac:dyDescent="0.3">
      <c r="A119" s="14">
        <v>42552</v>
      </c>
      <c r="B119" s="22">
        <f>Consumidor!B119/Consumidor!B118-1</f>
        <v>-2.9365103947842752E-2</v>
      </c>
      <c r="C119" s="23">
        <f>Consumidor!C119/Consumidor!C118-1</f>
        <v>-2.7765650655996343E-2</v>
      </c>
      <c r="D119" s="23">
        <f>Consumidor!D119/Consumidor!D118-1</f>
        <v>-5.5978834296952384E-2</v>
      </c>
      <c r="E119" s="23">
        <f>Consumidor!E119/Consumidor!E118-1</f>
        <v>-4.9659590618463256E-2</v>
      </c>
      <c r="F119" s="24">
        <f>Consumidor!F119/Consumidor!F118-1</f>
        <v>-6.07257707687201E-2</v>
      </c>
      <c r="G119" s="22">
        <f>Consumidor!G119/Consumidor!G118-1</f>
        <v>-6.7227235828383969E-2</v>
      </c>
      <c r="H119" s="23">
        <f>Consumidor!H119/Consumidor!H118-1</f>
        <v>-5.3020496315581922E-2</v>
      </c>
      <c r="I119" s="23">
        <f>Consumidor!I119/Consumidor!I118-1</f>
        <v>-5.0742075913849383E-2</v>
      </c>
      <c r="J119" s="23">
        <f>Consumidor!J119/Consumidor!J118-1</f>
        <v>-5.0815024024249977E-2</v>
      </c>
      <c r="K119" s="23">
        <f>Consumidor!K119/Consumidor!K118-1</f>
        <v>-5.9986651116523793E-2</v>
      </c>
      <c r="L119" s="24">
        <f>Consumidor!L119/Consumidor!L118-1</f>
        <v>-6.3723800359639537E-2</v>
      </c>
      <c r="M119" s="24">
        <f>Consumidor!M119/Consumidor!M118-1</f>
        <v>-5.3393295073773217E-2</v>
      </c>
    </row>
    <row r="120" spans="1:13" x14ac:dyDescent="0.3">
      <c r="A120" s="14">
        <v>42583</v>
      </c>
      <c r="B120" s="22">
        <f>Consumidor!B120/Consumidor!B119-1</f>
        <v>5.7229391253222461E-2</v>
      </c>
      <c r="C120" s="23">
        <f>Consumidor!C120/Consumidor!C119-1</f>
        <v>3.6307756858568574E-2</v>
      </c>
      <c r="D120" s="23">
        <f>Consumidor!D120/Consumidor!D119-1</f>
        <v>8.1573072271792002E-2</v>
      </c>
      <c r="E120" s="23">
        <f>Consumidor!E120/Consumidor!E119-1</f>
        <v>0.10932908797888397</v>
      </c>
      <c r="F120" s="24">
        <f>Consumidor!F120/Consumidor!F119-1</f>
        <v>6.5925590491741959E-2</v>
      </c>
      <c r="G120" s="22">
        <f>Consumidor!G120/Consumidor!G119-1</f>
        <v>9.7342789840811905E-2</v>
      </c>
      <c r="H120" s="23">
        <f>Consumidor!H120/Consumidor!H119-1</f>
        <v>9.0051682233792674E-2</v>
      </c>
      <c r="I120" s="23">
        <f>Consumidor!I120/Consumidor!I119-1</f>
        <v>6.4419702427619407E-2</v>
      </c>
      <c r="J120" s="23">
        <f>Consumidor!J120/Consumidor!J119-1</f>
        <v>5.0544334243544986E-2</v>
      </c>
      <c r="K120" s="23">
        <f>Consumidor!K120/Consumidor!K119-1</f>
        <v>4.9044284270997274E-2</v>
      </c>
      <c r="L120" s="24">
        <f>Consumidor!L120/Consumidor!L119-1</f>
        <v>6.4860044834355257E-2</v>
      </c>
      <c r="M120" s="24">
        <f>Consumidor!M120/Consumidor!M119-1</f>
        <v>7.4228881569528005E-2</v>
      </c>
    </row>
    <row r="121" spans="1:13" x14ac:dyDescent="0.3">
      <c r="A121" s="14">
        <v>42614</v>
      </c>
      <c r="B121" s="22">
        <f>Consumidor!B121/Consumidor!B120-1</f>
        <v>-6.0555073038153662E-2</v>
      </c>
      <c r="C121" s="23">
        <f>Consumidor!C121/Consumidor!C120-1</f>
        <v>-6.1510910402692964E-2</v>
      </c>
      <c r="D121" s="23">
        <f>Consumidor!D121/Consumidor!D120-1</f>
        <v>-4.7589413497850175E-2</v>
      </c>
      <c r="E121" s="23">
        <f>Consumidor!E121/Consumidor!E120-1</f>
        <v>-6.3041800872921772E-2</v>
      </c>
      <c r="F121" s="24">
        <f>Consumidor!F121/Consumidor!F120-1</f>
        <v>-1.5009776689434151E-2</v>
      </c>
      <c r="G121" s="22">
        <f>Consumidor!G121/Consumidor!G120-1</f>
        <v>-3.4691945183809136E-2</v>
      </c>
      <c r="H121" s="23">
        <f>Consumidor!H121/Consumidor!H120-1</f>
        <v>-3.6383921170124678E-2</v>
      </c>
      <c r="I121" s="23">
        <f>Consumidor!I121/Consumidor!I120-1</f>
        <v>-3.6057283210617297E-2</v>
      </c>
      <c r="J121" s="23">
        <f>Consumidor!J121/Consumidor!J120-1</f>
        <v>-3.7915088352691084E-2</v>
      </c>
      <c r="K121" s="23">
        <f>Consumidor!K121/Consumidor!K120-1</f>
        <v>-3.6527280587199007E-2</v>
      </c>
      <c r="L121" s="24">
        <f>Consumidor!L121/Consumidor!L120-1</f>
        <v>-3.254674158924975E-2</v>
      </c>
      <c r="M121" s="24">
        <f>Consumidor!M121/Consumidor!M120-1</f>
        <v>-3.6240484516429583E-2</v>
      </c>
    </row>
    <row r="122" spans="1:13" x14ac:dyDescent="0.3">
      <c r="A122" s="14">
        <v>42644</v>
      </c>
      <c r="B122" s="22">
        <f>Consumidor!B122/Consumidor!B121-1</f>
        <v>0.10704380892846266</v>
      </c>
      <c r="C122" s="23">
        <f>Consumidor!C122/Consumidor!C121-1</f>
        <v>0.11370272429342387</v>
      </c>
      <c r="D122" s="23">
        <f>Consumidor!D122/Consumidor!D121-1</f>
        <v>0.10373127769226786</v>
      </c>
      <c r="E122" s="23">
        <f>Consumidor!E122/Consumidor!E121-1</f>
        <v>6.262389893673026E-2</v>
      </c>
      <c r="F122" s="24">
        <f>Consumidor!F122/Consumidor!F121-1</f>
        <v>3.1979833579480754E-2</v>
      </c>
      <c r="G122" s="22">
        <f>Consumidor!G122/Consumidor!G121-1</f>
        <v>8.512005747507434E-2</v>
      </c>
      <c r="H122" s="23">
        <f>Consumidor!H122/Consumidor!H121-1</f>
        <v>6.3510201562062552E-2</v>
      </c>
      <c r="I122" s="23">
        <f>Consumidor!I122/Consumidor!I121-1</f>
        <v>5.3579153046332761E-2</v>
      </c>
      <c r="J122" s="23">
        <f>Consumidor!J122/Consumidor!J121-1</f>
        <v>5.8499460168809359E-2</v>
      </c>
      <c r="K122" s="23">
        <f>Consumidor!K122/Consumidor!K121-1</f>
        <v>5.4716196009408691E-2</v>
      </c>
      <c r="L122" s="24">
        <f>Consumidor!L122/Consumidor!L121-1</f>
        <v>4.6649773752270862E-2</v>
      </c>
      <c r="M122" s="24">
        <f>Consumidor!M122/Consumidor!M121-1</f>
        <v>6.0571119286177311E-2</v>
      </c>
    </row>
    <row r="123" spans="1:13" x14ac:dyDescent="0.3">
      <c r="A123" s="14">
        <v>42675</v>
      </c>
      <c r="B123" s="22">
        <f>Consumidor!B123/Consumidor!B122-1</f>
        <v>4.1933212441073398E-2</v>
      </c>
      <c r="C123" s="23">
        <f>Consumidor!C123/Consumidor!C122-1</f>
        <v>4.1231109963070667E-2</v>
      </c>
      <c r="D123" s="23">
        <f>Consumidor!D123/Consumidor!D122-1</f>
        <v>2.9329675504397246E-2</v>
      </c>
      <c r="E123" s="23">
        <f>Consumidor!E123/Consumidor!E122-1</f>
        <v>5.4646621338983792E-2</v>
      </c>
      <c r="F123" s="24">
        <f>Consumidor!F123/Consumidor!F122-1</f>
        <v>6.3696060662169707E-2</v>
      </c>
      <c r="G123" s="22">
        <f>Consumidor!G123/Consumidor!G122-1</f>
        <v>3.3279608888057144E-2</v>
      </c>
      <c r="H123" s="23">
        <f>Consumidor!H123/Consumidor!H122-1</f>
        <v>4.6468829466955519E-2</v>
      </c>
      <c r="I123" s="23">
        <f>Consumidor!I123/Consumidor!I122-1</f>
        <v>6.1751477708764657E-2</v>
      </c>
      <c r="J123" s="23">
        <f>Consumidor!J123/Consumidor!J122-1</f>
        <v>5.6319467675912671E-2</v>
      </c>
      <c r="K123" s="23">
        <f>Consumidor!K123/Consumidor!K122-1</f>
        <v>5.2633571110326072E-2</v>
      </c>
      <c r="L123" s="24">
        <f>Consumidor!L123/Consumidor!L122-1</f>
        <v>4.8707231852043176E-2</v>
      </c>
      <c r="M123" s="24">
        <f>Consumidor!M123/Consumidor!M122-1</f>
        <v>5.272843520994952E-2</v>
      </c>
    </row>
    <row r="124" spans="1:13" ht="15" thickBot="1" x14ac:dyDescent="0.35">
      <c r="A124" s="18">
        <v>42705</v>
      </c>
      <c r="B124" s="25">
        <f>Consumidor!B124/Consumidor!B123-1</f>
        <v>-0.13861121123650577</v>
      </c>
      <c r="C124" s="26">
        <f>Consumidor!C124/Consumidor!C123-1</f>
        <v>-0.13956833630789567</v>
      </c>
      <c r="D124" s="26">
        <f>Consumidor!D124/Consumidor!D123-1</f>
        <v>-0.14359965795190777</v>
      </c>
      <c r="E124" s="26">
        <f>Consumidor!E124/Consumidor!E123-1</f>
        <v>-0.12899842326889388</v>
      </c>
      <c r="F124" s="27">
        <f>Consumidor!F124/Consumidor!F123-1</f>
        <v>-0.13427310698208439</v>
      </c>
      <c r="G124" s="25">
        <f>Consumidor!G124/Consumidor!G123-1</f>
        <v>-0.14483107389908945</v>
      </c>
      <c r="H124" s="26">
        <f>Consumidor!H124/Consumidor!H123-1</f>
        <v>-0.1366906862602536</v>
      </c>
      <c r="I124" s="26">
        <f>Consumidor!I124/Consumidor!I123-1</f>
        <v>-0.13354987776940463</v>
      </c>
      <c r="J124" s="26">
        <f>Consumidor!J124/Consumidor!J123-1</f>
        <v>-0.1321584517036557</v>
      </c>
      <c r="K124" s="26">
        <f>Consumidor!K124/Consumidor!K123-1</f>
        <v>-0.13353391797601244</v>
      </c>
      <c r="L124" s="27">
        <f>Consumidor!L124/Consumidor!L123-1</f>
        <v>-0.13844127128943673</v>
      </c>
      <c r="M124" s="27">
        <f>Consumidor!M124/Consumidor!M123-1</f>
        <v>-0.13559002419454558</v>
      </c>
    </row>
    <row r="125" spans="1:13" x14ac:dyDescent="0.3">
      <c r="A125" s="10">
        <v>42736</v>
      </c>
      <c r="B125" s="28">
        <f>Consumidor!B125/Consumidor!B124-1</f>
        <v>-2.7222487610401469E-2</v>
      </c>
      <c r="C125" s="29">
        <f>Consumidor!C125/Consumidor!C124-1</f>
        <v>-7.2404998435148249E-3</v>
      </c>
      <c r="D125" s="29">
        <f>Consumidor!D125/Consumidor!D124-1</f>
        <v>-1.3762278597649447E-2</v>
      </c>
      <c r="E125" s="29">
        <f>Consumidor!E125/Consumidor!E124-1</f>
        <v>-3.9336913673656215E-2</v>
      </c>
      <c r="F125" s="30">
        <f>Consumidor!F125/Consumidor!F124-1</f>
        <v>-6.8560372613287734E-3</v>
      </c>
      <c r="G125" s="28">
        <f>Consumidor!G125/Consumidor!G124-1</f>
        <v>-2.2092521046454316E-2</v>
      </c>
      <c r="H125" s="29">
        <f>Consumidor!H125/Consumidor!H124-1</f>
        <v>-1.6450924104454479E-2</v>
      </c>
      <c r="I125" s="29">
        <f>Consumidor!I125/Consumidor!I124-1</f>
        <v>-1.4490606487354118E-2</v>
      </c>
      <c r="J125" s="29">
        <f>Consumidor!J125/Consumidor!J124-1</f>
        <v>-1.5495822480049326E-2</v>
      </c>
      <c r="K125" s="29">
        <f>Consumidor!K125/Consumidor!K124-1</f>
        <v>-1.2548624455428037E-2</v>
      </c>
      <c r="L125" s="30">
        <f>Consumidor!L125/Consumidor!L124-1</f>
        <v>-1.2749500455056517E-2</v>
      </c>
      <c r="M125" s="30">
        <f>Consumidor!M125/Consumidor!M124-1</f>
        <v>-1.5953162975204105E-2</v>
      </c>
    </row>
    <row r="126" spans="1:13" x14ac:dyDescent="0.3">
      <c r="A126" s="14">
        <v>42767</v>
      </c>
      <c r="B126" s="22">
        <f>Consumidor!B126/Consumidor!B125-1</f>
        <v>-4.8605098893183873E-2</v>
      </c>
      <c r="C126" s="23">
        <f>Consumidor!C126/Consumidor!C125-1</f>
        <v>-3.5369500030293377E-2</v>
      </c>
      <c r="D126" s="23">
        <f>Consumidor!D126/Consumidor!D125-1</f>
        <v>-2.2935280027950311E-2</v>
      </c>
      <c r="E126" s="23">
        <f>Consumidor!E126/Consumidor!E125-1</f>
        <v>-7.1307435650950102E-2</v>
      </c>
      <c r="F126" s="24">
        <f>Consumidor!F126/Consumidor!F125-1</f>
        <v>-9.7622733081213942E-2</v>
      </c>
      <c r="G126" s="22">
        <f>Consumidor!G126/Consumidor!G125-1</f>
        <v>-3.5026284144058395E-2</v>
      </c>
      <c r="H126" s="23">
        <f>Consumidor!H126/Consumidor!H125-1</f>
        <v>-6.2330665861541235E-2</v>
      </c>
      <c r="I126" s="23">
        <f>Consumidor!I126/Consumidor!I125-1</f>
        <v>-8.4334705766228257E-2</v>
      </c>
      <c r="J126" s="23">
        <f>Consumidor!J126/Consumidor!J125-1</f>
        <v>-8.6233174782878952E-2</v>
      </c>
      <c r="K126" s="23">
        <f>Consumidor!K126/Consumidor!K125-1</f>
        <v>-8.4799393696249226E-2</v>
      </c>
      <c r="L126" s="24">
        <f>Consumidor!L126/Consumidor!L125-1</f>
        <v>-7.6756820283094829E-2</v>
      </c>
      <c r="M126" s="24">
        <f>Consumidor!M126/Consumidor!M125-1</f>
        <v>-7.2285379871502853E-2</v>
      </c>
    </row>
    <row r="127" spans="1:13" x14ac:dyDescent="0.3">
      <c r="A127" s="14">
        <v>42795</v>
      </c>
      <c r="B127" s="22">
        <f>Consumidor!B127/Consumidor!B126-1</f>
        <v>0.1464793191098761</v>
      </c>
      <c r="C127" s="23">
        <f>Consumidor!C127/Consumidor!C126-1</f>
        <v>0.24052729627502489</v>
      </c>
      <c r="D127" s="23">
        <f>Consumidor!D127/Consumidor!D126-1</f>
        <v>0.15840788664138072</v>
      </c>
      <c r="E127" s="23">
        <f>Consumidor!E127/Consumidor!E126-1</f>
        <v>0.20297209316435749</v>
      </c>
      <c r="F127" s="24">
        <f>Consumidor!F127/Consumidor!F126-1</f>
        <v>0.2332266439136168</v>
      </c>
      <c r="G127" s="22">
        <f>Consumidor!G127/Consumidor!G126-1</f>
        <v>0.18252335363085015</v>
      </c>
      <c r="H127" s="23">
        <f>Consumidor!H127/Consumidor!H126-1</f>
        <v>0.19874634858397355</v>
      </c>
      <c r="I127" s="23">
        <f>Consumidor!I127/Consumidor!I126-1</f>
        <v>0.21467483685219335</v>
      </c>
      <c r="J127" s="23">
        <f>Consumidor!J127/Consumidor!J126-1</f>
        <v>0.21852146489860114</v>
      </c>
      <c r="K127" s="23">
        <f>Consumidor!K127/Consumidor!K126-1</f>
        <v>0.22048863562727372</v>
      </c>
      <c r="L127" s="24">
        <f>Consumidor!L127/Consumidor!L126-1</f>
        <v>0.21866857578599208</v>
      </c>
      <c r="M127" s="24">
        <f>Consumidor!M127/Consumidor!M126-1</f>
        <v>0.2065852029649613</v>
      </c>
    </row>
    <row r="128" spans="1:13" x14ac:dyDescent="0.3">
      <c r="A128" s="14">
        <v>42826</v>
      </c>
      <c r="B128" s="22">
        <f>Consumidor!B128/Consumidor!B127-1</f>
        <v>-0.13082235657503294</v>
      </c>
      <c r="C128" s="23">
        <f>Consumidor!C128/Consumidor!C127-1</f>
        <v>-0.17591142435179508</v>
      </c>
      <c r="D128" s="23">
        <f>Consumidor!D128/Consumidor!D127-1</f>
        <v>-0.15522325393784642</v>
      </c>
      <c r="E128" s="23">
        <f>Consumidor!E128/Consumidor!E127-1</f>
        <v>-0.17253255448979432</v>
      </c>
      <c r="F128" s="24">
        <f>Consumidor!F128/Consumidor!F127-1</f>
        <v>-0.14175809290312391</v>
      </c>
      <c r="G128" s="22">
        <f>Consumidor!G128/Consumidor!G127-1</f>
        <v>-0.14538336307705224</v>
      </c>
      <c r="H128" s="23">
        <f>Consumidor!H128/Consumidor!H127-1</f>
        <v>-0.15293169092212211</v>
      </c>
      <c r="I128" s="23">
        <f>Consumidor!I128/Consumidor!I127-1</f>
        <v>-0.152059636452203</v>
      </c>
      <c r="J128" s="23">
        <f>Consumidor!J128/Consumidor!J127-1</f>
        <v>-0.14598044004861443</v>
      </c>
      <c r="K128" s="23">
        <f>Consumidor!K128/Consumidor!K127-1</f>
        <v>-0.14280617001651741</v>
      </c>
      <c r="L128" s="24">
        <f>Consumidor!L128/Consumidor!L127-1</f>
        <v>-0.13787242657515419</v>
      </c>
      <c r="M128" s="24">
        <f>Consumidor!M128/Consumidor!M127-1</f>
        <v>-0.15068692195324085</v>
      </c>
    </row>
    <row r="129" spans="1:13" x14ac:dyDescent="0.3">
      <c r="A129" s="14">
        <v>42856</v>
      </c>
      <c r="B129" s="22">
        <f>Consumidor!B129/Consumidor!B128-1</f>
        <v>0.15926322278722571</v>
      </c>
      <c r="C129" s="23">
        <f>Consumidor!C129/Consumidor!C128-1</f>
        <v>0.19683669301133389</v>
      </c>
      <c r="D129" s="23">
        <f>Consumidor!D129/Consumidor!D128-1</f>
        <v>0.20016991397295958</v>
      </c>
      <c r="E129" s="23">
        <f>Consumidor!E129/Consumidor!E128-1</f>
        <v>0.20383781272444401</v>
      </c>
      <c r="F129" s="24">
        <f>Consumidor!F129/Consumidor!F128-1</f>
        <v>0.17796558472366675</v>
      </c>
      <c r="G129" s="22">
        <f>Consumidor!G129/Consumidor!G128-1</f>
        <v>0.19096673098449957</v>
      </c>
      <c r="H129" s="23">
        <f>Consumidor!H129/Consumidor!H128-1</f>
        <v>0.18926396391849343</v>
      </c>
      <c r="I129" s="23">
        <f>Consumidor!I129/Consumidor!I128-1</f>
        <v>0.18450182630448753</v>
      </c>
      <c r="J129" s="23">
        <f>Consumidor!J129/Consumidor!J128-1</f>
        <v>0.17858844892694359</v>
      </c>
      <c r="K129" s="23">
        <f>Consumidor!K129/Consumidor!K128-1</f>
        <v>0.17557493930635948</v>
      </c>
      <c r="L129" s="24">
        <f>Consumidor!L129/Consumidor!L128-1</f>
        <v>0.17529433376694881</v>
      </c>
      <c r="M129" s="24">
        <f>Consumidor!M129/Consumidor!M128-1</f>
        <v>0.18579840254148738</v>
      </c>
    </row>
    <row r="130" spans="1:13" x14ac:dyDescent="0.3">
      <c r="A130" s="14">
        <v>42887</v>
      </c>
      <c r="B130" s="22">
        <f>Consumidor!B130/Consumidor!B129-1</f>
        <v>1.2054925763367974E-2</v>
      </c>
      <c r="C130" s="23">
        <f>Consumidor!C130/Consumidor!C129-1</f>
        <v>6.2333147089367991E-2</v>
      </c>
      <c r="D130" s="23">
        <f>Consumidor!D130/Consumidor!D129-1</f>
        <v>5.2473620871722693E-2</v>
      </c>
      <c r="E130" s="23">
        <f>Consumidor!E130/Consumidor!E129-1</f>
        <v>3.3130931373313466E-2</v>
      </c>
      <c r="F130" s="24">
        <f>Consumidor!F130/Consumidor!F129-1</f>
        <v>5.1688767228588173E-3</v>
      </c>
      <c r="G130" s="22">
        <f>Consumidor!G130/Consumidor!G129-1</f>
        <v>3.3030369768770829E-2</v>
      </c>
      <c r="H130" s="23">
        <f>Consumidor!H130/Consumidor!H129-1</f>
        <v>2.45805688449654E-2</v>
      </c>
      <c r="I130" s="23">
        <f>Consumidor!I130/Consumidor!I129-1</f>
        <v>1.9631400237797081E-2</v>
      </c>
      <c r="J130" s="23">
        <f>Consumidor!J130/Consumidor!J129-1</f>
        <v>1.7503656811796331E-2</v>
      </c>
      <c r="K130" s="23">
        <f>Consumidor!K130/Consumidor!K129-1</f>
        <v>1.5450941238042581E-2</v>
      </c>
      <c r="L130" s="24">
        <f>Consumidor!L130/Consumidor!L129-1</f>
        <v>1.6264562606074895E-2</v>
      </c>
      <c r="M130" s="24">
        <f>Consumidor!M130/Consumidor!M129-1</f>
        <v>2.2276503415469717E-2</v>
      </c>
    </row>
    <row r="131" spans="1:13" x14ac:dyDescent="0.3">
      <c r="A131" s="14">
        <v>42917</v>
      </c>
      <c r="B131" s="22">
        <f>Consumidor!B131/Consumidor!B130-1</f>
        <v>-2.2553839781691676E-2</v>
      </c>
      <c r="C131" s="23">
        <f>Consumidor!C131/Consumidor!C130-1</f>
        <v>-2.1607625947219433E-2</v>
      </c>
      <c r="D131" s="23">
        <f>Consumidor!D131/Consumidor!D130-1</f>
        <v>-1.1031802361331944E-2</v>
      </c>
      <c r="E131" s="23">
        <f>Consumidor!E131/Consumidor!E130-1</f>
        <v>-3.6844245812175158E-2</v>
      </c>
      <c r="F131" s="24">
        <f>Consumidor!F131/Consumidor!F130-1</f>
        <v>-9.3499375500075699E-3</v>
      </c>
      <c r="G131" s="22">
        <f>Consumidor!G131/Consumidor!G130-1</f>
        <v>-1.609621022236829E-3</v>
      </c>
      <c r="H131" s="23">
        <f>Consumidor!H131/Consumidor!H130-1</f>
        <v>-2.1681982717411397E-2</v>
      </c>
      <c r="I131" s="23">
        <f>Consumidor!I131/Consumidor!I130-1</f>
        <v>-1.6024974118328261E-2</v>
      </c>
      <c r="J131" s="23">
        <f>Consumidor!J131/Consumidor!J130-1</f>
        <v>-1.5076365925766444E-2</v>
      </c>
      <c r="K131" s="23">
        <f>Consumidor!K131/Consumidor!K130-1</f>
        <v>-1.614381303132284E-2</v>
      </c>
      <c r="L131" s="24">
        <f>Consumidor!L131/Consumidor!L130-1</f>
        <v>-1.7717736354909364E-2</v>
      </c>
      <c r="M131" s="24">
        <f>Consumidor!M131/Consumidor!M130-1</f>
        <v>-1.6478580040223956E-2</v>
      </c>
    </row>
    <row r="132" spans="1:13" x14ac:dyDescent="0.3">
      <c r="A132" s="14">
        <v>42948</v>
      </c>
      <c r="B132" s="22">
        <f>Consumidor!B132/Consumidor!B131-1</f>
        <v>4.5261843746411401E-2</v>
      </c>
      <c r="C132" s="23">
        <f>Consumidor!C132/Consumidor!C131-1</f>
        <v>1.594944768622808E-2</v>
      </c>
      <c r="D132" s="23">
        <f>Consumidor!D132/Consumidor!D131-1</f>
        <v>7.7191211173941898E-2</v>
      </c>
      <c r="E132" s="23">
        <f>Consumidor!E132/Consumidor!E131-1</f>
        <v>6.9114081111307568E-2</v>
      </c>
      <c r="F132" s="24">
        <f>Consumidor!F132/Consumidor!F131-1</f>
        <v>5.6462536707749145E-2</v>
      </c>
      <c r="G132" s="22">
        <f>Consumidor!G132/Consumidor!G131-1</f>
        <v>0.13810096088312895</v>
      </c>
      <c r="H132" s="23">
        <f>Consumidor!H132/Consumidor!H131-1</f>
        <v>5.2751802737928566E-2</v>
      </c>
      <c r="I132" s="23">
        <f>Consumidor!I132/Consumidor!I131-1</f>
        <v>4.9523675782859211E-2</v>
      </c>
      <c r="J132" s="23">
        <f>Consumidor!J132/Consumidor!J131-1</f>
        <v>4.825482481624177E-2</v>
      </c>
      <c r="K132" s="23">
        <f>Consumidor!K132/Consumidor!K131-1</f>
        <v>4.7465827372484393E-2</v>
      </c>
      <c r="L132" s="24">
        <f>Consumidor!L132/Consumidor!L131-1</f>
        <v>4.9072948915237946E-2</v>
      </c>
      <c r="M132" s="24">
        <f>Consumidor!M132/Consumidor!M131-1</f>
        <v>5.9252520889668592E-2</v>
      </c>
    </row>
    <row r="133" spans="1:13" x14ac:dyDescent="0.3">
      <c r="A133" s="14">
        <v>42979</v>
      </c>
      <c r="B133" s="22">
        <f>Consumidor!B133/Consumidor!B132-1</f>
        <v>-7.5550507424778646E-2</v>
      </c>
      <c r="C133" s="23">
        <f>Consumidor!C133/Consumidor!C132-1</f>
        <v>-3.927096736174629E-2</v>
      </c>
      <c r="D133" s="23">
        <f>Consumidor!D133/Consumidor!D132-1</f>
        <v>-8.9487323410113118E-2</v>
      </c>
      <c r="E133" s="23">
        <f>Consumidor!E133/Consumidor!E132-1</f>
        <v>-8.4661903626417456E-2</v>
      </c>
      <c r="F133" s="24">
        <f>Consumidor!F133/Consumidor!F132-1</f>
        <v>-5.7882860196048158E-2</v>
      </c>
      <c r="G133" s="22">
        <f>Consumidor!G133/Consumidor!G132-1</f>
        <v>6.9175516595554321E-4</v>
      </c>
      <c r="H133" s="23">
        <f>Consumidor!H133/Consumidor!H132-1</f>
        <v>-8.2789083172526423E-2</v>
      </c>
      <c r="I133" s="23">
        <f>Consumidor!I133/Consumidor!I132-1</f>
        <v>-7.3733424415796556E-2</v>
      </c>
      <c r="J133" s="23">
        <f>Consumidor!J133/Consumidor!J132-1</f>
        <v>-7.4650197784086325E-2</v>
      </c>
      <c r="K133" s="23">
        <f>Consumidor!K133/Consumidor!K132-1</f>
        <v>-7.3782814018225396E-2</v>
      </c>
      <c r="L133" s="24">
        <f>Consumidor!L133/Consumidor!L132-1</f>
        <v>-7.8031271754705367E-2</v>
      </c>
      <c r="M133" s="24">
        <f>Consumidor!M133/Consumidor!M132-1</f>
        <v>-6.9029910151009566E-2</v>
      </c>
    </row>
    <row r="134" spans="1:13" x14ac:dyDescent="0.3">
      <c r="A134" s="14">
        <v>43009</v>
      </c>
      <c r="B134" s="22">
        <f>Consumidor!B134/Consumidor!B133-1</f>
        <v>0.12003485761634858</v>
      </c>
      <c r="C134" s="23">
        <f>Consumidor!C134/Consumidor!C133-1</f>
        <v>-0.13605951390773385</v>
      </c>
      <c r="D134" s="23">
        <f>Consumidor!D134/Consumidor!D133-1</f>
        <v>-7.1496639957061348E-2</v>
      </c>
      <c r="E134" s="23">
        <f>Consumidor!E134/Consumidor!E133-1</f>
        <v>0.10645053915252989</v>
      </c>
      <c r="F134" s="24">
        <f>Consumidor!F134/Consumidor!F133-1</f>
        <v>8.9121398399791607E-2</v>
      </c>
      <c r="G134" s="22">
        <f>Consumidor!G134/Consumidor!G133-1</f>
        <v>1.9364052368843199E-2</v>
      </c>
      <c r="H134" s="23">
        <f>Consumidor!H134/Consumidor!H133-1</f>
        <v>4.6853685802409561E-2</v>
      </c>
      <c r="I134" s="23">
        <f>Consumidor!I134/Consumidor!I133-1</f>
        <v>2.622566903460033E-2</v>
      </c>
      <c r="J134" s="23">
        <f>Consumidor!J134/Consumidor!J133-1</f>
        <v>0.14702621616670042</v>
      </c>
      <c r="K134" s="23">
        <f>Consumidor!K134/Consumidor!K133-1</f>
        <v>0.25931684142071409</v>
      </c>
      <c r="L134" s="24">
        <f>Consumidor!L134/Consumidor!L133-1</f>
        <v>0.24394801050215498</v>
      </c>
      <c r="M134" s="24">
        <f>Consumidor!M134/Consumidor!M133-1</f>
        <v>5.2920622268655126E-2</v>
      </c>
    </row>
    <row r="135" spans="1:13" x14ac:dyDescent="0.3">
      <c r="A135" s="14">
        <v>43040</v>
      </c>
      <c r="B135" s="22">
        <f>Consumidor!B135/Consumidor!B134-1</f>
        <v>-5.4964520075244216E-2</v>
      </c>
      <c r="C135" s="23">
        <f>Consumidor!C135/Consumidor!C134-1</f>
        <v>0.1448109148006993</v>
      </c>
      <c r="D135" s="23">
        <f>Consumidor!D135/Consumidor!D134-1</f>
        <v>0.15428809457226866</v>
      </c>
      <c r="E135" s="23">
        <f>Consumidor!E135/Consumidor!E134-1</f>
        <v>3.7146433457597716E-3</v>
      </c>
      <c r="F135" s="24">
        <f>Consumidor!F135/Consumidor!F134-1</f>
        <v>-2.7970809892217785E-2</v>
      </c>
      <c r="G135" s="22">
        <f>Consumidor!G135/Consumidor!G134-1</f>
        <v>6.1247929944813873E-2</v>
      </c>
      <c r="H135" s="23">
        <f>Consumidor!H135/Consumidor!H134-1</f>
        <v>2.1251947526561343E-2</v>
      </c>
      <c r="I135" s="23">
        <f>Consumidor!I135/Consumidor!I134-1</f>
        <v>3.4557609312507509E-2</v>
      </c>
      <c r="J135" s="23">
        <f>Consumidor!J135/Consumidor!J134-1</f>
        <v>-7.536555203261619E-2</v>
      </c>
      <c r="K135" s="23">
        <f>Consumidor!K135/Consumidor!K134-1</f>
        <v>-0.16043711076793976</v>
      </c>
      <c r="L135" s="24">
        <f>Consumidor!L135/Consumidor!L134-1</f>
        <v>-0.14709725551500352</v>
      </c>
      <c r="M135" s="24">
        <f>Consumidor!M135/Consumidor!M134-1</f>
        <v>1.2689247839250628E-2</v>
      </c>
    </row>
    <row r="136" spans="1:13" ht="15" thickBot="1" x14ac:dyDescent="0.35">
      <c r="A136" s="18">
        <v>43070</v>
      </c>
      <c r="B136" s="25">
        <f>Consumidor!B136/Consumidor!B135-1</f>
        <v>-4.3919328759364218E-3</v>
      </c>
      <c r="C136" s="26">
        <f>Consumidor!C136/Consumidor!C135-1</f>
        <v>-1.3024360751421105E-2</v>
      </c>
      <c r="D136" s="26">
        <f>Consumidor!D136/Consumidor!D135-1</f>
        <v>-2.0217586189132497E-2</v>
      </c>
      <c r="E136" s="26">
        <f>Consumidor!E136/Consumidor!E135-1</f>
        <v>-9.3440780138504875E-2</v>
      </c>
      <c r="F136" s="27">
        <f>Consumidor!F136/Consumidor!F135-1</f>
        <v>-3.9795728343880121E-2</v>
      </c>
      <c r="G136" s="25">
        <f>Consumidor!G136/Consumidor!G135-1</f>
        <v>-2.4578165428538967E-2</v>
      </c>
      <c r="H136" s="26">
        <f>Consumidor!H136/Consumidor!H135-1</f>
        <v>-4.1560365175236758E-2</v>
      </c>
      <c r="I136" s="26">
        <f>Consumidor!I136/Consumidor!I135-1</f>
        <v>-4.5931887026858353E-2</v>
      </c>
      <c r="J136" s="26">
        <f>Consumidor!J136/Consumidor!J135-1</f>
        <v>-4.4797161166568955E-2</v>
      </c>
      <c r="K136" s="26">
        <f>Consumidor!K136/Consumidor!K135-1</f>
        <v>-4.2985903918753787E-2</v>
      </c>
      <c r="L136" s="27">
        <f>Consumidor!L136/Consumidor!L135-1</f>
        <v>-4.610734418124196E-2</v>
      </c>
      <c r="M136" s="27">
        <f>Consumidor!M136/Consumidor!M135-1</f>
        <v>-4.177594995526257E-2</v>
      </c>
    </row>
    <row r="137" spans="1:13" x14ac:dyDescent="0.3">
      <c r="A137" s="10">
        <v>43101</v>
      </c>
      <c r="B137" s="28">
        <f>Consumidor!B137/Consumidor!B136-1</f>
        <v>7.4051004558578937E-2</v>
      </c>
      <c r="C137" s="29">
        <f>Consumidor!C137/Consumidor!C136-1</f>
        <v>4.3682841060625144E-2</v>
      </c>
      <c r="D137" s="29">
        <f>Consumidor!D137/Consumidor!D136-1</f>
        <v>1.9476751333643794E-2</v>
      </c>
      <c r="E137" s="29">
        <f>Consumidor!E137/Consumidor!E136-1</f>
        <v>6.311953550938787E-2</v>
      </c>
      <c r="F137" s="30">
        <f>Consumidor!F137/Consumidor!F136-1</f>
        <v>5.9646242344020717E-2</v>
      </c>
      <c r="G137" s="28">
        <f>Consumidor!G137/Consumidor!G136-1</f>
        <v>1.8731286765345745E-2</v>
      </c>
      <c r="H137" s="29">
        <f>Consumidor!H137/Consumidor!H136-1</f>
        <v>5.1946935699435759E-2</v>
      </c>
      <c r="I137" s="29">
        <f>Consumidor!I137/Consumidor!I136-1</f>
        <v>6.1611704046317328E-2</v>
      </c>
      <c r="J137" s="29">
        <f>Consumidor!J137/Consumidor!J136-1</f>
        <v>6.0268530722301872E-2</v>
      </c>
      <c r="K137" s="29">
        <f>Consumidor!K137/Consumidor!K136-1</f>
        <v>6.2432704752451551E-2</v>
      </c>
      <c r="L137" s="30">
        <f>Consumidor!L137/Consumidor!L136-1</f>
        <v>6.3562418985975588E-2</v>
      </c>
      <c r="M137" s="30">
        <f>Consumidor!M137/Consumidor!M136-1</f>
        <v>5.3127618991212877E-2</v>
      </c>
    </row>
    <row r="138" spans="1:13" x14ac:dyDescent="0.3">
      <c r="A138" s="14">
        <v>43132</v>
      </c>
      <c r="B138" s="22">
        <f>Consumidor!B138/Consumidor!B137-1</f>
        <v>-0.15376921978249758</v>
      </c>
      <c r="C138" s="23">
        <f>Consumidor!C138/Consumidor!C137-1</f>
        <v>-0.15480001931117982</v>
      </c>
      <c r="D138" s="23">
        <f>Consumidor!D138/Consumidor!D137-1</f>
        <v>-4.1656149625369343E-2</v>
      </c>
      <c r="E138" s="23">
        <f>Consumidor!E138/Consumidor!E137-1</f>
        <v>-0.184961051743051</v>
      </c>
      <c r="F138" s="24">
        <f>Consumidor!F138/Consumidor!F137-1</f>
        <v>-0.14038683988824951</v>
      </c>
      <c r="G138" s="22">
        <f>Consumidor!G138/Consumidor!G137-1</f>
        <v>-0.13269110269371664</v>
      </c>
      <c r="H138" s="23">
        <f>Consumidor!H138/Consumidor!H137-1</f>
        <v>-0.13074732466849892</v>
      </c>
      <c r="I138" s="23">
        <f>Consumidor!I138/Consumidor!I137-1</f>
        <v>-0.13269002410730046</v>
      </c>
      <c r="J138" s="23">
        <f>Consumidor!J138/Consumidor!J137-1</f>
        <v>-0.13502584808746654</v>
      </c>
      <c r="K138" s="23">
        <f>Consumidor!K138/Consumidor!K137-1</f>
        <v>-0.13550880114922814</v>
      </c>
      <c r="L138" s="24">
        <f>Consumidor!L138/Consumidor!L137-1</f>
        <v>-0.12673399598514212</v>
      </c>
      <c r="M138" s="24">
        <f>Consumidor!M138/Consumidor!M137-1</f>
        <v>-0.13230847621687114</v>
      </c>
    </row>
    <row r="139" spans="1:13" x14ac:dyDescent="0.3">
      <c r="A139" s="14">
        <v>43160</v>
      </c>
      <c r="B139" s="22">
        <f>Consumidor!B139/Consumidor!B138-1</f>
        <v>0.16744014115462025</v>
      </c>
      <c r="C139" s="23">
        <f>Consumidor!C139/Consumidor!C138-1</f>
        <v>0.19071420933233418</v>
      </c>
      <c r="D139" s="23">
        <f>Consumidor!D139/Consumidor!D138-1</f>
        <v>4.7549460296970603E-2</v>
      </c>
      <c r="E139" s="23">
        <f>Consumidor!E139/Consumidor!E138-1</f>
        <v>0.21233138963576725</v>
      </c>
      <c r="F139" s="24">
        <f>Consumidor!F139/Consumidor!F138-1</f>
        <v>0.12688093712683668</v>
      </c>
      <c r="G139" s="22">
        <f>Consumidor!G139/Consumidor!G138-1</f>
        <v>0.14917746753299332</v>
      </c>
      <c r="H139" s="23">
        <f>Consumidor!H139/Consumidor!H138-1</f>
        <v>0.13002469538448636</v>
      </c>
      <c r="I139" s="23">
        <f>Consumidor!I139/Consumidor!I138-1</f>
        <v>0.12740364809418914</v>
      </c>
      <c r="J139" s="23">
        <f>Consumidor!J139/Consumidor!J138-1</f>
        <v>0.13517584986339748</v>
      </c>
      <c r="K139" s="23">
        <f>Consumidor!K139/Consumidor!K138-1</f>
        <v>0.13863652125037818</v>
      </c>
      <c r="L139" s="24">
        <f>Consumidor!L139/Consumidor!L138-1</f>
        <v>0.12730829922880926</v>
      </c>
      <c r="M139" s="24">
        <f>Consumidor!M139/Consumidor!M138-1</f>
        <v>0.13190956329059622</v>
      </c>
    </row>
    <row r="140" spans="1:13" x14ac:dyDescent="0.3">
      <c r="A140" s="14">
        <v>43191</v>
      </c>
      <c r="B140" s="22">
        <f>Consumidor!B140/Consumidor!B139-1</f>
        <v>3.0531809332984272E-2</v>
      </c>
      <c r="C140" s="23">
        <f>Consumidor!C140/Consumidor!C139-1</f>
        <v>1.7243274692839705E-2</v>
      </c>
      <c r="D140" s="23">
        <f>Consumidor!D140/Consumidor!D139-1</f>
        <v>2.2229862244289578E-3</v>
      </c>
      <c r="E140" s="23">
        <f>Consumidor!E140/Consumidor!E139-1</f>
        <v>-1.2491856170084414E-2</v>
      </c>
      <c r="F140" s="24">
        <f>Consumidor!F140/Consumidor!F139-1</f>
        <v>-1.0032629038214003E-2</v>
      </c>
      <c r="G140" s="22">
        <f>Consumidor!G140/Consumidor!G139-1</f>
        <v>2.3464407959519207E-3</v>
      </c>
      <c r="H140" s="23">
        <f>Consumidor!H140/Consumidor!H139-1</f>
        <v>-4.6152252385796011E-3</v>
      </c>
      <c r="I140" s="23">
        <f>Consumidor!I140/Consumidor!I139-1</f>
        <v>-3.0835175718413321E-3</v>
      </c>
      <c r="J140" s="23">
        <f>Consumidor!J140/Consumidor!J139-1</f>
        <v>-3.8955779044638206E-3</v>
      </c>
      <c r="K140" s="23">
        <f>Consumidor!K140/Consumidor!K139-1</f>
        <v>-6.1490334289141524E-3</v>
      </c>
      <c r="L140" s="24">
        <f>Consumidor!L140/Consumidor!L139-1</f>
        <v>-6.2968808956723743E-3</v>
      </c>
      <c r="M140" s="24">
        <f>Consumidor!M140/Consumidor!M139-1</f>
        <v>-3.1513390021402632E-3</v>
      </c>
    </row>
    <row r="141" spans="1:13" x14ac:dyDescent="0.3">
      <c r="A141" s="14">
        <v>43221</v>
      </c>
      <c r="B141" s="22">
        <f>Consumidor!B141/Consumidor!B140-1</f>
        <v>3.67701198742445E-2</v>
      </c>
      <c r="C141" s="23">
        <f>Consumidor!C141/Consumidor!C140-1</f>
        <v>6.0060371466501783E-2</v>
      </c>
      <c r="D141" s="23">
        <f>Consumidor!D141/Consumidor!D140-1</f>
        <v>5.9488172598205269E-2</v>
      </c>
      <c r="E141" s="23">
        <f>Consumidor!E141/Consumidor!E140-1</f>
        <v>5.5328876922287273E-2</v>
      </c>
      <c r="F141" s="24">
        <f>Consumidor!F141/Consumidor!F140-1</f>
        <v>3.2185277571468607E-2</v>
      </c>
      <c r="G141" s="22">
        <f>Consumidor!G141/Consumidor!G140-1</f>
        <v>4.8425667406876372E-2</v>
      </c>
      <c r="H141" s="23">
        <f>Consumidor!H141/Consumidor!H140-1</f>
        <v>4.2567192588176983E-2</v>
      </c>
      <c r="I141" s="23">
        <f>Consumidor!I141/Consumidor!I140-1</f>
        <v>4.3296622590370148E-2</v>
      </c>
      <c r="J141" s="23">
        <f>Consumidor!J141/Consumidor!J140-1</f>
        <v>4.093732115157378E-2</v>
      </c>
      <c r="K141" s="23">
        <f>Consumidor!K141/Consumidor!K140-1</f>
        <v>4.0914781460243521E-2</v>
      </c>
      <c r="L141" s="24">
        <f>Consumidor!L141/Consumidor!L140-1</f>
        <v>3.7169841757394906E-2</v>
      </c>
      <c r="M141" s="24">
        <f>Consumidor!M141/Consumidor!M140-1</f>
        <v>4.3276684618487993E-2</v>
      </c>
    </row>
    <row r="142" spans="1:13" x14ac:dyDescent="0.3">
      <c r="A142" s="14">
        <v>43252</v>
      </c>
      <c r="B142" s="22">
        <f>Consumidor!B142/Consumidor!B141-1</f>
        <v>-2.5506606283194455E-2</v>
      </c>
      <c r="C142" s="23">
        <f>Consumidor!C142/Consumidor!C141-1</f>
        <v>-4.4987875170916958E-2</v>
      </c>
      <c r="D142" s="23">
        <f>Consumidor!D142/Consumidor!D141-1</f>
        <v>-7.7459354731364338E-2</v>
      </c>
      <c r="E142" s="23">
        <f>Consumidor!E142/Consumidor!E141-1</f>
        <v>-6.7181429648610513E-2</v>
      </c>
      <c r="F142" s="24">
        <f>Consumidor!F142/Consumidor!F141-1</f>
        <v>-7.866066094819868E-2</v>
      </c>
      <c r="G142" s="22">
        <f>Consumidor!G142/Consumidor!G141-1</f>
        <v>-5.878205847938911E-2</v>
      </c>
      <c r="H142" s="23">
        <f>Consumidor!H142/Consumidor!H141-1</f>
        <v>-7.367599548992998E-2</v>
      </c>
      <c r="I142" s="23">
        <f>Consumidor!I142/Consumidor!I141-1</f>
        <v>-7.0719276252916075E-2</v>
      </c>
      <c r="J142" s="23">
        <f>Consumidor!J142/Consumidor!J141-1</f>
        <v>-6.7315617142031492E-2</v>
      </c>
      <c r="K142" s="23">
        <f>Consumidor!K142/Consumidor!K141-1</f>
        <v>-6.4928672891290784E-2</v>
      </c>
      <c r="L142" s="24">
        <f>Consumidor!L142/Consumidor!L141-1</f>
        <v>-5.8311540581848287E-2</v>
      </c>
      <c r="M142" s="24">
        <f>Consumidor!M142/Consumidor!M141-1</f>
        <v>-6.9698445407405885E-2</v>
      </c>
    </row>
    <row r="143" spans="1:13" x14ac:dyDescent="0.3">
      <c r="A143" s="14">
        <v>43282</v>
      </c>
      <c r="B143" s="22">
        <f>Consumidor!B143/Consumidor!B142-1</f>
        <v>4.2636934414376437E-2</v>
      </c>
      <c r="C143" s="23">
        <f>Consumidor!C143/Consumidor!C142-1</f>
        <v>4.7516758235212508E-2</v>
      </c>
      <c r="D143" s="23">
        <f>Consumidor!D143/Consumidor!D142-1</f>
        <v>2.9368380448947073E-2</v>
      </c>
      <c r="E143" s="23">
        <f>Consumidor!E143/Consumidor!E142-1</f>
        <v>3.8458633858806879E-2</v>
      </c>
      <c r="F143" s="24">
        <f>Consumidor!F143/Consumidor!F142-1</f>
        <v>3.78235855306992E-2</v>
      </c>
      <c r="G143" s="22">
        <f>Consumidor!G143/Consumidor!G142-1</f>
        <v>3.5939884903583463E-2</v>
      </c>
      <c r="H143" s="23">
        <f>Consumidor!H143/Consumidor!H142-1</f>
        <v>4.0415541005170308E-2</v>
      </c>
      <c r="I143" s="23">
        <f>Consumidor!I143/Consumidor!I142-1</f>
        <v>3.6534169578931186E-2</v>
      </c>
      <c r="J143" s="23">
        <f>Consumidor!J143/Consumidor!J142-1</f>
        <v>3.4173119504104399E-2</v>
      </c>
      <c r="K143" s="23">
        <f>Consumidor!K143/Consumidor!K142-1</f>
        <v>3.3471312969017175E-2</v>
      </c>
      <c r="L143" s="24">
        <f>Consumidor!L143/Consumidor!L142-1</f>
        <v>2.9484733507817884E-2</v>
      </c>
      <c r="M143" s="24">
        <f>Consumidor!M143/Consumidor!M142-1</f>
        <v>3.7372162022606847E-2</v>
      </c>
    </row>
    <row r="144" spans="1:13" x14ac:dyDescent="0.3">
      <c r="A144" s="14">
        <v>43313</v>
      </c>
      <c r="B144" s="22">
        <f>Consumidor!B144/Consumidor!B143-1</f>
        <v>0.10040772844663892</v>
      </c>
      <c r="C144" s="23">
        <f>Consumidor!C144/Consumidor!C143-1</f>
        <v>2.7121025708048974E-2</v>
      </c>
      <c r="D144" s="23">
        <f>Consumidor!D144/Consumidor!D143-1</f>
        <v>6.1950161974910101E-2</v>
      </c>
      <c r="E144" s="23">
        <f>Consumidor!E144/Consumidor!E143-1</f>
        <v>3.7122901752788762E-2</v>
      </c>
      <c r="F144" s="24">
        <f>Consumidor!F144/Consumidor!F143-1</f>
        <v>1.8234973138867128E-2</v>
      </c>
      <c r="G144" s="22">
        <f>Consumidor!G144/Consumidor!G143-1</f>
        <v>4.6101802966071137E-2</v>
      </c>
      <c r="H144" s="23">
        <f>Consumidor!H144/Consumidor!H143-1</f>
        <v>3.7761884838835025E-2</v>
      </c>
      <c r="I144" s="23">
        <f>Consumidor!I144/Consumidor!I143-1</f>
        <v>3.5997673741676728E-2</v>
      </c>
      <c r="J144" s="23">
        <f>Consumidor!J144/Consumidor!J143-1</f>
        <v>3.7601419905414879E-2</v>
      </c>
      <c r="K144" s="23">
        <f>Consumidor!K144/Consumidor!K143-1</f>
        <v>3.5549539839254463E-2</v>
      </c>
      <c r="L144" s="24">
        <f>Consumidor!L144/Consumidor!L143-1</f>
        <v>4.3915169762484441E-2</v>
      </c>
      <c r="M144" s="24">
        <f>Consumidor!M144/Consumidor!M143-1</f>
        <v>3.8040260688088523E-2</v>
      </c>
    </row>
    <row r="145" spans="1:13" x14ac:dyDescent="0.3">
      <c r="A145" s="14">
        <v>43344</v>
      </c>
      <c r="B145" s="22">
        <f>Consumidor!B145/Consumidor!B144-1</f>
        <v>-0.11239004372263273</v>
      </c>
      <c r="C145" s="23">
        <f>Consumidor!C145/Consumidor!C144-1</f>
        <v>-8.7860019954236757E-2</v>
      </c>
      <c r="D145" s="23">
        <f>Consumidor!D145/Consumidor!D144-1</f>
        <v>-3.2039665234915748E-2</v>
      </c>
      <c r="E145" s="23">
        <f>Consumidor!E145/Consumidor!E144-1</f>
        <v>-6.5393698339350603E-2</v>
      </c>
      <c r="F145" s="24">
        <f>Consumidor!F145/Consumidor!F144-1</f>
        <v>-2.2522848812400076E-2</v>
      </c>
      <c r="G145" s="22">
        <f>Consumidor!G145/Consumidor!G144-1</f>
        <v>-6.4366827820960038E-2</v>
      </c>
      <c r="H145" s="23">
        <f>Consumidor!H145/Consumidor!H144-1</f>
        <v>-3.8617111768389667E-2</v>
      </c>
      <c r="I145" s="23">
        <f>Consumidor!I145/Consumidor!I144-1</f>
        <v>-4.2486167253233953E-2</v>
      </c>
      <c r="J145" s="23">
        <f>Consumidor!J145/Consumidor!J144-1</f>
        <v>-4.8882869852258981E-2</v>
      </c>
      <c r="K145" s="23">
        <f>Consumidor!K145/Consumidor!K144-1</f>
        <v>-5.0125384008478546E-2</v>
      </c>
      <c r="L145" s="24">
        <f>Consumidor!L145/Consumidor!L144-1</f>
        <v>-5.3390806527540358E-2</v>
      </c>
      <c r="M145" s="24">
        <f>Consumidor!M145/Consumidor!M144-1</f>
        <v>-4.4789200987063849E-2</v>
      </c>
    </row>
    <row r="146" spans="1:13" x14ac:dyDescent="0.3">
      <c r="A146" s="14">
        <v>43374</v>
      </c>
      <c r="B146" s="22">
        <f>Consumidor!B146/Consumidor!B145-1</f>
        <v>2.2443770007442687E-2</v>
      </c>
      <c r="C146" s="23">
        <f>Consumidor!C146/Consumidor!C145-1</f>
        <v>4.0790428858329175E-2</v>
      </c>
      <c r="D146" s="23">
        <f>Consumidor!D146/Consumidor!D145-1</f>
        <v>7.4974792004858237E-2</v>
      </c>
      <c r="E146" s="23">
        <f>Consumidor!E146/Consumidor!E145-1</f>
        <v>8.1710383993279123E-2</v>
      </c>
      <c r="F146" s="24">
        <f>Consumidor!F146/Consumidor!F145-1</f>
        <v>5.1659778645690047E-2</v>
      </c>
      <c r="G146" s="22">
        <f>Consumidor!G146/Consumidor!G145-1</f>
        <v>7.489484254323675E-2</v>
      </c>
      <c r="H146" s="23">
        <f>Consumidor!H146/Consumidor!H145-1</f>
        <v>5.8846864881577421E-2</v>
      </c>
      <c r="I146" s="23">
        <f>Consumidor!I146/Consumidor!I145-1</f>
        <v>5.4302317951798962E-2</v>
      </c>
      <c r="J146" s="23">
        <f>Consumidor!J146/Consumidor!J145-1</f>
        <v>5.350270654869882E-2</v>
      </c>
      <c r="K146" s="23">
        <f>Consumidor!K146/Consumidor!K145-1</f>
        <v>4.7894886824473737E-2</v>
      </c>
      <c r="L146" s="24">
        <f>Consumidor!L146/Consumidor!L145-1</f>
        <v>5.2729273187579251E-2</v>
      </c>
      <c r="M146" s="24">
        <f>Consumidor!M146/Consumidor!M145-1</f>
        <v>5.8032480049678092E-2</v>
      </c>
    </row>
    <row r="147" spans="1:13" x14ac:dyDescent="0.3">
      <c r="A147" s="14">
        <v>43405</v>
      </c>
      <c r="B147" s="22">
        <f>Consumidor!B147/Consumidor!B146-1</f>
        <v>-7.3437697458741624E-2</v>
      </c>
      <c r="C147" s="23">
        <f>Consumidor!C147/Consumidor!C146-1</f>
        <v>-3.5049734666767307E-2</v>
      </c>
      <c r="D147" s="23">
        <f>Consumidor!D147/Consumidor!D146-1</f>
        <v>-6.6914799055360685E-2</v>
      </c>
      <c r="E147" s="23">
        <f>Consumidor!E147/Consumidor!E146-1</f>
        <v>-7.2698601184770784E-2</v>
      </c>
      <c r="F147" s="24">
        <f>Consumidor!F147/Consumidor!F146-1</f>
        <v>-6.3013722074856893E-2</v>
      </c>
      <c r="G147" s="22">
        <f>Consumidor!G147/Consumidor!G146-1</f>
        <v>-7.2313203029626183E-2</v>
      </c>
      <c r="H147" s="23">
        <f>Consumidor!H147/Consumidor!H146-1</f>
        <v>-6.6101344950709073E-2</v>
      </c>
      <c r="I147" s="23">
        <f>Consumidor!I147/Consumidor!I146-1</f>
        <v>-6.3786335892728752E-2</v>
      </c>
      <c r="J147" s="23">
        <f>Consumidor!J147/Consumidor!J146-1</f>
        <v>-5.9899066784289023E-2</v>
      </c>
      <c r="K147" s="23">
        <f>Consumidor!K147/Consumidor!K146-1</f>
        <v>-5.4725647028602276E-2</v>
      </c>
      <c r="L147" s="24">
        <f>Consumidor!L147/Consumidor!L146-1</f>
        <v>-5.7831317395169446E-2</v>
      </c>
      <c r="M147" s="24">
        <f>Consumidor!M147/Consumidor!M146-1</f>
        <v>-6.4918439331439703E-2</v>
      </c>
    </row>
    <row r="148" spans="1:13" ht="15" thickBot="1" x14ac:dyDescent="0.35">
      <c r="A148" s="18">
        <v>43435</v>
      </c>
      <c r="B148" s="25">
        <f>Consumidor!B148/Consumidor!B147-1</f>
        <v>5.1190048519048181E-2</v>
      </c>
      <c r="C148" s="26">
        <f>Consumidor!C148/Consumidor!C147-1</f>
        <v>2.8719743335458681E-2</v>
      </c>
      <c r="D148" s="26">
        <f>Consumidor!D148/Consumidor!D147-1</f>
        <v>1.4652561305353196E-2</v>
      </c>
      <c r="E148" s="26">
        <f>Consumidor!E148/Consumidor!E147-1</f>
        <v>1.1563380806567158E-2</v>
      </c>
      <c r="F148" s="27">
        <f>Consumidor!F148/Consumidor!F147-1</f>
        <v>9.5915065551732681E-4</v>
      </c>
      <c r="G148" s="25">
        <f>Consumidor!G148/Consumidor!G147-1</f>
        <v>1.2875864586680663E-2</v>
      </c>
      <c r="H148" s="26">
        <f>Consumidor!H148/Consumidor!H147-1</f>
        <v>1.4146806521664335E-2</v>
      </c>
      <c r="I148" s="26">
        <f>Consumidor!I148/Consumidor!I147-1</f>
        <v>1.0819810659009166E-2</v>
      </c>
      <c r="J148" s="26">
        <f>Consumidor!J148/Consumidor!J147-1</f>
        <v>7.0513629167283653E-3</v>
      </c>
      <c r="K148" s="26">
        <f>Consumidor!K148/Consumidor!K147-1</f>
        <v>6.4420508172871038E-3</v>
      </c>
      <c r="L148" s="27">
        <f>Consumidor!L148/Consumidor!L147-1</f>
        <v>-1.6173182653533846E-3</v>
      </c>
      <c r="M148" s="27">
        <f>Consumidor!M148/Consumidor!M147-1</f>
        <v>1.1563286153689845E-2</v>
      </c>
    </row>
    <row r="149" spans="1:13" x14ac:dyDescent="0.3">
      <c r="A149" s="10">
        <v>43466</v>
      </c>
      <c r="B149" s="28">
        <f>Consumidor!B149/Consumidor!B148-1</f>
        <v>6.210980858670867E-2</v>
      </c>
      <c r="C149" s="29">
        <f>Consumidor!C149/Consumidor!C148-1</f>
        <v>1.2750306226602559E-2</v>
      </c>
      <c r="D149" s="29">
        <f>Consumidor!D149/Consumidor!D148-1</f>
        <v>2.1585127580627139E-2</v>
      </c>
      <c r="E149" s="29">
        <f>Consumidor!E149/Consumidor!E148-1</f>
        <v>4.7974289023893224E-2</v>
      </c>
      <c r="F149" s="30">
        <f>Consumidor!F149/Consumidor!F148-1</f>
        <v>1.9661671306512307E-2</v>
      </c>
      <c r="G149" s="28">
        <f>Consumidor!G149/Consumidor!G148-1</f>
        <v>2.639960280846565E-2</v>
      </c>
      <c r="H149" s="29">
        <f>Consumidor!H149/Consumidor!H148-1</f>
        <v>3.0967577478228092E-2</v>
      </c>
      <c r="I149" s="29">
        <f>Consumidor!I149/Consumidor!I148-1</f>
        <v>2.8177187503860557E-2</v>
      </c>
      <c r="J149" s="29">
        <f>Consumidor!J149/Consumidor!J148-1</f>
        <v>2.6056767976146089E-2</v>
      </c>
      <c r="K149" s="29">
        <f>Consumidor!K149/Consumidor!K148-1</f>
        <v>2.4471475985492708E-2</v>
      </c>
      <c r="L149" s="30">
        <f>Consumidor!L149/Consumidor!L148-1</f>
        <v>2.6776276737938476E-2</v>
      </c>
      <c r="M149" s="30">
        <f>Consumidor!M149/Consumidor!M148-1</f>
        <v>2.8588099508658482E-2</v>
      </c>
    </row>
    <row r="150" spans="1:13" x14ac:dyDescent="0.3">
      <c r="A150" s="14">
        <v>43497</v>
      </c>
      <c r="B150" s="22">
        <f>Consumidor!B150/Consumidor!B149-1</f>
        <v>7.9566601594915909E-3</v>
      </c>
      <c r="C150" s="23">
        <f>Consumidor!C150/Consumidor!C149-1</f>
        <v>5.0083364885733506E-3</v>
      </c>
      <c r="D150" s="23">
        <f>Consumidor!D150/Consumidor!D149-1</f>
        <v>-4.0524972221845368E-2</v>
      </c>
      <c r="E150" s="23">
        <f>Consumidor!E150/Consumidor!E149-1</f>
        <v>-3.8036082042022246E-2</v>
      </c>
      <c r="F150" s="24">
        <f>Consumidor!F150/Consumidor!F149-1</f>
        <v>2.6899659618621508E-2</v>
      </c>
      <c r="G150" s="22">
        <f>Consumidor!G150/Consumidor!G149-1</f>
        <v>-6.8168337761270736E-3</v>
      </c>
      <c r="H150" s="23">
        <f>Consumidor!H150/Consumidor!H149-1</f>
        <v>-4.4801615225942282E-3</v>
      </c>
      <c r="I150" s="23">
        <f>Consumidor!I150/Consumidor!I149-1</f>
        <v>2.0267071946979964E-3</v>
      </c>
      <c r="J150" s="23">
        <f>Consumidor!J150/Consumidor!J149-1</f>
        <v>3.2595882050714398E-3</v>
      </c>
      <c r="K150" s="23">
        <f>Consumidor!K150/Consumidor!K149-1</f>
        <v>8.0886713690706546E-3</v>
      </c>
      <c r="L150" s="24">
        <f>Consumidor!L150/Consumidor!L149-1</f>
        <v>9.0797845259726895E-3</v>
      </c>
      <c r="M150" s="24">
        <f>Consumidor!M150/Consumidor!M149-1</f>
        <v>-9.1893550844446281E-4</v>
      </c>
    </row>
    <row r="151" spans="1:13" x14ac:dyDescent="0.3">
      <c r="A151" s="14">
        <v>43525</v>
      </c>
      <c r="B151" s="22">
        <f>Consumidor!B151/Consumidor!B150-1</f>
        <v>-7.6920257191766317E-2</v>
      </c>
      <c r="C151" s="23">
        <f>Consumidor!C151/Consumidor!C150-1</f>
        <v>-1.0138185035152736E-2</v>
      </c>
      <c r="D151" s="23">
        <f>Consumidor!D151/Consumidor!D150-1</f>
        <v>-1.2281795226731784E-4</v>
      </c>
      <c r="E151" s="23">
        <f>Consumidor!E151/Consumidor!E150-1</f>
        <v>2.6897662822474633E-2</v>
      </c>
      <c r="F151" s="24">
        <f>Consumidor!F151/Consumidor!F150-1</f>
        <v>-3.3662317624216787E-3</v>
      </c>
      <c r="G151" s="22">
        <f>Consumidor!G151/Consumidor!G150-1</f>
        <v>-2.7756118030884958E-3</v>
      </c>
      <c r="H151" s="23">
        <f>Consumidor!H151/Consumidor!H150-1</f>
        <v>-3.3911893080557087E-3</v>
      </c>
      <c r="I151" s="23">
        <f>Consumidor!I151/Consumidor!I150-1</f>
        <v>-7.0634390295827298E-3</v>
      </c>
      <c r="J151" s="23">
        <f>Consumidor!J151/Consumidor!J150-1</f>
        <v>-4.5668841418008421E-3</v>
      </c>
      <c r="K151" s="23">
        <f>Consumidor!K151/Consumidor!K150-1</f>
        <v>-8.8829888687197434E-3</v>
      </c>
      <c r="L151" s="24">
        <f>Consumidor!L151/Consumidor!L150-1</f>
        <v>-6.2468223048944838E-3</v>
      </c>
      <c r="M151" s="24">
        <f>Consumidor!M151/Consumidor!M150-1</f>
        <v>-5.0520082331305671E-3</v>
      </c>
    </row>
    <row r="152" spans="1:13" x14ac:dyDescent="0.3">
      <c r="A152" s="14">
        <v>43556</v>
      </c>
      <c r="B152" s="22">
        <f>Consumidor!B152/Consumidor!B151-1</f>
        <v>0.13033825204571414</v>
      </c>
      <c r="C152" s="23">
        <f>Consumidor!C152/Consumidor!C151-1</f>
        <v>5.2465873470551649E-2</v>
      </c>
      <c r="D152" s="23">
        <f>Consumidor!D152/Consumidor!D151-1</f>
        <v>0.14139824466814832</v>
      </c>
      <c r="E152" s="23">
        <f>Consumidor!E152/Consumidor!E151-1</f>
        <v>3.3556896198828845E-2</v>
      </c>
      <c r="F152" s="24">
        <f>Consumidor!F152/Consumidor!F151-1</f>
        <v>3.9140087777074006E-2</v>
      </c>
      <c r="G152" s="22">
        <f>Consumidor!G152/Consumidor!G151-1</f>
        <v>5.686263718259954E-2</v>
      </c>
      <c r="H152" s="23">
        <f>Consumidor!H152/Consumidor!H151-1</f>
        <v>8.0914506645285655E-2</v>
      </c>
      <c r="I152" s="23">
        <f>Consumidor!I152/Consumidor!I151-1</f>
        <v>6.0586899267211614E-2</v>
      </c>
      <c r="J152" s="23">
        <f>Consumidor!J152/Consumidor!J151-1</f>
        <v>5.5771195173162758E-2</v>
      </c>
      <c r="K152" s="23">
        <f>Consumidor!K152/Consumidor!K151-1</f>
        <v>5.347694410066528E-2</v>
      </c>
      <c r="L152" s="24">
        <f>Consumidor!L152/Consumidor!L151-1</f>
        <v>5.1324049491533685E-2</v>
      </c>
      <c r="M152" s="24">
        <f>Consumidor!M152/Consumidor!M151-1</f>
        <v>6.6289734703326442E-2</v>
      </c>
    </row>
    <row r="153" spans="1:13" x14ac:dyDescent="0.3">
      <c r="A153" s="14">
        <v>43586</v>
      </c>
      <c r="B153" s="22">
        <f>Consumidor!B153/Consumidor!B152-1</f>
        <v>5.8139612751468173E-2</v>
      </c>
      <c r="C153" s="23">
        <f>Consumidor!C153/Consumidor!C152-1</f>
        <v>0.13211660731256236</v>
      </c>
      <c r="D153" s="23">
        <f>Consumidor!D153/Consumidor!D152-1</f>
        <v>1.7885914827083349E-2</v>
      </c>
      <c r="E153" s="23">
        <f>Consumidor!E153/Consumidor!E152-1</f>
        <v>5.9699497844705407E-2</v>
      </c>
      <c r="F153" s="24">
        <f>Consumidor!F153/Consumidor!F152-1</f>
        <v>6.7313712056104258E-2</v>
      </c>
      <c r="G153" s="22">
        <f>Consumidor!G153/Consumidor!G152-1</f>
        <v>6.693105021154433E-2</v>
      </c>
      <c r="H153" s="23">
        <f>Consumidor!H153/Consumidor!H152-1</f>
        <v>5.2056746355811923E-2</v>
      </c>
      <c r="I153" s="23">
        <f>Consumidor!I153/Consumidor!I152-1</f>
        <v>6.0684561875987697E-2</v>
      </c>
      <c r="J153" s="23">
        <f>Consumidor!J153/Consumidor!J152-1</f>
        <v>6.2881176251531334E-2</v>
      </c>
      <c r="K153" s="23">
        <f>Consumidor!K153/Consumidor!K152-1</f>
        <v>6.4046524043212427E-2</v>
      </c>
      <c r="L153" s="24">
        <f>Consumidor!L153/Consumidor!L152-1</f>
        <v>6.5743737189420282E-2</v>
      </c>
      <c r="M153" s="24">
        <f>Consumidor!M153/Consumidor!M152-1</f>
        <v>5.8796800325532139E-2</v>
      </c>
    </row>
    <row r="154" spans="1:13" x14ac:dyDescent="0.3">
      <c r="A154" s="14">
        <v>43617</v>
      </c>
      <c r="B154" s="22">
        <f>Consumidor!B154/Consumidor!B153-1</f>
        <v>-0.1274378554187644</v>
      </c>
      <c r="C154" s="23">
        <f>Consumidor!C154/Consumidor!C153-1</f>
        <v>-8.3277806022873824E-2</v>
      </c>
      <c r="D154" s="23">
        <f>Consumidor!D154/Consumidor!D153-1</f>
        <v>-0.11576134013730954</v>
      </c>
      <c r="E154" s="23">
        <f>Consumidor!E154/Consumidor!E153-1</f>
        <v>-5.6428777198050173E-2</v>
      </c>
      <c r="F154" s="24">
        <f>Consumidor!F154/Consumidor!F153-1</f>
        <v>-5.4518525610781188E-2</v>
      </c>
      <c r="G154" s="22">
        <f>Consumidor!G154/Consumidor!G153-1</f>
        <v>-9.0384969438809248E-2</v>
      </c>
      <c r="H154" s="23">
        <f>Consumidor!H154/Consumidor!H153-1</f>
        <v>-7.6182506114908621E-2</v>
      </c>
      <c r="I154" s="23">
        <f>Consumidor!I154/Consumidor!I153-1</f>
        <v>-7.1850745693330609E-2</v>
      </c>
      <c r="J154" s="23">
        <f>Consumidor!J154/Consumidor!J153-1</f>
        <v>-7.0892466744212013E-2</v>
      </c>
      <c r="K154" s="23">
        <f>Consumidor!K154/Consumidor!K153-1</f>
        <v>-6.8729253675087643E-2</v>
      </c>
      <c r="L154" s="24">
        <f>Consumidor!L154/Consumidor!L153-1</f>
        <v>-7.0926683238890065E-2</v>
      </c>
      <c r="M154" s="24">
        <f>Consumidor!M154/Consumidor!M153-1</f>
        <v>-7.5337677523201863E-2</v>
      </c>
    </row>
    <row r="155" spans="1:13" x14ac:dyDescent="0.3">
      <c r="A155" s="14">
        <v>43647</v>
      </c>
      <c r="B155" s="22">
        <f>Consumidor!B155/Consumidor!B154-1</f>
        <v>0.2231346656235349</v>
      </c>
      <c r="C155" s="23">
        <f>Consumidor!C155/Consumidor!C154-1</f>
        <v>0.14213514599644639</v>
      </c>
      <c r="D155" s="23">
        <f>Consumidor!D155/Consumidor!D154-1</f>
        <v>0.24476689688346398</v>
      </c>
      <c r="E155" s="23">
        <f>Consumidor!E155/Consumidor!E154-1</f>
        <v>0.17808172627583585</v>
      </c>
      <c r="F155" s="24">
        <f>Consumidor!F155/Consumidor!F154-1</f>
        <v>0.1338785811565506</v>
      </c>
      <c r="G155" s="22">
        <f>Consumidor!G155/Consumidor!G154-1</f>
        <v>0.18774100182143805</v>
      </c>
      <c r="H155" s="23">
        <f>Consumidor!H155/Consumidor!H154-1</f>
        <v>0.17489790208929445</v>
      </c>
      <c r="I155" s="23">
        <f>Consumidor!I155/Consumidor!I154-1</f>
        <v>0.1647180874013312</v>
      </c>
      <c r="J155" s="23">
        <f>Consumidor!J155/Consumidor!J154-1</f>
        <v>0.16362717961892059</v>
      </c>
      <c r="K155" s="23">
        <f>Consumidor!K155/Consumidor!K154-1</f>
        <v>0.16108439231325455</v>
      </c>
      <c r="L155" s="24">
        <f>Consumidor!L155/Consumidor!L154-1</f>
        <v>0.16572305029779311</v>
      </c>
      <c r="M155" s="24">
        <f>Consumidor!M155/Consumidor!M154-1</f>
        <v>0.17067951725283059</v>
      </c>
    </row>
    <row r="156" spans="1:13" x14ac:dyDescent="0.3">
      <c r="A156" s="14">
        <v>43678</v>
      </c>
      <c r="B156" s="22">
        <f>Consumidor!B156/Consumidor!B155-1</f>
        <v>-5.6952154590135806E-2</v>
      </c>
      <c r="C156" s="23">
        <f>Consumidor!C156/Consumidor!C155-1</f>
        <v>-4.1232737881565451E-2</v>
      </c>
      <c r="D156" s="23">
        <f>Consumidor!D156/Consumidor!D155-1</f>
        <v>-0.10422746482514766</v>
      </c>
      <c r="E156" s="23">
        <f>Consumidor!E156/Consumidor!E155-1</f>
        <v>-6.8816395006970343E-2</v>
      </c>
      <c r="F156" s="24">
        <f>Consumidor!F156/Consumidor!F155-1</f>
        <v>-4.9798304978989738E-2</v>
      </c>
      <c r="G156" s="22">
        <f>Consumidor!G156/Consumidor!G155-1</f>
        <v>-6.8577888036495893E-2</v>
      </c>
      <c r="H156" s="23">
        <f>Consumidor!H156/Consumidor!H155-1</f>
        <v>-6.3080505521197705E-2</v>
      </c>
      <c r="I156" s="23">
        <f>Consumidor!I156/Consumidor!I155-1</f>
        <v>-6.3771030625336733E-2</v>
      </c>
      <c r="J156" s="23">
        <f>Consumidor!J156/Consumidor!J155-1</f>
        <v>-6.3741160166223221E-2</v>
      </c>
      <c r="K156" s="23">
        <f>Consumidor!K156/Consumidor!K155-1</f>
        <v>-6.2825342397831885E-2</v>
      </c>
      <c r="L156" s="24">
        <f>Consumidor!L156/Consumidor!L155-1</f>
        <v>-5.9830549802022293E-2</v>
      </c>
      <c r="M156" s="24">
        <f>Consumidor!M156/Consumidor!M155-1</f>
        <v>-6.404328866631559E-2</v>
      </c>
    </row>
    <row r="157" spans="1:13" x14ac:dyDescent="0.3">
      <c r="A157" s="14">
        <v>43709</v>
      </c>
      <c r="B157" s="22">
        <f>Consumidor!B157/Consumidor!B156-1</f>
        <v>-4.2123930565018064E-2</v>
      </c>
      <c r="C157" s="23">
        <f>Consumidor!C157/Consumidor!C156-1</f>
        <v>-1.8687935102155162E-3</v>
      </c>
      <c r="D157" s="23">
        <f>Consumidor!D157/Consumidor!D156-1</f>
        <v>3.5941557449133521E-2</v>
      </c>
      <c r="E157" s="23">
        <f>Consumidor!E157/Consumidor!E156-1</f>
        <v>-2.0652203583970685E-4</v>
      </c>
      <c r="F157" s="24">
        <f>Consumidor!F157/Consumidor!F156-1</f>
        <v>3.5298244316387173E-2</v>
      </c>
      <c r="G157" s="22">
        <f>Consumidor!G157/Consumidor!G156-1</f>
        <v>1.9772078679722638E-2</v>
      </c>
      <c r="H157" s="23">
        <f>Consumidor!H157/Consumidor!H156-1</f>
        <v>1.8607469718993519E-2</v>
      </c>
      <c r="I157" s="23">
        <f>Consumidor!I157/Consumidor!I156-1</f>
        <v>2.0539250095309436E-2</v>
      </c>
      <c r="J157" s="23">
        <f>Consumidor!J157/Consumidor!J156-1</f>
        <v>1.9766249318387885E-2</v>
      </c>
      <c r="K157" s="23">
        <f>Consumidor!K157/Consumidor!K156-1</f>
        <v>1.8548169196796804E-2</v>
      </c>
      <c r="L157" s="24">
        <f>Consumidor!L157/Consumidor!L156-1</f>
        <v>1.5255002280648577E-2</v>
      </c>
      <c r="M157" s="24">
        <f>Consumidor!M157/Consumidor!M156-1</f>
        <v>1.9613736880375487E-2</v>
      </c>
    </row>
    <row r="158" spans="1:13" x14ac:dyDescent="0.3">
      <c r="A158" s="14">
        <v>43739</v>
      </c>
      <c r="B158" s="22">
        <f>Consumidor!B158/Consumidor!B157-1</f>
        <v>2.7050246295830416E-2</v>
      </c>
      <c r="C158" s="23">
        <f>Consumidor!C158/Consumidor!C157-1</f>
        <v>1.8783541976519214E-3</v>
      </c>
      <c r="D158" s="23">
        <f>Consumidor!D158/Consumidor!D157-1</f>
        <v>5.0577119260386105E-2</v>
      </c>
      <c r="E158" s="23">
        <f>Consumidor!E158/Consumidor!E157-1</f>
        <v>-8.0766790527926346E-3</v>
      </c>
      <c r="F158" s="24">
        <f>Consumidor!F158/Consumidor!F157-1</f>
        <v>1.4151919655596146E-2</v>
      </c>
      <c r="G158" s="22">
        <f>Consumidor!G158/Consumidor!G157-1</f>
        <v>2.9809906584776114E-2</v>
      </c>
      <c r="H158" s="23">
        <f>Consumidor!H158/Consumidor!H157-1</f>
        <v>2.3433872399249767E-2</v>
      </c>
      <c r="I158" s="23">
        <f>Consumidor!I158/Consumidor!I157-1</f>
        <v>1.2525742595325129E-2</v>
      </c>
      <c r="J158" s="23">
        <f>Consumidor!J158/Consumidor!J157-1</f>
        <v>8.9437949979180864E-3</v>
      </c>
      <c r="K158" s="23">
        <f>Consumidor!K158/Consumidor!K157-1</f>
        <v>5.7599316969010328E-3</v>
      </c>
      <c r="L158" s="24">
        <f>Consumidor!L158/Consumidor!L157-1</f>
        <v>5.2140852846360719E-3</v>
      </c>
      <c r="M158" s="24">
        <f>Consumidor!M158/Consumidor!M157-1</f>
        <v>1.7690670104239858E-2</v>
      </c>
    </row>
    <row r="159" spans="1:13" x14ac:dyDescent="0.3">
      <c r="A159" s="14">
        <v>43770</v>
      </c>
      <c r="B159" s="22">
        <f>Consumidor!B159/Consumidor!B158-1</f>
        <v>-3.9829053291595695E-2</v>
      </c>
      <c r="C159" s="23">
        <f>Consumidor!C159/Consumidor!C158-1</f>
        <v>-1.2431231037448809E-2</v>
      </c>
      <c r="D159" s="23">
        <f>Consumidor!D159/Consumidor!D158-1</f>
        <v>-0.11585561474220607</v>
      </c>
      <c r="E159" s="23">
        <f>Consumidor!E159/Consumidor!E158-1</f>
        <v>3.2352319796738804E-2</v>
      </c>
      <c r="F159" s="24">
        <f>Consumidor!F159/Consumidor!F158-1</f>
        <v>-4.8501853208175683E-2</v>
      </c>
      <c r="G159" s="22">
        <f>Consumidor!G159/Consumidor!G158-1</f>
        <v>-6.3580672865866106E-2</v>
      </c>
      <c r="H159" s="23">
        <f>Consumidor!H159/Consumidor!H158-1</f>
        <v>-4.9438126099259128E-2</v>
      </c>
      <c r="I159" s="23">
        <f>Consumidor!I159/Consumidor!I158-1</f>
        <v>-3.981448760768358E-2</v>
      </c>
      <c r="J159" s="23">
        <f>Consumidor!J159/Consumidor!J158-1</f>
        <v>-3.5263945334343072E-2</v>
      </c>
      <c r="K159" s="23">
        <f>Consumidor!K159/Consumidor!K158-1</f>
        <v>-3.498390725232281E-2</v>
      </c>
      <c r="L159" s="24">
        <f>Consumidor!L159/Consumidor!L158-1</f>
        <v>-3.2710644910815212E-2</v>
      </c>
      <c r="M159" s="24">
        <f>Consumidor!M159/Consumidor!M158-1</f>
        <v>-4.5280734335298445E-2</v>
      </c>
    </row>
    <row r="160" spans="1:13" ht="15" thickBot="1" x14ac:dyDescent="0.35">
      <c r="A160" s="18">
        <v>43800</v>
      </c>
      <c r="B160" s="25">
        <f>Consumidor!B160/Consumidor!B159-1</f>
        <v>-8.9941279282245934E-2</v>
      </c>
      <c r="C160" s="26">
        <f>Consumidor!C160/Consumidor!C159-1</f>
        <v>-1.6486832313343469E-2</v>
      </c>
      <c r="D160" s="26">
        <f>Consumidor!D160/Consumidor!D159-1</f>
        <v>4.0344888185962491E-2</v>
      </c>
      <c r="E160" s="26">
        <f>Consumidor!E160/Consumidor!E159-1</f>
        <v>-4.1780544744983383E-2</v>
      </c>
      <c r="F160" s="27">
        <f>Consumidor!F160/Consumidor!F159-1</f>
        <v>-6.3561320152893952E-3</v>
      </c>
      <c r="G160" s="25">
        <f>Consumidor!G160/Consumidor!G159-1</f>
        <v>5.9223152780625288E-3</v>
      </c>
      <c r="H160" s="26">
        <f>Consumidor!H160/Consumidor!H159-1</f>
        <v>-8.853111962426774E-3</v>
      </c>
      <c r="I160" s="26">
        <f>Consumidor!I160/Consumidor!I159-1</f>
        <v>-1.6592261987320112E-2</v>
      </c>
      <c r="J160" s="26">
        <f>Consumidor!J160/Consumidor!J159-1</f>
        <v>-2.4226819982682501E-2</v>
      </c>
      <c r="K160" s="26">
        <f>Consumidor!K160/Consumidor!K159-1</f>
        <v>-2.4646772446063281E-2</v>
      </c>
      <c r="L160" s="27">
        <f>Consumidor!L160/Consumidor!L159-1</f>
        <v>-2.9214019857495721E-2</v>
      </c>
      <c r="M160" s="27">
        <f>Consumidor!M160/Consumidor!M159-1</f>
        <v>-1.2457622436175431E-2</v>
      </c>
    </row>
    <row r="161" spans="1:13" x14ac:dyDescent="0.3">
      <c r="A161" s="10">
        <v>43831</v>
      </c>
      <c r="B161" s="28">
        <f>Consumidor!B161/Consumidor!B160-1</f>
        <v>0.11711540033749168</v>
      </c>
      <c r="C161" s="29">
        <f>Consumidor!C161/Consumidor!C160-1</f>
        <v>-2.7756055396280344E-2</v>
      </c>
      <c r="D161" s="29">
        <f>Consumidor!D161/Consumidor!D160-1</f>
        <v>-9.9207446007322231E-3</v>
      </c>
      <c r="E161" s="29">
        <f>Consumidor!E161/Consumidor!E160-1</f>
        <v>3.5948982124377471E-2</v>
      </c>
      <c r="F161" s="30">
        <f>Consumidor!F161/Consumidor!F160-1</f>
        <v>6.5143294611083036E-3</v>
      </c>
      <c r="G161" s="28">
        <f>Consumidor!G161/Consumidor!G160-1</f>
        <v>-7.9307542294315692E-3</v>
      </c>
      <c r="H161" s="29">
        <f>Consumidor!H161/Consumidor!H160-1</f>
        <v>1.1643235407134522E-2</v>
      </c>
      <c r="I161" s="29">
        <f>Consumidor!I161/Consumidor!I160-1</f>
        <v>2.1679156851459824E-2</v>
      </c>
      <c r="J161" s="29">
        <f>Consumidor!J161/Consumidor!J160-1</f>
        <v>2.9056955619754188E-2</v>
      </c>
      <c r="K161" s="29">
        <f>Consumidor!K161/Consumidor!K160-1</f>
        <v>2.933586210996908E-2</v>
      </c>
      <c r="L161" s="30">
        <f>Consumidor!L161/Consumidor!L160-1</f>
        <v>3.1784818882929278E-2</v>
      </c>
      <c r="M161" s="30">
        <f>Consumidor!M161/Consumidor!M160-1</f>
        <v>1.5783336886400656E-2</v>
      </c>
    </row>
    <row r="162" spans="1:13" x14ac:dyDescent="0.3">
      <c r="A162" s="14">
        <v>43862</v>
      </c>
      <c r="B162" s="22">
        <f>Consumidor!B162/Consumidor!B161-1</f>
        <v>-0.14462050318947361</v>
      </c>
      <c r="C162" s="23">
        <f>Consumidor!C162/Consumidor!C161-1</f>
        <v>-0.10183101615615164</v>
      </c>
      <c r="D162" s="23">
        <f>Consumidor!D162/Consumidor!D161-1</f>
        <v>-0.12736053170106376</v>
      </c>
      <c r="E162" s="23">
        <f>Consumidor!E162/Consumidor!E161-1</f>
        <v>-0.14086069491545095</v>
      </c>
      <c r="F162" s="24">
        <f>Consumidor!F162/Consumidor!F161-1</f>
        <v>-0.12863299769331304</v>
      </c>
      <c r="G162" s="22">
        <f>Consumidor!G162/Consumidor!G161-1</f>
        <v>-0.13352312094635288</v>
      </c>
      <c r="H162" s="23">
        <f>Consumidor!H162/Consumidor!H161-1</f>
        <v>-0.13145897730892242</v>
      </c>
      <c r="I162" s="23">
        <f>Consumidor!I162/Consumidor!I161-1</f>
        <v>-0.13039969437245347</v>
      </c>
      <c r="J162" s="23">
        <f>Consumidor!J162/Consumidor!J161-1</f>
        <v>-0.12702045008885843</v>
      </c>
      <c r="K162" s="23">
        <f>Consumidor!K162/Consumidor!K161-1</f>
        <v>-0.12404160689294408</v>
      </c>
      <c r="L162" s="24">
        <f>Consumidor!L162/Consumidor!L161-1</f>
        <v>-0.1252594462354959</v>
      </c>
      <c r="M162" s="24">
        <f>Consumidor!M162/Consumidor!M161-1</f>
        <v>-0.13057108121846028</v>
      </c>
    </row>
    <row r="163" spans="1:13" x14ac:dyDescent="0.3">
      <c r="A163" s="14">
        <v>43891</v>
      </c>
      <c r="B163" s="22">
        <f>Consumidor!B163/Consumidor!B162-1</f>
        <v>-0.12070024876802055</v>
      </c>
      <c r="C163" s="23">
        <f>Consumidor!C163/Consumidor!C162-1</f>
        <v>-7.7583597562848827E-2</v>
      </c>
      <c r="D163" s="23">
        <f>Consumidor!D163/Consumidor!D162-1</f>
        <v>-9.2278412438696833E-2</v>
      </c>
      <c r="E163" s="23">
        <f>Consumidor!E163/Consumidor!E162-1</f>
        <v>-4.9159902670006139E-2</v>
      </c>
      <c r="F163" s="24">
        <f>Consumidor!F163/Consumidor!F162-1</f>
        <v>-6.5848751567792463E-2</v>
      </c>
      <c r="G163" s="22">
        <f>Consumidor!G163/Consumidor!G162-1</f>
        <v>-9.8404695777380979E-2</v>
      </c>
      <c r="H163" s="23">
        <f>Consumidor!H163/Consumidor!H162-1</f>
        <v>-8.5279206763977045E-2</v>
      </c>
      <c r="I163" s="23">
        <f>Consumidor!I163/Consumidor!I162-1</f>
        <v>-6.0538557182156838E-2</v>
      </c>
      <c r="J163" s="23">
        <f>Consumidor!J163/Consumidor!J162-1</f>
        <v>-6.2226817642352827E-2</v>
      </c>
      <c r="K163" s="23">
        <f>Consumidor!K163/Consumidor!K162-1</f>
        <v>-5.6394212841282543E-2</v>
      </c>
      <c r="L163" s="24">
        <f>Consumidor!L163/Consumidor!L162-1</f>
        <v>-5.4908501409696164E-2</v>
      </c>
      <c r="M163" s="24">
        <f>Consumidor!M163/Consumidor!M162-1</f>
        <v>-7.3457217200309732E-2</v>
      </c>
    </row>
    <row r="164" spans="1:13" x14ac:dyDescent="0.3">
      <c r="A164" s="14">
        <v>43922</v>
      </c>
      <c r="B164" s="22">
        <f>Consumidor!B164/Consumidor!B163-1</f>
        <v>-0.11805196522170158</v>
      </c>
      <c r="C164" s="23">
        <f>Consumidor!C164/Consumidor!C163-1</f>
        <v>-0.14786512400269036</v>
      </c>
      <c r="D164" s="23">
        <f>Consumidor!D164/Consumidor!D163-1</f>
        <v>-0.14805289883158768</v>
      </c>
      <c r="E164" s="23">
        <f>Consumidor!E164/Consumidor!E163-1</f>
        <v>-0.14535802054456615</v>
      </c>
      <c r="F164" s="24">
        <f>Consumidor!F164/Consumidor!F163-1</f>
        <v>-0.12808697023573001</v>
      </c>
      <c r="G164" s="22">
        <f>Consumidor!G164/Consumidor!G163-1</f>
        <v>-0.11902683336624909</v>
      </c>
      <c r="H164" s="23">
        <f>Consumidor!H164/Consumidor!H163-1</f>
        <v>-0.12803369578706703</v>
      </c>
      <c r="I164" s="23">
        <f>Consumidor!I164/Consumidor!I163-1</f>
        <v>-0.14273430917729701</v>
      </c>
      <c r="J164" s="23">
        <f>Consumidor!J164/Consumidor!J163-1</f>
        <v>-0.14293923529080399</v>
      </c>
      <c r="K164" s="23">
        <f>Consumidor!K164/Consumidor!K163-1</f>
        <v>-0.14616072538363689</v>
      </c>
      <c r="L164" s="24">
        <f>Consumidor!L164/Consumidor!L163-1</f>
        <v>-0.14556628466645372</v>
      </c>
      <c r="M164" s="24">
        <f>Consumidor!M164/Consumidor!M163-1</f>
        <v>-0.13521275928415677</v>
      </c>
    </row>
    <row r="165" spans="1:13" x14ac:dyDescent="0.3">
      <c r="A165" s="14">
        <v>43952</v>
      </c>
      <c r="B165" s="22">
        <f>Consumidor!B165/Consumidor!B164-1</f>
        <v>0.18983892091381005</v>
      </c>
      <c r="C165" s="23">
        <f>Consumidor!C165/Consumidor!C164-1</f>
        <v>0.14612769207549792</v>
      </c>
      <c r="D165" s="23">
        <f>Consumidor!D165/Consumidor!D164-1</f>
        <v>0.10403678924864646</v>
      </c>
      <c r="E165" s="23">
        <f>Consumidor!E165/Consumidor!E164-1</f>
        <v>0.15211748824939386</v>
      </c>
      <c r="F165" s="24">
        <f>Consumidor!F165/Consumidor!F164-1</f>
        <v>0.12132204795602641</v>
      </c>
      <c r="G165" s="22">
        <f>Consumidor!G165/Consumidor!G164-1</f>
        <v>0.12413101273364169</v>
      </c>
      <c r="H165" s="23">
        <f>Consumidor!H165/Consumidor!H164-1</f>
        <v>0.12825878631790344</v>
      </c>
      <c r="I165" s="23">
        <f>Consumidor!I165/Consumidor!I164-1</f>
        <v>0.13068417885702277</v>
      </c>
      <c r="J165" s="23">
        <f>Consumidor!J165/Consumidor!J164-1</f>
        <v>0.14388804853367043</v>
      </c>
      <c r="K165" s="23">
        <f>Consumidor!K165/Consumidor!K164-1</f>
        <v>0.14846463908998575</v>
      </c>
      <c r="L165" s="24">
        <f>Consumidor!L165/Consumidor!L164-1</f>
        <v>0.15019237760162074</v>
      </c>
      <c r="M165" s="24">
        <f>Consumidor!M165/Consumidor!M164-1</f>
        <v>0.13114862650390058</v>
      </c>
    </row>
    <row r="166" spans="1:13" x14ac:dyDescent="0.3">
      <c r="A166" s="14">
        <v>43983</v>
      </c>
      <c r="B166" s="22">
        <f>Consumidor!B166/Consumidor!B165-1</f>
        <v>8.5434446725780822E-2</v>
      </c>
      <c r="C166" s="23">
        <f>Consumidor!C166/Consumidor!C165-1</f>
        <v>0.19088097890021705</v>
      </c>
      <c r="D166" s="23">
        <f>Consumidor!D166/Consumidor!D165-1</f>
        <v>0.13683037955242372</v>
      </c>
      <c r="E166" s="23">
        <f>Consumidor!E166/Consumidor!E165-1</f>
        <v>0.1126993641119669</v>
      </c>
      <c r="F166" s="24">
        <f>Consumidor!F166/Consumidor!F165-1</f>
        <v>0.14294949510305499</v>
      </c>
      <c r="G166" s="22">
        <f>Consumidor!G166/Consumidor!G165-1</f>
        <v>0.1359718209094789</v>
      </c>
      <c r="H166" s="23">
        <f>Consumidor!H166/Consumidor!H165-1</f>
        <v>0.14099781111837628</v>
      </c>
      <c r="I166" s="23">
        <f>Consumidor!I166/Consumidor!I165-1</f>
        <v>0.13141924025051499</v>
      </c>
      <c r="J166" s="23">
        <f>Consumidor!J166/Consumidor!J165-1</f>
        <v>0.12281573556053416</v>
      </c>
      <c r="K166" s="23">
        <f>Consumidor!K166/Consumidor!K165-1</f>
        <v>0.11641233371916115</v>
      </c>
      <c r="L166" s="24">
        <f>Consumidor!L166/Consumidor!L165-1</f>
        <v>0.11520247260082161</v>
      </c>
      <c r="M166" s="24">
        <f>Consumidor!M166/Consumidor!M165-1</f>
        <v>0.13375775999785744</v>
      </c>
    </row>
    <row r="167" spans="1:13" x14ac:dyDescent="0.3">
      <c r="A167" s="14">
        <v>44013</v>
      </c>
      <c r="B167" s="22">
        <f>Consumidor!B167/Consumidor!B166-1</f>
        <v>0.11675766612802607</v>
      </c>
      <c r="C167" s="23">
        <f>Consumidor!C167/Consumidor!C166-1</f>
        <v>0.15865526909934213</v>
      </c>
      <c r="D167" s="23">
        <f>Consumidor!D167/Consumidor!D166-1</f>
        <v>0.2200383794654448</v>
      </c>
      <c r="E167" s="23">
        <f>Consumidor!E167/Consumidor!E166-1</f>
        <v>9.5525304728163007E-2</v>
      </c>
      <c r="F167" s="24">
        <f>Consumidor!F167/Consumidor!F166-1</f>
        <v>0.16200398814390904</v>
      </c>
      <c r="G167" s="22">
        <f>Consumidor!G167/Consumidor!G166-1</f>
        <v>0.18664447111596894</v>
      </c>
      <c r="H167" s="23">
        <f>Consumidor!H167/Consumidor!H166-1</f>
        <v>0.15852403300464357</v>
      </c>
      <c r="I167" s="23">
        <f>Consumidor!I167/Consumidor!I166-1</f>
        <v>0.14826544865636926</v>
      </c>
      <c r="J167" s="23">
        <f>Consumidor!J167/Consumidor!J166-1</f>
        <v>0.14748483585138716</v>
      </c>
      <c r="K167" s="23">
        <f>Consumidor!K167/Consumidor!K166-1</f>
        <v>0.15167503089581191</v>
      </c>
      <c r="L167" s="24">
        <f>Consumidor!L167/Consumidor!L166-1</f>
        <v>0.14539181956039626</v>
      </c>
      <c r="M167" s="24">
        <f>Consumidor!M167/Consumidor!M166-1</f>
        <v>0.15609137124671557</v>
      </c>
    </row>
    <row r="168" spans="1:13" x14ac:dyDescent="0.3">
      <c r="A168" s="14">
        <v>44044</v>
      </c>
      <c r="B168" s="22">
        <f>Consumidor!B168/Consumidor!B167-1</f>
        <v>1.9119225605972678E-2</v>
      </c>
      <c r="C168" s="23">
        <f>Consumidor!C168/Consumidor!C167-1</f>
        <v>-5.5986120464267541E-2</v>
      </c>
      <c r="D168" s="23">
        <f>Consumidor!D168/Consumidor!D167-1</f>
        <v>-2.9975978726488828E-2</v>
      </c>
      <c r="E168" s="23">
        <f>Consumidor!E168/Consumidor!E167-1</f>
        <v>7.9234122935687434E-3</v>
      </c>
      <c r="F168" s="24">
        <f>Consumidor!F168/Consumidor!F167-1</f>
        <v>-2.6575095694426509E-2</v>
      </c>
      <c r="G168" s="22">
        <f>Consumidor!G168/Consumidor!G167-1</f>
        <v>-3.0221426806220197E-2</v>
      </c>
      <c r="H168" s="23">
        <f>Consumidor!H168/Consumidor!H167-1</f>
        <v>-1.8495086240979952E-2</v>
      </c>
      <c r="I168" s="23">
        <f>Consumidor!I168/Consumidor!I167-1</f>
        <v>-1.6424257266039466E-2</v>
      </c>
      <c r="J168" s="23">
        <f>Consumidor!J168/Consumidor!J167-1</f>
        <v>-1.8469332290865115E-2</v>
      </c>
      <c r="K168" s="23">
        <f>Consumidor!K168/Consumidor!K167-1</f>
        <v>-2.3709797355942475E-2</v>
      </c>
      <c r="L168" s="24">
        <f>Consumidor!L168/Consumidor!L167-1</f>
        <v>-2.4923824553788831E-2</v>
      </c>
      <c r="M168" s="24">
        <f>Consumidor!M168/Consumidor!M167-1</f>
        <v>-1.919112160858083E-2</v>
      </c>
    </row>
    <row r="169" spans="1:13" x14ac:dyDescent="0.3">
      <c r="A169" s="14">
        <v>44075</v>
      </c>
      <c r="B169" s="22">
        <f>Consumidor!B169/Consumidor!B168-1</f>
        <v>6.4180921873009167E-2</v>
      </c>
      <c r="C169" s="23">
        <f>Consumidor!C169/Consumidor!C168-1</f>
        <v>9.7118156423434243E-2</v>
      </c>
      <c r="D169" s="23">
        <f>Consumidor!D169/Consumidor!D168-1</f>
        <v>8.0691420153409021E-2</v>
      </c>
      <c r="E169" s="23">
        <f>Consumidor!E169/Consumidor!E168-1</f>
        <v>3.6754636377233307E-2</v>
      </c>
      <c r="F169" s="24">
        <f>Consumidor!F169/Consumidor!F168-1</f>
        <v>6.2145979238658278E-2</v>
      </c>
      <c r="G169" s="22">
        <f>Consumidor!G169/Consumidor!G168-1</f>
        <v>9.0151684597135961E-2</v>
      </c>
      <c r="H169" s="23">
        <f>Consumidor!H169/Consumidor!H168-1</f>
        <v>6.5163348685915334E-2</v>
      </c>
      <c r="I169" s="23">
        <f>Consumidor!I169/Consumidor!I168-1</f>
        <v>5.6214237948392753E-2</v>
      </c>
      <c r="J169" s="23">
        <f>Consumidor!J169/Consumidor!J168-1</f>
        <v>5.6323501515409768E-2</v>
      </c>
      <c r="K169" s="23">
        <f>Consumidor!K169/Consumidor!K168-1</f>
        <v>5.7793005891437765E-2</v>
      </c>
      <c r="L169" s="24">
        <f>Consumidor!L169/Consumidor!L168-1</f>
        <v>6.4843862087117454E-2</v>
      </c>
      <c r="M169" s="24">
        <f>Consumidor!M169/Consumidor!M168-1</f>
        <v>6.3318899862654154E-2</v>
      </c>
    </row>
    <row r="170" spans="1:13" x14ac:dyDescent="0.3">
      <c r="A170" s="14">
        <v>44105</v>
      </c>
      <c r="B170" s="22">
        <f>Consumidor!B170/Consumidor!B169-1</f>
        <v>5.1519965601078743E-2</v>
      </c>
      <c r="C170" s="23">
        <f>Consumidor!C170/Consumidor!C169-1</f>
        <v>2.4056099027493838E-2</v>
      </c>
      <c r="D170" s="23">
        <f>Consumidor!D170/Consumidor!D169-1</f>
        <v>6.4108916334064014E-2</v>
      </c>
      <c r="E170" s="23">
        <f>Consumidor!E170/Consumidor!E169-1</f>
        <v>6.7312148140689532E-2</v>
      </c>
      <c r="F170" s="24">
        <f>Consumidor!F170/Consumidor!F169-1</f>
        <v>3.084245206955627E-2</v>
      </c>
      <c r="G170" s="22">
        <f>Consumidor!G170/Consumidor!G169-1</f>
        <v>4.8489009002987471E-2</v>
      </c>
      <c r="H170" s="23">
        <f>Consumidor!H170/Consumidor!H169-1</f>
        <v>4.6298136379109067E-2</v>
      </c>
      <c r="I170" s="23">
        <f>Consumidor!I170/Consumidor!I169-1</f>
        <v>4.5363513949940426E-2</v>
      </c>
      <c r="J170" s="23">
        <f>Consumidor!J170/Consumidor!J169-1</f>
        <v>3.7858885782333873E-2</v>
      </c>
      <c r="K170" s="23">
        <f>Consumidor!K170/Consumidor!K169-1</f>
        <v>3.2681789661557215E-2</v>
      </c>
      <c r="L170" s="24">
        <f>Consumidor!L170/Consumidor!L169-1</f>
        <v>2.7318321819892022E-2</v>
      </c>
      <c r="M170" s="24">
        <f>Consumidor!M170/Consumidor!M169-1</f>
        <v>4.4801327264631707E-2</v>
      </c>
    </row>
    <row r="171" spans="1:13" x14ac:dyDescent="0.3">
      <c r="A171" s="14">
        <v>44136</v>
      </c>
      <c r="B171" s="22">
        <f>Consumidor!B171/Consumidor!B170-1</f>
        <v>3.4982158392480311E-3</v>
      </c>
      <c r="C171" s="23">
        <f>Consumidor!C171/Consumidor!C170-1</f>
        <v>1.0658191431081043E-2</v>
      </c>
      <c r="D171" s="23">
        <f>Consumidor!D171/Consumidor!D170-1</f>
        <v>-5.2090480520670446E-2</v>
      </c>
      <c r="E171" s="23">
        <f>Consumidor!E171/Consumidor!E170-1</f>
        <v>-4.5084299492870628E-2</v>
      </c>
      <c r="F171" s="24">
        <f>Consumidor!F171/Consumidor!F170-1</f>
        <v>-3.5043703047109909E-2</v>
      </c>
      <c r="G171" s="22">
        <f>Consumidor!G171/Consumidor!G170-1</f>
        <v>-3.3473291809502981E-2</v>
      </c>
      <c r="H171" s="23">
        <f>Consumidor!H171/Consumidor!H170-1</f>
        <v>-3.4909586501848722E-2</v>
      </c>
      <c r="I171" s="23">
        <f>Consumidor!I171/Consumidor!I170-1</f>
        <v>-3.5967297520642982E-2</v>
      </c>
      <c r="J171" s="23">
        <f>Consumidor!J171/Consumidor!J170-1</f>
        <v>-2.7240575883276774E-2</v>
      </c>
      <c r="K171" s="23">
        <f>Consumidor!K171/Consumidor!K170-1</f>
        <v>-2.2755767456234977E-2</v>
      </c>
      <c r="L171" s="24">
        <f>Consumidor!L171/Consumidor!L170-1</f>
        <v>-2.4145039768704413E-2</v>
      </c>
      <c r="M171" s="24">
        <f>Consumidor!M171/Consumidor!M170-1</f>
        <v>-3.3967262240980456E-2</v>
      </c>
    </row>
    <row r="172" spans="1:13" ht="15" thickBot="1" x14ac:dyDescent="0.35">
      <c r="A172" s="18">
        <v>44166</v>
      </c>
      <c r="B172" s="25">
        <f>Consumidor!B172/Consumidor!B171-1</f>
        <v>4.2516780558969902E-3</v>
      </c>
      <c r="C172" s="26">
        <f>Consumidor!C172/Consumidor!C171-1</f>
        <v>2.2019330401350956E-2</v>
      </c>
      <c r="D172" s="26">
        <f>Consumidor!D172/Consumidor!D171-1</f>
        <v>4.2906262579976318E-2</v>
      </c>
      <c r="E172" s="26">
        <f>Consumidor!E172/Consumidor!E171-1</f>
        <v>2.1720383588051506E-2</v>
      </c>
      <c r="F172" s="27">
        <f>Consumidor!F172/Consumidor!F171-1</f>
        <v>4.1273067546906406E-2</v>
      </c>
      <c r="G172" s="25">
        <f>Consumidor!G172/Consumidor!G171-1</f>
        <v>3.8722628892692734E-2</v>
      </c>
      <c r="H172" s="26">
        <f>Consumidor!H172/Consumidor!H171-1</f>
        <v>3.5268046861284041E-2</v>
      </c>
      <c r="I172" s="26">
        <f>Consumidor!I172/Consumidor!I171-1</f>
        <v>3.2168001877097785E-2</v>
      </c>
      <c r="J172" s="26">
        <f>Consumidor!J172/Consumidor!J171-1</f>
        <v>2.9808024572237635E-2</v>
      </c>
      <c r="K172" s="26">
        <f>Consumidor!K172/Consumidor!K171-1</f>
        <v>2.7342256761983208E-2</v>
      </c>
      <c r="L172" s="27">
        <f>Consumidor!L172/Consumidor!L171-1</f>
        <v>2.4006935058796808E-2</v>
      </c>
      <c r="M172" s="27">
        <f>Consumidor!M172/Consumidor!M171-1</f>
        <v>3.358355925739831E-2</v>
      </c>
    </row>
    <row r="173" spans="1:13" x14ac:dyDescent="0.3">
      <c r="A173" s="10">
        <v>44197</v>
      </c>
      <c r="B173" s="28">
        <f>Consumidor!B173/Consumidor!B172-1</f>
        <v>-3.5677139733632512E-2</v>
      </c>
      <c r="C173" s="29">
        <f>Consumidor!C173/Consumidor!C172-1</f>
        <v>-3.9868859098991738E-2</v>
      </c>
      <c r="D173" s="29">
        <f>Consumidor!D173/Consumidor!D172-1</f>
        <v>5.5845377952173481E-2</v>
      </c>
      <c r="E173" s="29">
        <f>Consumidor!E173/Consumidor!E172-1</f>
        <v>-2.8291771785549646E-2</v>
      </c>
      <c r="F173" s="30">
        <f>Consumidor!F173/Consumidor!F172-1</f>
        <v>-2.2371747198433822E-2</v>
      </c>
      <c r="G173" s="28">
        <f>Consumidor!G173/Consumidor!G172-1</f>
        <v>-5.1734919363215504E-3</v>
      </c>
      <c r="H173" s="29">
        <f>Consumidor!H173/Consumidor!H172-1</f>
        <v>-1.1785061086427739E-2</v>
      </c>
      <c r="I173" s="29">
        <f>Consumidor!I173/Consumidor!I172-1</f>
        <v>-1.2307295507399174E-2</v>
      </c>
      <c r="J173" s="29">
        <f>Consumidor!J173/Consumidor!J172-1</f>
        <v>-9.4486762218820575E-3</v>
      </c>
      <c r="K173" s="29">
        <f>Consumidor!K173/Consumidor!K172-1</f>
        <v>-9.5736216629357385E-3</v>
      </c>
      <c r="L173" s="30">
        <f>Consumidor!L173/Consumidor!L172-1</f>
        <v>1.3012374288177142E-3</v>
      </c>
      <c r="M173" s="30">
        <f>Consumidor!M173/Consumidor!M172-1</f>
        <v>-1.0784888948105364E-2</v>
      </c>
    </row>
    <row r="174" spans="1:13" x14ac:dyDescent="0.3">
      <c r="A174" s="14">
        <v>44228</v>
      </c>
      <c r="B174" s="22">
        <f>Consumidor!B174/Consumidor!B173-1</f>
        <v>-0.12996945730618648</v>
      </c>
      <c r="C174" s="23">
        <f>Consumidor!C174/Consumidor!C173-1</f>
        <v>-0.11108094651505085</v>
      </c>
      <c r="D174" s="23">
        <f>Consumidor!D174/Consumidor!D173-1</f>
        <v>-8.8217620652866757E-2</v>
      </c>
      <c r="E174" s="23">
        <f>Consumidor!E174/Consumidor!E173-1</f>
        <v>-0.14393918577160425</v>
      </c>
      <c r="F174" s="24">
        <f>Consumidor!F174/Consumidor!F173-1</f>
        <v>-0.10569343537905607</v>
      </c>
      <c r="G174" s="22">
        <f>Consumidor!G174/Consumidor!G173-1</f>
        <v>-0.11020713234019242</v>
      </c>
      <c r="H174" s="23">
        <f>Consumidor!H174/Consumidor!H173-1</f>
        <v>-0.1160675523731548</v>
      </c>
      <c r="I174" s="23">
        <f>Consumidor!I174/Consumidor!I173-1</f>
        <v>-0.11002845541477424</v>
      </c>
      <c r="J174" s="23">
        <f>Consumidor!J174/Consumidor!J173-1</f>
        <v>-0.10264351988905041</v>
      </c>
      <c r="K174" s="23">
        <f>Consumidor!K174/Consumidor!K173-1</f>
        <v>-0.1003450646735452</v>
      </c>
      <c r="L174" s="24">
        <f>Consumidor!L174/Consumidor!L173-1</f>
        <v>-0.10212825219057919</v>
      </c>
      <c r="M174" s="24">
        <f>Consumidor!M174/Consumidor!M173-1</f>
        <v>-0.11104012892326032</v>
      </c>
    </row>
    <row r="175" spans="1:13" x14ac:dyDescent="0.3">
      <c r="A175" s="14">
        <v>44256</v>
      </c>
      <c r="B175" s="22">
        <f>Consumidor!B175/Consumidor!B174-1</f>
        <v>3.6448151107865145E-2</v>
      </c>
      <c r="C175" s="23">
        <f>Consumidor!C175/Consumidor!C174-1</f>
        <v>1.3030562887623276E-2</v>
      </c>
      <c r="D175" s="23">
        <f>Consumidor!D175/Consumidor!D174-1</f>
        <v>-6.6117657334885171E-2</v>
      </c>
      <c r="E175" s="23">
        <f>Consumidor!E175/Consumidor!E174-1</f>
        <v>3.0161597475877544E-2</v>
      </c>
      <c r="F175" s="24">
        <f>Consumidor!F175/Consumidor!F174-1</f>
        <v>-3.2312798723327707E-2</v>
      </c>
      <c r="G175" s="22">
        <f>Consumidor!G175/Consumidor!G174-1</f>
        <v>-3.4798221344666369E-2</v>
      </c>
      <c r="H175" s="23">
        <f>Consumidor!H175/Consumidor!H174-1</f>
        <v>-2.183735910453577E-2</v>
      </c>
      <c r="I175" s="23">
        <f>Consumidor!I175/Consumidor!I174-1</f>
        <v>-1.508904943570033E-2</v>
      </c>
      <c r="J175" s="23">
        <f>Consumidor!J175/Consumidor!J174-1</f>
        <v>-2.1061189994186269E-2</v>
      </c>
      <c r="K175" s="23">
        <f>Consumidor!K175/Consumidor!K174-1</f>
        <v>-2.0003142385744521E-2</v>
      </c>
      <c r="L175" s="24">
        <f>Consumidor!L175/Consumidor!L174-1</f>
        <v>-2.5008706040803519E-2</v>
      </c>
      <c r="M175" s="24">
        <f>Consumidor!M175/Consumidor!M174-1</f>
        <v>-2.0636857841681788E-2</v>
      </c>
    </row>
    <row r="176" spans="1:13" x14ac:dyDescent="0.3">
      <c r="A176" s="14">
        <v>44287</v>
      </c>
      <c r="B176" s="22">
        <f>Consumidor!B176/Consumidor!B175-1</f>
        <v>8.3509096580239417E-2</v>
      </c>
      <c r="C176" s="23">
        <f>Consumidor!C176/Consumidor!C175-1</f>
        <v>8.9237580987913345E-2</v>
      </c>
      <c r="D176" s="23">
        <f>Consumidor!D176/Consumidor!D175-1</f>
        <v>4.6734088611919189E-2</v>
      </c>
      <c r="E176" s="23">
        <f>Consumidor!E176/Consumidor!E175-1</f>
        <v>3.7682041268249922E-2</v>
      </c>
      <c r="F176" s="24">
        <f>Consumidor!F176/Consumidor!F175-1</f>
        <v>4.1928882977897208E-2</v>
      </c>
      <c r="G176" s="22">
        <f>Consumidor!G176/Consumidor!G175-1</f>
        <v>7.3959036356966434E-2</v>
      </c>
      <c r="H176" s="23">
        <f>Consumidor!H176/Consumidor!H175-1</f>
        <v>5.3237627484963079E-2</v>
      </c>
      <c r="I176" s="23">
        <f>Consumidor!I176/Consumidor!I175-1</f>
        <v>4.1893747779163215E-2</v>
      </c>
      <c r="J176" s="23">
        <f>Consumidor!J176/Consumidor!J175-1</f>
        <v>3.659882231454703E-2</v>
      </c>
      <c r="K176" s="23">
        <f>Consumidor!K176/Consumidor!K175-1</f>
        <v>3.4707383737348829E-2</v>
      </c>
      <c r="L176" s="24">
        <f>Consumidor!L176/Consumidor!L175-1</f>
        <v>4.0330774984643769E-2</v>
      </c>
      <c r="M176" s="24">
        <f>Consumidor!M176/Consumidor!M175-1</f>
        <v>4.8810762695989496E-2</v>
      </c>
    </row>
    <row r="177" spans="1:13" x14ac:dyDescent="0.3">
      <c r="A177" s="14">
        <v>44317</v>
      </c>
      <c r="B177" s="22">
        <f>Consumidor!B177/Consumidor!B176-1</f>
        <v>0.14019625602603769</v>
      </c>
      <c r="C177" s="23">
        <f>Consumidor!C177/Consumidor!C176-1</f>
        <v>0.16475157543565255</v>
      </c>
      <c r="D177" s="23">
        <f>Consumidor!D177/Consumidor!D176-1</f>
        <v>0.16673132150395675</v>
      </c>
      <c r="E177" s="23">
        <f>Consumidor!E177/Consumidor!E176-1</f>
        <v>0.14229121844388937</v>
      </c>
      <c r="F177" s="24">
        <f>Consumidor!F177/Consumidor!F176-1</f>
        <v>0.18865321974535565</v>
      </c>
      <c r="G177" s="22">
        <f>Consumidor!G177/Consumidor!G176-1</f>
        <v>0.19180848833773423</v>
      </c>
      <c r="H177" s="23">
        <f>Consumidor!H177/Consumidor!H176-1</f>
        <v>0.17661761900436468</v>
      </c>
      <c r="I177" s="23">
        <f>Consumidor!I177/Consumidor!I176-1</f>
        <v>0.16155443255659319</v>
      </c>
      <c r="J177" s="23">
        <f>Consumidor!J177/Consumidor!J176-1</f>
        <v>0.16181828830758138</v>
      </c>
      <c r="K177" s="23">
        <f>Consumidor!K177/Consumidor!K176-1</f>
        <v>0.16202443942096667</v>
      </c>
      <c r="L177" s="24">
        <f>Consumidor!L177/Consumidor!L176-1</f>
        <v>0.16024876229924168</v>
      </c>
      <c r="M177" s="24">
        <f>Consumidor!M177/Consumidor!M176-1</f>
        <v>0.17042874823383225</v>
      </c>
    </row>
    <row r="178" spans="1:13" x14ac:dyDescent="0.3">
      <c r="A178" s="14">
        <v>44348</v>
      </c>
      <c r="B178" s="22">
        <f>Consumidor!B178/Consumidor!B177-1</f>
        <v>-3.1795311405346527E-2</v>
      </c>
      <c r="C178" s="23">
        <f>Consumidor!C178/Consumidor!C177-1</f>
        <v>-5.3768782372716761E-2</v>
      </c>
      <c r="D178" s="23">
        <f>Consumidor!D178/Consumidor!D177-1</f>
        <v>-7.1278920139812962E-2</v>
      </c>
      <c r="E178" s="23">
        <f>Consumidor!E178/Consumidor!E177-1</f>
        <v>-8.1316566101454657E-2</v>
      </c>
      <c r="F178" s="24">
        <f>Consumidor!F178/Consumidor!F177-1</f>
        <v>-7.3773737253889915E-2</v>
      </c>
      <c r="G178" s="22">
        <f>Consumidor!G178/Consumidor!G177-1</f>
        <v>-6.9694909637306512E-2</v>
      </c>
      <c r="H178" s="23">
        <f>Consumidor!H178/Consumidor!H177-1</f>
        <v>-7.3151764563733845E-2</v>
      </c>
      <c r="I178" s="23">
        <f>Consumidor!I178/Consumidor!I177-1</f>
        <v>-6.7047853730049622E-2</v>
      </c>
      <c r="J178" s="23">
        <f>Consumidor!J178/Consumidor!J177-1</f>
        <v>-6.713026459930882E-2</v>
      </c>
      <c r="K178" s="23">
        <f>Consumidor!K178/Consumidor!K177-1</f>
        <v>-6.5020720588745418E-2</v>
      </c>
      <c r="L178" s="24">
        <f>Consumidor!L178/Consumidor!L177-1</f>
        <v>-6.4859280040703404E-2</v>
      </c>
      <c r="M178" s="24">
        <f>Consumidor!M178/Consumidor!M177-1</f>
        <v>-6.9439229106810774E-2</v>
      </c>
    </row>
    <row r="179" spans="1:13" x14ac:dyDescent="0.3">
      <c r="A179" s="14">
        <v>44378</v>
      </c>
      <c r="B179" s="22">
        <f>Consumidor!B179/Consumidor!B178-1</f>
        <v>7.8979933174524009E-2</v>
      </c>
      <c r="C179" s="23">
        <f>Consumidor!C179/Consumidor!C178-1</f>
        <v>0.14615970650764121</v>
      </c>
      <c r="D179" s="23">
        <f>Consumidor!D179/Consumidor!D178-1</f>
        <v>0.17846763626350892</v>
      </c>
      <c r="E179" s="23">
        <f>Consumidor!E179/Consumidor!E178-1</f>
        <v>0.14320628358050169</v>
      </c>
      <c r="F179" s="24">
        <f>Consumidor!F179/Consumidor!F178-1</f>
        <v>0.14025703713756243</v>
      </c>
      <c r="G179" s="22">
        <f>Consumidor!G179/Consumidor!G178-1</f>
        <v>0.16383549008013243</v>
      </c>
      <c r="H179" s="23">
        <f>Consumidor!H179/Consumidor!H178-1</f>
        <v>0.14564724531349449</v>
      </c>
      <c r="I179" s="23">
        <f>Consumidor!I179/Consumidor!I178-1</f>
        <v>0.13600530775778652</v>
      </c>
      <c r="J179" s="23">
        <f>Consumidor!J179/Consumidor!J178-1</f>
        <v>0.1372448518023992</v>
      </c>
      <c r="K179" s="23">
        <f>Consumidor!K179/Consumidor!K178-1</f>
        <v>0.13433171843074287</v>
      </c>
      <c r="L179" s="24">
        <f>Consumidor!L179/Consumidor!L178-1</f>
        <v>0.13231707295242945</v>
      </c>
      <c r="M179" s="24">
        <f>Consumidor!M179/Consumidor!M178-1</f>
        <v>0.14283562957233031</v>
      </c>
    </row>
    <row r="180" spans="1:13" x14ac:dyDescent="0.3">
      <c r="A180" s="14">
        <v>44409</v>
      </c>
      <c r="B180" s="22">
        <f>Consumidor!B180/Consumidor!B179-1</f>
        <v>3.5547664150941127E-3</v>
      </c>
      <c r="C180" s="23">
        <f>Consumidor!C180/Consumidor!C179-1</f>
        <v>-3.3183212378574245E-2</v>
      </c>
      <c r="D180" s="23">
        <f>Consumidor!D180/Consumidor!D179-1</f>
        <v>-2.8387899279254114E-3</v>
      </c>
      <c r="E180" s="23">
        <f>Consumidor!E180/Consumidor!E179-1</f>
        <v>2.0615543574297401E-2</v>
      </c>
      <c r="F180" s="24">
        <f>Consumidor!F180/Consumidor!F179-1</f>
        <v>-5.2352617878684837E-3</v>
      </c>
      <c r="G180" s="22">
        <f>Consumidor!G180/Consumidor!G179-1</f>
        <v>-2.6732800578695981E-3</v>
      </c>
      <c r="H180" s="23">
        <f>Consumidor!H180/Consumidor!H179-1</f>
        <v>2.7653716402027406E-3</v>
      </c>
      <c r="I180" s="23">
        <f>Consumidor!I180/Consumidor!I179-1</f>
        <v>-2.297775914417266E-3</v>
      </c>
      <c r="J180" s="23">
        <f>Consumidor!J180/Consumidor!J179-1</f>
        <v>-8.645723854294296E-3</v>
      </c>
      <c r="K180" s="23">
        <f>Consumidor!K180/Consumidor!K179-1</f>
        <v>-1.233571282610546E-2</v>
      </c>
      <c r="L180" s="24">
        <f>Consumidor!L180/Consumidor!L179-1</f>
        <v>-8.4412887416774884E-3</v>
      </c>
      <c r="M180" s="24">
        <f>Consumidor!M180/Consumidor!M179-1</f>
        <v>-1.5508123307621524E-3</v>
      </c>
    </row>
    <row r="181" spans="1:13" x14ac:dyDescent="0.3">
      <c r="A181" s="14">
        <v>44440</v>
      </c>
      <c r="B181" s="22">
        <f>Consumidor!B181/Consumidor!B180-1</f>
        <v>-3.3780082266722244E-2</v>
      </c>
      <c r="C181" s="23">
        <f>Consumidor!C181/Consumidor!C180-1</f>
        <v>-3.9294783714111103E-3</v>
      </c>
      <c r="D181" s="23">
        <f>Consumidor!D181/Consumidor!D180-1</f>
        <v>-3.3366094979839889E-2</v>
      </c>
      <c r="E181" s="23">
        <f>Consumidor!E181/Consumidor!E180-1</f>
        <v>-3.211538367238842E-2</v>
      </c>
      <c r="F181" s="24">
        <f>Consumidor!F181/Consumidor!F180-1</f>
        <v>-1.9755050933466523E-2</v>
      </c>
      <c r="G181" s="22">
        <f>Consumidor!G181/Consumidor!G180-1</f>
        <v>-2.4289892535933499E-2</v>
      </c>
      <c r="H181" s="23">
        <f>Consumidor!H181/Consumidor!H180-1</f>
        <v>-2.4725259564696955E-2</v>
      </c>
      <c r="I181" s="23">
        <f>Consumidor!I181/Consumidor!I180-1</f>
        <v>-2.5620818050827276E-2</v>
      </c>
      <c r="J181" s="23">
        <f>Consumidor!J181/Consumidor!J180-1</f>
        <v>-2.3768683681662073E-2</v>
      </c>
      <c r="K181" s="23">
        <f>Consumidor!K181/Consumidor!K180-1</f>
        <v>-2.2841992388505705E-2</v>
      </c>
      <c r="L181" s="24">
        <f>Consumidor!L181/Consumidor!L180-1</f>
        <v>-2.122993381514271E-2</v>
      </c>
      <c r="M181" s="24">
        <f>Consumidor!M181/Consumidor!M180-1</f>
        <v>-2.4848006370740583E-2</v>
      </c>
    </row>
    <row r="182" spans="1:13" x14ac:dyDescent="0.3">
      <c r="A182" s="14">
        <v>44470</v>
      </c>
      <c r="B182" s="22">
        <f>Consumidor!B182/Consumidor!B181-1</f>
        <v>-1.9563696735945157E-2</v>
      </c>
      <c r="C182" s="23">
        <f>Consumidor!C182/Consumidor!C181-1</f>
        <v>-6.0943506442594497E-3</v>
      </c>
      <c r="D182" s="23">
        <f>Consumidor!D182/Consumidor!D181-1</f>
        <v>-3.6653686900675719E-2</v>
      </c>
      <c r="E182" s="23">
        <f>Consumidor!E182/Consumidor!E181-1</f>
        <v>-4.1978845998553171E-2</v>
      </c>
      <c r="F182" s="24">
        <f>Consumidor!F182/Consumidor!F181-1</f>
        <v>-3.5761311681148711E-2</v>
      </c>
      <c r="G182" s="22">
        <f>Consumidor!G182/Consumidor!G181-1</f>
        <v>-2.8315747430683547E-2</v>
      </c>
      <c r="H182" s="23">
        <f>Consumidor!H182/Consumidor!H181-1</f>
        <v>-3.7038280322284511E-2</v>
      </c>
      <c r="I182" s="23">
        <f>Consumidor!I182/Consumidor!I181-1</f>
        <v>-3.2939964588479365E-2</v>
      </c>
      <c r="J182" s="23">
        <f>Consumidor!J182/Consumidor!J181-1</f>
        <v>-3.1944237650227691E-2</v>
      </c>
      <c r="K182" s="23">
        <f>Consumidor!K182/Consumidor!K181-1</f>
        <v>-3.0558718953730413E-2</v>
      </c>
      <c r="L182" s="24">
        <f>Consumidor!L182/Consumidor!L181-1</f>
        <v>-3.396656163745726E-2</v>
      </c>
      <c r="M182" s="24">
        <f>Consumidor!M182/Consumidor!M181-1</f>
        <v>-3.3634981085778448E-2</v>
      </c>
    </row>
    <row r="183" spans="1:13" x14ac:dyDescent="0.3">
      <c r="A183" s="14">
        <v>44501</v>
      </c>
      <c r="B183" s="22">
        <f>Consumidor!B183/Consumidor!B182-1</f>
        <v>-1.1260892221076846E-2</v>
      </c>
      <c r="C183" s="23">
        <f>Consumidor!C183/Consumidor!C182-1</f>
        <v>-9.4537860448007383E-4</v>
      </c>
      <c r="D183" s="23">
        <f>Consumidor!D183/Consumidor!D182-1</f>
        <v>-1.1948892811496137E-2</v>
      </c>
      <c r="E183" s="23">
        <f>Consumidor!E183/Consumidor!E182-1</f>
        <v>-1.0061631400662741E-2</v>
      </c>
      <c r="F183" s="24">
        <f>Consumidor!F183/Consumidor!F182-1</f>
        <v>-2.2716524705185814E-2</v>
      </c>
      <c r="G183" s="22">
        <f>Consumidor!G183/Consumidor!G182-1</f>
        <v>-2.0433794538121108E-2</v>
      </c>
      <c r="H183" s="23">
        <f>Consumidor!H183/Consumidor!H182-1</f>
        <v>-1.8758428802364113E-2</v>
      </c>
      <c r="I183" s="23">
        <f>Consumidor!I183/Consumidor!I182-1</f>
        <v>-1.3534013218489904E-2</v>
      </c>
      <c r="J183" s="23">
        <f>Consumidor!J183/Consumidor!J182-1</f>
        <v>-1.2237312367249675E-2</v>
      </c>
      <c r="K183" s="23">
        <f>Consumidor!K183/Consumidor!K182-1</f>
        <v>-1.1643088908854571E-2</v>
      </c>
      <c r="L183" s="24">
        <f>Consumidor!L183/Consumidor!L182-1</f>
        <v>-1.2622586793272883E-2</v>
      </c>
      <c r="M183" s="24">
        <f>Consumidor!M183/Consumidor!M182-1</f>
        <v>-1.6022198791007636E-2</v>
      </c>
    </row>
    <row r="184" spans="1:13" ht="15" thickBot="1" x14ac:dyDescent="0.35">
      <c r="A184" s="18">
        <v>44531</v>
      </c>
      <c r="B184" s="22">
        <f>Consumidor!B184/Consumidor!B183-1</f>
        <v>8.4057711128361579E-2</v>
      </c>
      <c r="C184" s="23">
        <f>Consumidor!C184/Consumidor!C183-1</f>
        <v>7.3553795638081176E-2</v>
      </c>
      <c r="D184" s="23">
        <f>Consumidor!D184/Consumidor!D183-1</f>
        <v>5.6211948924011601E-2</v>
      </c>
      <c r="E184" s="23">
        <f>Consumidor!E184/Consumidor!E183-1</f>
        <v>0.11150306544558886</v>
      </c>
      <c r="F184" s="24">
        <f>Consumidor!F184/Consumidor!F183-1</f>
        <v>6.2464975848525395E-2</v>
      </c>
      <c r="G184" s="22">
        <f>Consumidor!G184/Consumidor!G183-1</f>
        <v>6.3716976530489244E-2</v>
      </c>
      <c r="H184" s="23">
        <f>Consumidor!H184/Consumidor!H183-1</f>
        <v>8.1320066091645105E-2</v>
      </c>
      <c r="I184" s="23">
        <f>Consumidor!I184/Consumidor!I183-1</f>
        <v>6.9305626562934375E-2</v>
      </c>
      <c r="J184" s="23">
        <f>Consumidor!J184/Consumidor!J183-1</f>
        <v>6.4666201222696396E-2</v>
      </c>
      <c r="K184" s="23">
        <f>Consumidor!K184/Consumidor!K183-1</f>
        <v>6.0194796078887336E-2</v>
      </c>
      <c r="L184" s="24">
        <f>Consumidor!L184/Consumidor!L183-1</f>
        <v>6.1797721091565672E-2</v>
      </c>
      <c r="M184" s="24">
        <f>Consumidor!M184/Consumidor!M183-1</f>
        <v>7.1991030302878567E-2</v>
      </c>
    </row>
    <row r="185" spans="1:13" x14ac:dyDescent="0.3">
      <c r="A185" s="31">
        <v>44562</v>
      </c>
      <c r="B185" s="28">
        <f>Consumidor!B185/Consumidor!B184-1</f>
        <v>-2.2105176968603812E-2</v>
      </c>
      <c r="C185" s="29">
        <f>Consumidor!C185/Consumidor!C184-1</f>
        <v>-9.9549487748377685E-2</v>
      </c>
      <c r="D185" s="29">
        <f>Consumidor!D185/Consumidor!D184-1</f>
        <v>-5.9492679527079928E-2</v>
      </c>
      <c r="E185" s="29">
        <f>Consumidor!E185/Consumidor!E184-1</f>
        <v>-3.9441396248585114E-2</v>
      </c>
      <c r="F185" s="29">
        <f>Consumidor!F185/Consumidor!F184-1</f>
        <v>-4.6680951159019934E-2</v>
      </c>
      <c r="G185" s="28">
        <f>Consumidor!G185/Consumidor!G184-1</f>
        <v>-7.9703048156389511E-2</v>
      </c>
      <c r="H185" s="29">
        <f>Consumidor!H185/Consumidor!H184-1</f>
        <v>-5.8652850959667435E-2</v>
      </c>
      <c r="I185" s="29">
        <f>Consumidor!I185/Consumidor!I184-1</f>
        <v>-3.6270133243984981E-2</v>
      </c>
      <c r="J185" s="29">
        <f>Consumidor!J185/Consumidor!J184-1</f>
        <v>-3.4650912301488646E-2</v>
      </c>
      <c r="K185" s="29">
        <f>Consumidor!K185/Consumidor!K184-1</f>
        <v>-3.1873470861548792E-2</v>
      </c>
      <c r="L185" s="30">
        <f>Consumidor!L185/Consumidor!L184-1</f>
        <v>-4.186551827957341E-2</v>
      </c>
      <c r="M185" s="30">
        <f>Consumidor!M185/Consumidor!M184-1</f>
        <v>-4.9249700877180058E-2</v>
      </c>
    </row>
    <row r="186" spans="1:13" x14ac:dyDescent="0.3">
      <c r="A186" s="32">
        <v>44593</v>
      </c>
      <c r="B186" s="22">
        <f>Consumidor!B186/Consumidor!B185-1</f>
        <v>-8.8866263148910773E-2</v>
      </c>
      <c r="C186" s="23">
        <f>Consumidor!C186/Consumidor!C185-1</f>
        <v>-5.0463416824669816E-2</v>
      </c>
      <c r="D186" s="23">
        <f>Consumidor!D186/Consumidor!D185-1</f>
        <v>-8.0315744344816253E-2</v>
      </c>
      <c r="E186" s="23">
        <f>Consumidor!E186/Consumidor!E185-1</f>
        <v>-0.11391161189228327</v>
      </c>
      <c r="F186" s="23">
        <f>Consumidor!F186/Consumidor!F185-1</f>
        <v>-5.9883835325337587E-2</v>
      </c>
      <c r="G186" s="22">
        <f>Consumidor!G186/Consumidor!G185-1</f>
        <v>-5.8787463302712006E-2</v>
      </c>
      <c r="H186" s="23">
        <f>Consumidor!H186/Consumidor!H185-1</f>
        <v>-7.2420473978523137E-2</v>
      </c>
      <c r="I186" s="23">
        <f>Consumidor!I186/Consumidor!I185-1</f>
        <v>-8.1565991080568945E-2</v>
      </c>
      <c r="J186" s="23">
        <f>Consumidor!J186/Consumidor!J185-1</f>
        <v>-8.0230902041000585E-2</v>
      </c>
      <c r="K186" s="23">
        <f>Consumidor!K186/Consumidor!K185-1</f>
        <v>-7.9175096848104309E-2</v>
      </c>
      <c r="L186" s="24">
        <f>Consumidor!L186/Consumidor!L185-1</f>
        <v>-6.8789925414144304E-2</v>
      </c>
      <c r="M186" s="24">
        <f>Consumidor!M186/Consumidor!M185-1</f>
        <v>-7.5366571766201762E-2</v>
      </c>
    </row>
    <row r="187" spans="1:13" x14ac:dyDescent="0.3">
      <c r="A187" s="32">
        <v>44621</v>
      </c>
      <c r="B187" s="22">
        <f>Consumidor!B187/Consumidor!B186-1</f>
        <v>7.4190172660650644E-2</v>
      </c>
      <c r="C187" s="23">
        <f>Consumidor!C187/Consumidor!C186-1</f>
        <v>0.13927743698115913</v>
      </c>
      <c r="D187" s="23">
        <f>Consumidor!D187/Consumidor!D186-1</f>
        <v>0.12192797433152935</v>
      </c>
      <c r="E187" s="23">
        <f>Consumidor!E187/Consumidor!E186-1</f>
        <v>0.15225597248174938</v>
      </c>
      <c r="F187" s="23">
        <f>Consumidor!F187/Consumidor!F186-1</f>
        <v>9.4217323158776178E-2</v>
      </c>
      <c r="G187" s="22">
        <f>Consumidor!G187/Consumidor!G186-1</f>
        <v>0.10722223843924561</v>
      </c>
      <c r="H187" s="23">
        <f>Consumidor!H187/Consumidor!H186-1</f>
        <v>0.12202949886830328</v>
      </c>
      <c r="I187" s="23">
        <f>Consumidor!I187/Consumidor!I186-1</f>
        <v>0.1047568203241056</v>
      </c>
      <c r="J187" s="23">
        <f>Consumidor!J187/Consumidor!J186-1</f>
        <v>0.10010656517208805</v>
      </c>
      <c r="K187" s="23">
        <f>Consumidor!K187/Consumidor!K186-1</f>
        <v>9.6468014125706603E-2</v>
      </c>
      <c r="L187" s="24">
        <f>Consumidor!L187/Consumidor!L186-1</f>
        <v>9.7712700683282749E-2</v>
      </c>
      <c r="M187" s="24">
        <f>Consumidor!M187/Consumidor!M186-1</f>
        <v>0.11028644578292068</v>
      </c>
    </row>
    <row r="188" spans="1:13" x14ac:dyDescent="0.3">
      <c r="A188" s="32">
        <v>44652</v>
      </c>
      <c r="B188" s="22">
        <f>Consumidor!B188/Consumidor!B187-1</f>
        <v>-9.7446372927452729E-2</v>
      </c>
      <c r="C188" s="23">
        <f>Consumidor!C188/Consumidor!C187-1</f>
        <v>-2.0435122018500951E-2</v>
      </c>
      <c r="D188" s="23">
        <f>Consumidor!D188/Consumidor!D187-1</f>
        <v>-1.9410905412365009E-2</v>
      </c>
      <c r="E188" s="23">
        <f>Consumidor!E188/Consumidor!E187-1</f>
        <v>-7.1586614875105981E-2</v>
      </c>
      <c r="F188" s="23">
        <f>Consumidor!F188/Consumidor!F187-1</f>
        <v>-4.464977610188281E-2</v>
      </c>
      <c r="G188" s="22">
        <f>Consumidor!G188/Consumidor!G187-1</f>
        <v>-1.7529343402492459E-2</v>
      </c>
      <c r="H188" s="23">
        <f>Consumidor!H188/Consumidor!H187-1</f>
        <v>-6.363064181929956E-2</v>
      </c>
      <c r="I188" s="23">
        <f>Consumidor!I188/Consumidor!I187-1</f>
        <v>-4.6488541312000642E-2</v>
      </c>
      <c r="J188" s="23">
        <f>Consumidor!J188/Consumidor!J187-1</f>
        <v>-3.7017934746186976E-2</v>
      </c>
      <c r="K188" s="23">
        <f>Consumidor!K188/Consumidor!K187-1</f>
        <v>-3.0804266398863134E-2</v>
      </c>
      <c r="L188" s="24">
        <f>Consumidor!L188/Consumidor!L187-1</f>
        <v>-3.0665079769347292E-2</v>
      </c>
      <c r="M188" s="24">
        <f>Consumidor!M188/Consumidor!M187-1</f>
        <v>-4.7445844295930351E-2</v>
      </c>
    </row>
    <row r="189" spans="1:13" x14ac:dyDescent="0.3">
      <c r="A189" s="32">
        <v>44682</v>
      </c>
      <c r="B189" s="22">
        <f>Consumidor!B189/Consumidor!B188-1</f>
        <v>0.20534100866261529</v>
      </c>
      <c r="C189" s="23">
        <f>Consumidor!C189/Consumidor!C188-1</f>
        <v>0.10852454213179374</v>
      </c>
      <c r="D189" s="23">
        <f>Consumidor!D189/Consumidor!D188-1</f>
        <v>0.10169917448295229</v>
      </c>
      <c r="E189" s="23">
        <f>Consumidor!E189/Consumidor!E188-1</f>
        <v>0.15018391110682616</v>
      </c>
      <c r="F189" s="23">
        <f>Consumidor!F189/Consumidor!F188-1</f>
        <v>0.1308198003746277</v>
      </c>
      <c r="G189" s="22">
        <f>Consumidor!G189/Consumidor!G188-1</f>
        <v>0.10772766375852361</v>
      </c>
      <c r="H189" s="23">
        <f>Consumidor!H189/Consumidor!H188-1</f>
        <v>0.13007922562203333</v>
      </c>
      <c r="I189" s="23">
        <f>Consumidor!I189/Consumidor!I188-1</f>
        <v>0.14009128386817249</v>
      </c>
      <c r="J189" s="23">
        <f>Consumidor!J189/Consumidor!J188-1</f>
        <v>0.14250053247500305</v>
      </c>
      <c r="K189" s="23">
        <f>Consumidor!K189/Consumidor!K188-1</f>
        <v>0.14668861952531853</v>
      </c>
      <c r="L189" s="24">
        <f>Consumidor!L189/Consumidor!L188-1</f>
        <v>0.14250279629114848</v>
      </c>
      <c r="M189" s="24">
        <f>Consumidor!M189/Consumidor!M188-1</f>
        <v>0.13298644587258424</v>
      </c>
    </row>
    <row r="190" spans="1:13" x14ac:dyDescent="0.3">
      <c r="A190" s="32">
        <v>44713</v>
      </c>
      <c r="B190" s="34"/>
      <c r="C190" s="35"/>
      <c r="D190" s="35"/>
      <c r="E190" s="35"/>
      <c r="F190" s="35"/>
      <c r="G190" s="34"/>
      <c r="H190" s="35"/>
      <c r="I190" s="35"/>
      <c r="J190" s="35"/>
      <c r="K190" s="35"/>
      <c r="L190" s="36"/>
      <c r="M190" s="36"/>
    </row>
    <row r="191" spans="1:13" x14ac:dyDescent="0.3">
      <c r="A191" s="32">
        <v>44743</v>
      </c>
      <c r="B191" s="34"/>
      <c r="C191" s="35"/>
      <c r="D191" s="35"/>
      <c r="E191" s="35"/>
      <c r="F191" s="35"/>
      <c r="G191" s="34"/>
      <c r="H191" s="35"/>
      <c r="I191" s="35"/>
      <c r="J191" s="35"/>
      <c r="K191" s="35"/>
      <c r="L191" s="36"/>
      <c r="M191" s="36"/>
    </row>
    <row r="192" spans="1:13" x14ac:dyDescent="0.3">
      <c r="A192" s="32">
        <v>44774</v>
      </c>
      <c r="B192" s="34"/>
      <c r="C192" s="35"/>
      <c r="D192" s="35"/>
      <c r="E192" s="35"/>
      <c r="F192" s="35"/>
      <c r="G192" s="34"/>
      <c r="H192" s="35"/>
      <c r="I192" s="35"/>
      <c r="J192" s="35"/>
      <c r="K192" s="35"/>
      <c r="L192" s="36"/>
      <c r="M192" s="36"/>
    </row>
    <row r="193" spans="1:13" x14ac:dyDescent="0.3">
      <c r="A193" s="32">
        <v>44805</v>
      </c>
      <c r="B193" s="34"/>
      <c r="C193" s="35"/>
      <c r="D193" s="35"/>
      <c r="E193" s="35"/>
      <c r="F193" s="35"/>
      <c r="G193" s="34"/>
      <c r="H193" s="35"/>
      <c r="I193" s="35"/>
      <c r="J193" s="35"/>
      <c r="K193" s="35"/>
      <c r="L193" s="36"/>
      <c r="M193" s="36"/>
    </row>
    <row r="194" spans="1:13" x14ac:dyDescent="0.3">
      <c r="A194" s="32">
        <v>44835</v>
      </c>
      <c r="B194" s="34"/>
      <c r="C194" s="35"/>
      <c r="D194" s="35"/>
      <c r="E194" s="35"/>
      <c r="F194" s="35"/>
      <c r="G194" s="34"/>
      <c r="H194" s="35"/>
      <c r="I194" s="35"/>
      <c r="J194" s="35"/>
      <c r="K194" s="35"/>
      <c r="L194" s="36"/>
      <c r="M194" s="36"/>
    </row>
    <row r="195" spans="1:13" x14ac:dyDescent="0.3">
      <c r="A195" s="32">
        <v>44866</v>
      </c>
      <c r="B195" s="34"/>
      <c r="C195" s="35"/>
      <c r="D195" s="35"/>
      <c r="E195" s="35"/>
      <c r="F195" s="35"/>
      <c r="G195" s="34"/>
      <c r="H195" s="35"/>
      <c r="I195" s="35"/>
      <c r="J195" s="35"/>
      <c r="K195" s="35"/>
      <c r="L195" s="36"/>
      <c r="M195" s="36"/>
    </row>
    <row r="196" spans="1:13" ht="15" thickBot="1" x14ac:dyDescent="0.35">
      <c r="A196" s="33">
        <v>44896</v>
      </c>
      <c r="B196" s="37"/>
      <c r="C196" s="38"/>
      <c r="D196" s="38"/>
      <c r="E196" s="38"/>
      <c r="F196" s="38"/>
      <c r="G196" s="37"/>
      <c r="H196" s="38"/>
      <c r="I196" s="38"/>
      <c r="J196" s="38"/>
      <c r="K196" s="38"/>
      <c r="L196" s="39"/>
      <c r="M196" s="39"/>
    </row>
  </sheetData>
  <mergeCells count="3">
    <mergeCell ref="A2:M2"/>
    <mergeCell ref="B3:F3"/>
    <mergeCell ref="G3:L3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6"/>
  <sheetViews>
    <sheetView workbookViewId="0">
      <pane xSplit="1" ySplit="4" topLeftCell="B173" activePane="bottomRight" state="frozen"/>
      <selection pane="topRight" activeCell="B1" sqref="B1"/>
      <selection pane="bottomLeft" activeCell="A5" sqref="A5"/>
      <selection pane="bottomRight" activeCell="B189" sqref="B189"/>
    </sheetView>
  </sheetViews>
  <sheetFormatPr defaultColWidth="9.21875" defaultRowHeight="14.4" x14ac:dyDescent="0.3"/>
  <cols>
    <col min="1" max="1" width="17.5546875" style="1" customWidth="1"/>
    <col min="2" max="6" width="9.21875" style="1"/>
    <col min="7" max="7" width="10" style="1" bestFit="1" customWidth="1"/>
    <col min="8" max="8" width="9.5546875" style="1" bestFit="1" customWidth="1"/>
    <col min="9" max="10" width="9.77734375" style="1" customWidth="1"/>
    <col min="11" max="11" width="10" style="1" customWidth="1"/>
    <col min="12" max="13" width="9.5546875" style="1" bestFit="1" customWidth="1"/>
    <col min="14" max="16384" width="9.21875" style="1"/>
  </cols>
  <sheetData>
    <row r="1" spans="1:13" ht="40.5" customHeight="1" x14ac:dyDescent="0.3"/>
    <row r="2" spans="1:13" ht="19.95" customHeight="1" thickBot="1" x14ac:dyDescent="0.3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" thickBot="1" x14ac:dyDescent="0.35">
      <c r="B3" s="41" t="s">
        <v>0</v>
      </c>
      <c r="C3" s="42"/>
      <c r="D3" s="42"/>
      <c r="E3" s="42"/>
      <c r="F3" s="43"/>
      <c r="G3" s="41" t="s">
        <v>8</v>
      </c>
      <c r="H3" s="42"/>
      <c r="I3" s="42"/>
      <c r="J3" s="42"/>
      <c r="K3" s="42"/>
      <c r="L3" s="43"/>
    </row>
    <row r="4" spans="1:13" ht="45" customHeight="1" thickBot="1" x14ac:dyDescent="0.35">
      <c r="A4" s="2" t="s">
        <v>7</v>
      </c>
      <c r="B4" s="3" t="s">
        <v>1</v>
      </c>
      <c r="C4" s="4" t="s">
        <v>2</v>
      </c>
      <c r="D4" s="4" t="s">
        <v>3</v>
      </c>
      <c r="E4" s="4" t="s">
        <v>4</v>
      </c>
      <c r="F4" s="5" t="s">
        <v>5</v>
      </c>
      <c r="G4" s="6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8" t="s">
        <v>14</v>
      </c>
      <c r="M4" s="9" t="s">
        <v>6</v>
      </c>
    </row>
    <row r="5" spans="1:13" x14ac:dyDescent="0.3">
      <c r="A5" s="10">
        <v>39083</v>
      </c>
      <c r="B5" s="11" t="s">
        <v>17</v>
      </c>
      <c r="C5" s="12" t="s">
        <v>17</v>
      </c>
      <c r="D5" s="12" t="s">
        <v>17</v>
      </c>
      <c r="E5" s="12" t="s">
        <v>17</v>
      </c>
      <c r="F5" s="13" t="s">
        <v>17</v>
      </c>
      <c r="G5" s="11" t="s">
        <v>17</v>
      </c>
      <c r="H5" s="12" t="s">
        <v>17</v>
      </c>
      <c r="I5" s="12" t="s">
        <v>17</v>
      </c>
      <c r="J5" s="12" t="s">
        <v>17</v>
      </c>
      <c r="K5" s="12" t="s">
        <v>17</v>
      </c>
      <c r="L5" s="13" t="s">
        <v>17</v>
      </c>
      <c r="M5" s="13" t="s">
        <v>17</v>
      </c>
    </row>
    <row r="6" spans="1:13" x14ac:dyDescent="0.3">
      <c r="A6" s="14">
        <v>39114</v>
      </c>
      <c r="B6" s="15" t="s">
        <v>17</v>
      </c>
      <c r="C6" s="16" t="s">
        <v>17</v>
      </c>
      <c r="D6" s="16" t="s">
        <v>17</v>
      </c>
      <c r="E6" s="16" t="s">
        <v>17</v>
      </c>
      <c r="F6" s="17" t="s">
        <v>17</v>
      </c>
      <c r="G6" s="15" t="s">
        <v>17</v>
      </c>
      <c r="H6" s="16" t="s">
        <v>17</v>
      </c>
      <c r="I6" s="16" t="s">
        <v>17</v>
      </c>
      <c r="J6" s="16" t="s">
        <v>17</v>
      </c>
      <c r="K6" s="16" t="s">
        <v>17</v>
      </c>
      <c r="L6" s="17" t="s">
        <v>17</v>
      </c>
      <c r="M6" s="17" t="s">
        <v>17</v>
      </c>
    </row>
    <row r="7" spans="1:13" x14ac:dyDescent="0.3">
      <c r="A7" s="14">
        <v>39142</v>
      </c>
      <c r="B7" s="15" t="s">
        <v>17</v>
      </c>
      <c r="C7" s="16" t="s">
        <v>17</v>
      </c>
      <c r="D7" s="16" t="s">
        <v>17</v>
      </c>
      <c r="E7" s="16" t="s">
        <v>17</v>
      </c>
      <c r="F7" s="17" t="s">
        <v>17</v>
      </c>
      <c r="G7" s="15" t="s">
        <v>17</v>
      </c>
      <c r="H7" s="16" t="s">
        <v>17</v>
      </c>
      <c r="I7" s="16" t="s">
        <v>17</v>
      </c>
      <c r="J7" s="16" t="s">
        <v>17</v>
      </c>
      <c r="K7" s="16" t="s">
        <v>17</v>
      </c>
      <c r="L7" s="17" t="s">
        <v>17</v>
      </c>
      <c r="M7" s="17" t="s">
        <v>17</v>
      </c>
    </row>
    <row r="8" spans="1:13" x14ac:dyDescent="0.3">
      <c r="A8" s="14">
        <v>39173</v>
      </c>
      <c r="B8" s="15" t="s">
        <v>17</v>
      </c>
      <c r="C8" s="16" t="s">
        <v>17</v>
      </c>
      <c r="D8" s="16" t="s">
        <v>17</v>
      </c>
      <c r="E8" s="16" t="s">
        <v>17</v>
      </c>
      <c r="F8" s="17" t="s">
        <v>17</v>
      </c>
      <c r="G8" s="15" t="s">
        <v>17</v>
      </c>
      <c r="H8" s="16" t="s">
        <v>17</v>
      </c>
      <c r="I8" s="16" t="s">
        <v>17</v>
      </c>
      <c r="J8" s="16" t="s">
        <v>17</v>
      </c>
      <c r="K8" s="16" t="s">
        <v>17</v>
      </c>
      <c r="L8" s="17" t="s">
        <v>17</v>
      </c>
      <c r="M8" s="17" t="s">
        <v>17</v>
      </c>
    </row>
    <row r="9" spans="1:13" x14ac:dyDescent="0.3">
      <c r="A9" s="14">
        <v>39203</v>
      </c>
      <c r="B9" s="15" t="s">
        <v>17</v>
      </c>
      <c r="C9" s="16" t="s">
        <v>17</v>
      </c>
      <c r="D9" s="16" t="s">
        <v>17</v>
      </c>
      <c r="E9" s="16" t="s">
        <v>17</v>
      </c>
      <c r="F9" s="17" t="s">
        <v>17</v>
      </c>
      <c r="G9" s="15" t="s">
        <v>17</v>
      </c>
      <c r="H9" s="16" t="s">
        <v>17</v>
      </c>
      <c r="I9" s="16" t="s">
        <v>17</v>
      </c>
      <c r="J9" s="16" t="s">
        <v>17</v>
      </c>
      <c r="K9" s="16" t="s">
        <v>17</v>
      </c>
      <c r="L9" s="17" t="s">
        <v>17</v>
      </c>
      <c r="M9" s="17" t="s">
        <v>17</v>
      </c>
    </row>
    <row r="10" spans="1:13" x14ac:dyDescent="0.3">
      <c r="A10" s="14">
        <v>39234</v>
      </c>
      <c r="B10" s="15" t="s">
        <v>17</v>
      </c>
      <c r="C10" s="16" t="s">
        <v>17</v>
      </c>
      <c r="D10" s="16" t="s">
        <v>17</v>
      </c>
      <c r="E10" s="16" t="s">
        <v>17</v>
      </c>
      <c r="F10" s="17" t="s">
        <v>17</v>
      </c>
      <c r="G10" s="15" t="s">
        <v>17</v>
      </c>
      <c r="H10" s="16" t="s">
        <v>17</v>
      </c>
      <c r="I10" s="16" t="s">
        <v>17</v>
      </c>
      <c r="J10" s="16" t="s">
        <v>17</v>
      </c>
      <c r="K10" s="16" t="s">
        <v>17</v>
      </c>
      <c r="L10" s="17" t="s">
        <v>17</v>
      </c>
      <c r="M10" s="17" t="s">
        <v>17</v>
      </c>
    </row>
    <row r="11" spans="1:13" x14ac:dyDescent="0.3">
      <c r="A11" s="14">
        <v>39264</v>
      </c>
      <c r="B11" s="15" t="s">
        <v>17</v>
      </c>
      <c r="C11" s="16" t="s">
        <v>17</v>
      </c>
      <c r="D11" s="16" t="s">
        <v>17</v>
      </c>
      <c r="E11" s="16" t="s">
        <v>17</v>
      </c>
      <c r="F11" s="17" t="s">
        <v>17</v>
      </c>
      <c r="G11" s="15" t="s">
        <v>17</v>
      </c>
      <c r="H11" s="16" t="s">
        <v>17</v>
      </c>
      <c r="I11" s="16" t="s">
        <v>17</v>
      </c>
      <c r="J11" s="16" t="s">
        <v>17</v>
      </c>
      <c r="K11" s="16" t="s">
        <v>17</v>
      </c>
      <c r="L11" s="17" t="s">
        <v>17</v>
      </c>
      <c r="M11" s="17" t="s">
        <v>17</v>
      </c>
    </row>
    <row r="12" spans="1:13" x14ac:dyDescent="0.3">
      <c r="A12" s="14">
        <v>39295</v>
      </c>
      <c r="B12" s="15" t="s">
        <v>17</v>
      </c>
      <c r="C12" s="16" t="s">
        <v>17</v>
      </c>
      <c r="D12" s="16" t="s">
        <v>17</v>
      </c>
      <c r="E12" s="16" t="s">
        <v>17</v>
      </c>
      <c r="F12" s="17" t="s">
        <v>17</v>
      </c>
      <c r="G12" s="15" t="s">
        <v>17</v>
      </c>
      <c r="H12" s="16" t="s">
        <v>17</v>
      </c>
      <c r="I12" s="16" t="s">
        <v>17</v>
      </c>
      <c r="J12" s="16" t="s">
        <v>17</v>
      </c>
      <c r="K12" s="16" t="s">
        <v>17</v>
      </c>
      <c r="L12" s="17" t="s">
        <v>17</v>
      </c>
      <c r="M12" s="17" t="s">
        <v>17</v>
      </c>
    </row>
    <row r="13" spans="1:13" x14ac:dyDescent="0.3">
      <c r="A13" s="14">
        <v>39326</v>
      </c>
      <c r="B13" s="15" t="s">
        <v>17</v>
      </c>
      <c r="C13" s="16" t="s">
        <v>17</v>
      </c>
      <c r="D13" s="16" t="s">
        <v>17</v>
      </c>
      <c r="E13" s="16" t="s">
        <v>17</v>
      </c>
      <c r="F13" s="17" t="s">
        <v>17</v>
      </c>
      <c r="G13" s="15" t="s">
        <v>17</v>
      </c>
      <c r="H13" s="16" t="s">
        <v>17</v>
      </c>
      <c r="I13" s="16" t="s">
        <v>17</v>
      </c>
      <c r="J13" s="16" t="s">
        <v>17</v>
      </c>
      <c r="K13" s="16" t="s">
        <v>17</v>
      </c>
      <c r="L13" s="17" t="s">
        <v>17</v>
      </c>
      <c r="M13" s="17" t="s">
        <v>17</v>
      </c>
    </row>
    <row r="14" spans="1:13" x14ac:dyDescent="0.3">
      <c r="A14" s="14">
        <v>39356</v>
      </c>
      <c r="B14" s="15" t="s">
        <v>17</v>
      </c>
      <c r="C14" s="16" t="s">
        <v>17</v>
      </c>
      <c r="D14" s="16" t="s">
        <v>17</v>
      </c>
      <c r="E14" s="16" t="s">
        <v>17</v>
      </c>
      <c r="F14" s="17" t="s">
        <v>17</v>
      </c>
      <c r="G14" s="15" t="s">
        <v>17</v>
      </c>
      <c r="H14" s="16" t="s">
        <v>17</v>
      </c>
      <c r="I14" s="16" t="s">
        <v>17</v>
      </c>
      <c r="J14" s="16" t="s">
        <v>17</v>
      </c>
      <c r="K14" s="16" t="s">
        <v>17</v>
      </c>
      <c r="L14" s="17" t="s">
        <v>17</v>
      </c>
      <c r="M14" s="17" t="s">
        <v>17</v>
      </c>
    </row>
    <row r="15" spans="1:13" x14ac:dyDescent="0.3">
      <c r="A15" s="14">
        <v>39387</v>
      </c>
      <c r="B15" s="15" t="s">
        <v>17</v>
      </c>
      <c r="C15" s="16" t="s">
        <v>17</v>
      </c>
      <c r="D15" s="16" t="s">
        <v>17</v>
      </c>
      <c r="E15" s="16" t="s">
        <v>17</v>
      </c>
      <c r="F15" s="17" t="s">
        <v>17</v>
      </c>
      <c r="G15" s="15" t="s">
        <v>17</v>
      </c>
      <c r="H15" s="16" t="s">
        <v>17</v>
      </c>
      <c r="I15" s="16" t="s">
        <v>17</v>
      </c>
      <c r="J15" s="16" t="s">
        <v>17</v>
      </c>
      <c r="K15" s="16" t="s">
        <v>17</v>
      </c>
      <c r="L15" s="17" t="s">
        <v>17</v>
      </c>
      <c r="M15" s="17" t="s">
        <v>17</v>
      </c>
    </row>
    <row r="16" spans="1:13" ht="15" thickBot="1" x14ac:dyDescent="0.35">
      <c r="A16" s="18">
        <v>39417</v>
      </c>
      <c r="B16" s="19" t="s">
        <v>17</v>
      </c>
      <c r="C16" s="20" t="s">
        <v>17</v>
      </c>
      <c r="D16" s="20" t="s">
        <v>17</v>
      </c>
      <c r="E16" s="20" t="s">
        <v>17</v>
      </c>
      <c r="F16" s="21" t="s">
        <v>17</v>
      </c>
      <c r="G16" s="19" t="s">
        <v>17</v>
      </c>
      <c r="H16" s="20" t="s">
        <v>17</v>
      </c>
      <c r="I16" s="20" t="s">
        <v>17</v>
      </c>
      <c r="J16" s="20" t="s">
        <v>17</v>
      </c>
      <c r="K16" s="20" t="s">
        <v>17</v>
      </c>
      <c r="L16" s="21" t="s">
        <v>17</v>
      </c>
      <c r="M16" s="21" t="s">
        <v>17</v>
      </c>
    </row>
    <row r="17" spans="1:13" x14ac:dyDescent="0.3">
      <c r="A17" s="10">
        <v>39448</v>
      </c>
      <c r="B17" s="28">
        <f>Consumidor!B17/Consumidor!B5-1</f>
        <v>8.5609767726472885E-2</v>
      </c>
      <c r="C17" s="29">
        <f>Consumidor!C17/Consumidor!C5-1</f>
        <v>0.26810328581711884</v>
      </c>
      <c r="D17" s="29">
        <f>Consumidor!D17/Consumidor!D5-1</f>
        <v>7.7644610531218516E-2</v>
      </c>
      <c r="E17" s="29">
        <f>Consumidor!E17/Consumidor!E5-1</f>
        <v>4.5356385367602003E-2</v>
      </c>
      <c r="F17" s="30">
        <f>Consumidor!F17/Consumidor!F5-1</f>
        <v>4.4841446538983476E-2</v>
      </c>
      <c r="G17" s="28">
        <f>Consumidor!G17/Consumidor!G5-1</f>
        <v>0.1988042771299785</v>
      </c>
      <c r="H17" s="29">
        <f>Consumidor!H17/Consumidor!H5-1</f>
        <v>7.9470759858022211E-2</v>
      </c>
      <c r="I17" s="29">
        <f>Consumidor!I17/Consumidor!I5-1</f>
        <v>3.0203142239765723E-2</v>
      </c>
      <c r="J17" s="29">
        <f>Consumidor!J17/Consumidor!J5-1</f>
        <v>5.4963068480045285E-2</v>
      </c>
      <c r="K17" s="29">
        <f>Consumidor!K17/Consumidor!K5-1</f>
        <v>5.1040671718227237E-2</v>
      </c>
      <c r="L17" s="30">
        <f>Consumidor!L17/Consumidor!L5-1</f>
        <v>3.5759729655887584E-2</v>
      </c>
      <c r="M17" s="30">
        <f>Consumidor!M17/Consumidor!M5-1</f>
        <v>6.3082411008003492E-2</v>
      </c>
    </row>
    <row r="18" spans="1:13" x14ac:dyDescent="0.3">
      <c r="A18" s="14">
        <v>39479</v>
      </c>
      <c r="B18" s="22">
        <f>Consumidor!B18/Consumidor!B6-1</f>
        <v>0.10298866891474767</v>
      </c>
      <c r="C18" s="23">
        <f>Consumidor!C18/Consumidor!C6-1</f>
        <v>0.32126086248243646</v>
      </c>
      <c r="D18" s="23">
        <f>Consumidor!D18/Consumidor!D6-1</f>
        <v>9.2848075305480338E-2</v>
      </c>
      <c r="E18" s="23">
        <f>Consumidor!E18/Consumidor!E6-1</f>
        <v>5.663059180442076E-2</v>
      </c>
      <c r="F18" s="24">
        <f>Consumidor!F18/Consumidor!F6-1</f>
        <v>6.4478818888048739E-2</v>
      </c>
      <c r="G18" s="22">
        <f>Consumidor!G18/Consumidor!G6-1</f>
        <v>0.19833092500969318</v>
      </c>
      <c r="H18" s="23">
        <f>Consumidor!H18/Consumidor!H6-1</f>
        <v>8.9897216006741498E-2</v>
      </c>
      <c r="I18" s="23">
        <f>Consumidor!I18/Consumidor!I6-1</f>
        <v>4.7939089639571053E-2</v>
      </c>
      <c r="J18" s="23">
        <f>Consumidor!J18/Consumidor!J6-1</f>
        <v>9.6321076275441397E-2</v>
      </c>
      <c r="K18" s="23">
        <f>Consumidor!K18/Consumidor!K6-1</f>
        <v>0.11002031938218515</v>
      </c>
      <c r="L18" s="24">
        <f>Consumidor!L18/Consumidor!L6-1</f>
        <v>7.80886844682811E-2</v>
      </c>
      <c r="M18" s="24">
        <f>Consumidor!M18/Consumidor!M6-1</f>
        <v>8.1069222971468236E-2</v>
      </c>
    </row>
    <row r="19" spans="1:13" x14ac:dyDescent="0.3">
      <c r="A19" s="14">
        <v>39508</v>
      </c>
      <c r="B19" s="22">
        <f>Consumidor!B19/Consumidor!B7-1</f>
        <v>-3.630200364820424E-3</v>
      </c>
      <c r="C19" s="23">
        <f>Consumidor!C19/Consumidor!C7-1</f>
        <v>6.6189576900776315E-2</v>
      </c>
      <c r="D19" s="23">
        <f>Consumidor!D19/Consumidor!D7-1</f>
        <v>1.7998050546477407E-2</v>
      </c>
      <c r="E19" s="23">
        <f>Consumidor!E19/Consumidor!E7-1</f>
        <v>-6.4938041401270463E-2</v>
      </c>
      <c r="F19" s="24">
        <f>Consumidor!F19/Consumidor!F7-1</f>
        <v>-3.0459692685888773E-2</v>
      </c>
      <c r="G19" s="22">
        <f>Consumidor!G19/Consumidor!G7-1</f>
        <v>6.072811655011745E-2</v>
      </c>
      <c r="H19" s="23">
        <f>Consumidor!H19/Consumidor!H7-1</f>
        <v>-1.6964135295348348E-2</v>
      </c>
      <c r="I19" s="23">
        <f>Consumidor!I19/Consumidor!I7-1</f>
        <v>-4.5970069250884427E-2</v>
      </c>
      <c r="J19" s="23">
        <f>Consumidor!J19/Consumidor!J7-1</f>
        <v>-1.3449010605288469E-2</v>
      </c>
      <c r="K19" s="23">
        <f>Consumidor!K19/Consumidor!K7-1</f>
        <v>-2.7423985508058246E-3</v>
      </c>
      <c r="L19" s="24">
        <f>Consumidor!L19/Consumidor!L7-1</f>
        <v>-1.4011435813234607E-2</v>
      </c>
      <c r="M19" s="24">
        <f>Consumidor!M19/Consumidor!M7-1</f>
        <v>-2.2825021387750222E-2</v>
      </c>
    </row>
    <row r="20" spans="1:13" x14ac:dyDescent="0.3">
      <c r="A20" s="14">
        <v>39539</v>
      </c>
      <c r="B20" s="22">
        <f>Consumidor!B20/Consumidor!B8-1</f>
        <v>0.19408242657209196</v>
      </c>
      <c r="C20" s="23">
        <f>Consumidor!C20/Consumidor!C8-1</f>
        <v>0.33277114254547158</v>
      </c>
      <c r="D20" s="23">
        <f>Consumidor!D20/Consumidor!D8-1</f>
        <v>0.20335163162848402</v>
      </c>
      <c r="E20" s="23">
        <f>Consumidor!E20/Consumidor!E8-1</f>
        <v>0.48277899294004278</v>
      </c>
      <c r="F20" s="24">
        <f>Consumidor!F20/Consumidor!F8-1</f>
        <v>0.19652763275304119</v>
      </c>
      <c r="G20" s="22">
        <f>Consumidor!G20/Consumidor!G8-1</f>
        <v>0.36685151255565462</v>
      </c>
      <c r="H20" s="23">
        <f>Consumidor!H20/Consumidor!H8-1</f>
        <v>0.29034247366248866</v>
      </c>
      <c r="I20" s="23">
        <f>Consumidor!I20/Consumidor!I8-1</f>
        <v>0.22019909186339937</v>
      </c>
      <c r="J20" s="23">
        <f>Consumidor!J20/Consumidor!J8-1</f>
        <v>0.23739031507549369</v>
      </c>
      <c r="K20" s="23">
        <f>Consumidor!K20/Consumidor!K8-1</f>
        <v>0.23458917187737338</v>
      </c>
      <c r="L20" s="24">
        <f>Consumidor!L20/Consumidor!L8-1</f>
        <v>0.20383067831044266</v>
      </c>
      <c r="M20" s="24">
        <f>Consumidor!M20/Consumidor!M8-1</f>
        <v>0.25717810852698242</v>
      </c>
    </row>
    <row r="21" spans="1:13" x14ac:dyDescent="0.3">
      <c r="A21" s="14">
        <v>39569</v>
      </c>
      <c r="B21" s="22">
        <f>Consumidor!B21/Consumidor!B9-1</f>
        <v>0.18384914252161932</v>
      </c>
      <c r="C21" s="23">
        <f>Consumidor!C21/Consumidor!C9-1</f>
        <v>0.31723738790034095</v>
      </c>
      <c r="D21" s="23">
        <f>Consumidor!D21/Consumidor!D9-1</f>
        <v>0.17290166004286078</v>
      </c>
      <c r="E21" s="23">
        <f>Consumidor!E21/Consumidor!E9-1</f>
        <v>6.0990089719259899E-2</v>
      </c>
      <c r="F21" s="24">
        <f>Consumidor!F21/Consumidor!F9-1</f>
        <v>0.22594910017078562</v>
      </c>
      <c r="G21" s="22">
        <f>Consumidor!G21/Consumidor!G9-1</f>
        <v>0.26502878592800627</v>
      </c>
      <c r="H21" s="23">
        <f>Consumidor!H21/Consumidor!H9-1</f>
        <v>0.19659136934287758</v>
      </c>
      <c r="I21" s="23">
        <f>Consumidor!I21/Consumidor!I9-1</f>
        <v>0.17058420037882449</v>
      </c>
      <c r="J21" s="23">
        <f>Consumidor!J21/Consumidor!J9-1</f>
        <v>0.17466914230158714</v>
      </c>
      <c r="K21" s="23">
        <f>Consumidor!K21/Consumidor!K9-1</f>
        <v>0.16011626465569795</v>
      </c>
      <c r="L21" s="24">
        <f>Consumidor!L21/Consumidor!L9-1</f>
        <v>0.11137870111915094</v>
      </c>
      <c r="M21" s="24">
        <f>Consumidor!M21/Consumidor!M9-1</f>
        <v>0.18656939644459714</v>
      </c>
    </row>
    <row r="22" spans="1:13" x14ac:dyDescent="0.3">
      <c r="A22" s="14">
        <v>39600</v>
      </c>
      <c r="B22" s="22">
        <f>Consumidor!B22/Consumidor!B10-1</f>
        <v>0.15449912161883339</v>
      </c>
      <c r="C22" s="23">
        <f>Consumidor!C22/Consumidor!C10-1</f>
        <v>0.25752801607108688</v>
      </c>
      <c r="D22" s="23">
        <f>Consumidor!D22/Consumidor!D10-1</f>
        <v>1.1590020384876887E-2</v>
      </c>
      <c r="E22" s="23">
        <f>Consumidor!E22/Consumidor!E10-1</f>
        <v>9.9482475357206557E-3</v>
      </c>
      <c r="F22" s="24">
        <f>Consumidor!F22/Consumidor!F10-1</f>
        <v>5.9570132274462395E-3</v>
      </c>
      <c r="G22" s="22">
        <f>Consumidor!G22/Consumidor!G10-1</f>
        <v>0.10572093746558187</v>
      </c>
      <c r="H22" s="23">
        <f>Consumidor!H22/Consumidor!H10-1</f>
        <v>5.8813347550884965E-2</v>
      </c>
      <c r="I22" s="23">
        <f>Consumidor!I22/Consumidor!I10-1</f>
        <v>-2.5472650965530086E-3</v>
      </c>
      <c r="J22" s="23">
        <f>Consumidor!J22/Consumidor!J10-1</f>
        <v>2.6636891054954814E-2</v>
      </c>
      <c r="K22" s="23">
        <f>Consumidor!K22/Consumidor!K10-1</f>
        <v>2.4718709968896357E-2</v>
      </c>
      <c r="L22" s="24">
        <f>Consumidor!L22/Consumidor!L10-1</f>
        <v>9.3824900633835862E-2</v>
      </c>
      <c r="M22" s="24">
        <f>Consumidor!M22/Consumidor!M10-1</f>
        <v>3.1450206698683258E-2</v>
      </c>
    </row>
    <row r="23" spans="1:13" x14ac:dyDescent="0.3">
      <c r="A23" s="14">
        <v>39630</v>
      </c>
      <c r="B23" s="22">
        <f>Consumidor!B23/Consumidor!B11-1</f>
        <v>4.0387737100933574E-2</v>
      </c>
      <c r="C23" s="23">
        <f>Consumidor!C23/Consumidor!C11-1</f>
        <v>0.2108166780104086</v>
      </c>
      <c r="D23" s="23">
        <f>Consumidor!D23/Consumidor!D11-1</f>
        <v>7.2138885257162499E-2</v>
      </c>
      <c r="E23" s="23">
        <f>Consumidor!E23/Consumidor!E11-1</f>
        <v>5.1827082054816342E-2</v>
      </c>
      <c r="F23" s="24">
        <f>Consumidor!F23/Consumidor!F11-1</f>
        <v>0.11111412999061865</v>
      </c>
      <c r="G23" s="22">
        <f>Consumidor!G23/Consumidor!G11-1</f>
        <v>0.14498512408835529</v>
      </c>
      <c r="H23" s="23">
        <f>Consumidor!H23/Consumidor!H11-1</f>
        <v>0.11750691763786514</v>
      </c>
      <c r="I23" s="23">
        <f>Consumidor!I23/Consumidor!I11-1</f>
        <v>5.9506568034377816E-2</v>
      </c>
      <c r="J23" s="23">
        <f>Consumidor!J23/Consumidor!J11-1</f>
        <v>9.3612806804422855E-2</v>
      </c>
      <c r="K23" s="23">
        <f>Consumidor!K23/Consumidor!K11-1</f>
        <v>0.12506698767608482</v>
      </c>
      <c r="L23" s="24">
        <f>Consumidor!L23/Consumidor!L11-1</f>
        <v>7.7620324121692175E-2</v>
      </c>
      <c r="M23" s="24">
        <f>Consumidor!M23/Consumidor!M11-1</f>
        <v>9.1500601728044639E-2</v>
      </c>
    </row>
    <row r="24" spans="1:13" x14ac:dyDescent="0.3">
      <c r="A24" s="14">
        <v>39661</v>
      </c>
      <c r="B24" s="22">
        <f>Consumidor!B24/Consumidor!B12-1</f>
        <v>-0.26911636104987624</v>
      </c>
      <c r="C24" s="23">
        <f>Consumidor!C24/Consumidor!C12-1</f>
        <v>1.1045606962567511E-4</v>
      </c>
      <c r="D24" s="23">
        <f>Consumidor!D24/Consumidor!D12-1</f>
        <v>-0.14697361257894426</v>
      </c>
      <c r="E24" s="23">
        <f>Consumidor!E24/Consumidor!E12-1</f>
        <v>1.2770389894114276E-2</v>
      </c>
      <c r="F24" s="24">
        <f>Consumidor!F24/Consumidor!F12-1</f>
        <v>-2.344636527890176E-2</v>
      </c>
      <c r="G24" s="22">
        <f>Consumidor!G24/Consumidor!G12-1</f>
        <v>-6.931493840500369E-2</v>
      </c>
      <c r="H24" s="23">
        <f>Consumidor!H24/Consumidor!H12-1</f>
        <v>-4.8475409537658276E-2</v>
      </c>
      <c r="I24" s="23">
        <f>Consumidor!I24/Consumidor!I12-1</f>
        <v>-8.2818252377893198E-2</v>
      </c>
      <c r="J24" s="23">
        <f>Consumidor!J24/Consumidor!J12-1</f>
        <v>-4.24368556589938E-2</v>
      </c>
      <c r="K24" s="23">
        <f>Consumidor!K24/Consumidor!K12-1</f>
        <v>-1.4829989053517512E-2</v>
      </c>
      <c r="L24" s="24">
        <f>Consumidor!L24/Consumidor!L12-1</f>
        <v>-4.0214982642164276E-2</v>
      </c>
      <c r="M24" s="24">
        <f>Consumidor!M24/Consumidor!M12-1</f>
        <v>-6.3368293883924065E-2</v>
      </c>
    </row>
    <row r="25" spans="1:13" x14ac:dyDescent="0.3">
      <c r="A25" s="14">
        <v>39692</v>
      </c>
      <c r="B25" s="22">
        <f>Consumidor!B25/Consumidor!B13-1</f>
        <v>0.21729188392260768</v>
      </c>
      <c r="C25" s="23">
        <f>Consumidor!C25/Consumidor!C13-1</f>
        <v>0.30611425363794775</v>
      </c>
      <c r="D25" s="23">
        <f>Consumidor!D25/Consumidor!D13-1</f>
        <v>0.14761785458597032</v>
      </c>
      <c r="E25" s="23">
        <f>Consumidor!E25/Consumidor!E13-1</f>
        <v>0.14100362703824576</v>
      </c>
      <c r="F25" s="24">
        <f>Consumidor!F25/Consumidor!F13-1</f>
        <v>0.22669928110942794</v>
      </c>
      <c r="G25" s="22">
        <f>Consumidor!G25/Consumidor!G13-1</f>
        <v>0.16850720448372103</v>
      </c>
      <c r="H25" s="23">
        <f>Consumidor!H25/Consumidor!H13-1</f>
        <v>0.22684605075967057</v>
      </c>
      <c r="I25" s="23">
        <f>Consumidor!I25/Consumidor!I13-1</f>
        <v>0.18513774696275176</v>
      </c>
      <c r="J25" s="23">
        <f>Consumidor!J25/Consumidor!J13-1</f>
        <v>0.19576622183267189</v>
      </c>
      <c r="K25" s="23">
        <f>Consumidor!K25/Consumidor!K13-1</f>
        <v>0.2064587927504653</v>
      </c>
      <c r="L25" s="24">
        <f>Consumidor!L25/Consumidor!L13-1</f>
        <v>0.17279753416499322</v>
      </c>
      <c r="M25" s="24">
        <f>Consumidor!M25/Consumidor!M13-1</f>
        <v>0.19936797661988703</v>
      </c>
    </row>
    <row r="26" spans="1:13" x14ac:dyDescent="0.3">
      <c r="A26" s="14">
        <v>39722</v>
      </c>
      <c r="B26" s="22">
        <f>Consumidor!B26/Consumidor!B14-1</f>
        <v>9.0711399975708318E-2</v>
      </c>
      <c r="C26" s="23">
        <f>Consumidor!C26/Consumidor!C14-1</f>
        <v>0.17261761305838119</v>
      </c>
      <c r="D26" s="23">
        <f>Consumidor!D26/Consumidor!D14-1</f>
        <v>-7.2102842330479033E-2</v>
      </c>
      <c r="E26" s="23">
        <f>Consumidor!E26/Consumidor!E14-1</f>
        <v>0.12061681710549044</v>
      </c>
      <c r="F26" s="24">
        <f>Consumidor!F26/Consumidor!F14-1</f>
        <v>8.8381771477967108E-2</v>
      </c>
      <c r="G26" s="22">
        <f>Consumidor!G26/Consumidor!G14-1</f>
        <v>3.1509444634682415E-2</v>
      </c>
      <c r="H26" s="23">
        <f>Consumidor!H26/Consumidor!H14-1</f>
        <v>8.7645837378329094E-2</v>
      </c>
      <c r="I26" s="23">
        <f>Consumidor!I26/Consumidor!I14-1</f>
        <v>6.3485469017253049E-2</v>
      </c>
      <c r="J26" s="23">
        <f>Consumidor!J26/Consumidor!J14-1</f>
        <v>7.7309270321384016E-2</v>
      </c>
      <c r="K26" s="23">
        <f>Consumidor!K26/Consumidor!K14-1</f>
        <v>0.10068974845174417</v>
      </c>
      <c r="L26" s="24">
        <f>Consumidor!L26/Consumidor!L14-1</f>
        <v>6.8401324999065594E-2</v>
      </c>
      <c r="M26" s="24">
        <f>Consumidor!M26/Consumidor!M14-1</f>
        <v>7.1401574531418488E-2</v>
      </c>
    </row>
    <row r="27" spans="1:13" x14ac:dyDescent="0.3">
      <c r="A27" s="14">
        <v>39753</v>
      </c>
      <c r="B27" s="22">
        <f>Consumidor!B27/Consumidor!B15-1</f>
        <v>5.7755265831329172E-2</v>
      </c>
      <c r="C27" s="23">
        <f>Consumidor!C27/Consumidor!C15-1</f>
        <v>5.6691486252794965E-2</v>
      </c>
      <c r="D27" s="23">
        <f>Consumidor!D27/Consumidor!D15-1</f>
        <v>-1.1350030960022184E-2</v>
      </c>
      <c r="E27" s="23">
        <f>Consumidor!E27/Consumidor!E15-1</f>
        <v>3.5539923208197211E-2</v>
      </c>
      <c r="F27" s="24">
        <f>Consumidor!F27/Consumidor!F15-1</f>
        <v>6.381084276206539E-2</v>
      </c>
      <c r="G27" s="22">
        <f>Consumidor!G27/Consumidor!G15-1</f>
        <v>1.6580197991182599E-2</v>
      </c>
      <c r="H27" s="23">
        <f>Consumidor!H27/Consumidor!H15-1</f>
        <v>6.8534832944973312E-2</v>
      </c>
      <c r="I27" s="23">
        <f>Consumidor!I27/Consumidor!I15-1</f>
        <v>3.7511496565188818E-2</v>
      </c>
      <c r="J27" s="23">
        <f>Consumidor!J27/Consumidor!J15-1</f>
        <v>3.1272739442252062E-2</v>
      </c>
      <c r="K27" s="23">
        <f>Consumidor!K27/Consumidor!K15-1</f>
        <v>1.5625210448152904E-2</v>
      </c>
      <c r="L27" s="24">
        <f>Consumidor!L27/Consumidor!L15-1</f>
        <v>7.8191730638321744E-3</v>
      </c>
      <c r="M27" s="24">
        <f>Consumidor!M27/Consumidor!M15-1</f>
        <v>4.4626765072113717E-2</v>
      </c>
    </row>
    <row r="28" spans="1:13" ht="15" thickBot="1" x14ac:dyDescent="0.35">
      <c r="A28" s="18">
        <v>39783</v>
      </c>
      <c r="B28" s="25">
        <f>Consumidor!B28/Consumidor!B16-1</f>
        <v>7.9927445873843261E-2</v>
      </c>
      <c r="C28" s="26">
        <f>Consumidor!C28/Consumidor!C16-1</f>
        <v>4.3340049700563821E-2</v>
      </c>
      <c r="D28" s="26">
        <f>Consumidor!D28/Consumidor!D16-1</f>
        <v>-7.9429612843813113E-2</v>
      </c>
      <c r="E28" s="26">
        <f>Consumidor!E28/Consumidor!E16-1</f>
        <v>4.8718120381756824E-2</v>
      </c>
      <c r="F28" s="27">
        <f>Consumidor!F28/Consumidor!F16-1</f>
        <v>-0.18777441990112698</v>
      </c>
      <c r="G28" s="25">
        <f>Consumidor!G28/Consumidor!G16-1</f>
        <v>-0.18268822980579358</v>
      </c>
      <c r="H28" s="26">
        <f>Consumidor!H28/Consumidor!H16-1</f>
        <v>-0.10352262345020513</v>
      </c>
      <c r="I28" s="26">
        <f>Consumidor!I28/Consumidor!I16-1</f>
        <v>-8.5363271463112178E-2</v>
      </c>
      <c r="J28" s="26">
        <f>Consumidor!J28/Consumidor!J16-1</f>
        <v>-9.5130588087877443E-2</v>
      </c>
      <c r="K28" s="26">
        <f>Consumidor!K28/Consumidor!K16-1</f>
        <v>-0.14597680640509747</v>
      </c>
      <c r="L28" s="27">
        <f>Consumidor!L28/Consumidor!L16-1</f>
        <v>-0.14535196088189206</v>
      </c>
      <c r="M28" s="27">
        <f>Consumidor!M28/Consumidor!M16-1</f>
        <v>-0.10369062792514094</v>
      </c>
    </row>
    <row r="29" spans="1:13" x14ac:dyDescent="0.3">
      <c r="A29" s="10">
        <v>39814</v>
      </c>
      <c r="B29" s="28">
        <f>Consumidor!B29/Consumidor!B17-1</f>
        <v>-1.7980507013663716E-2</v>
      </c>
      <c r="C29" s="29">
        <f>Consumidor!C29/Consumidor!C17-1</f>
        <v>-6.8532852435364333E-2</v>
      </c>
      <c r="D29" s="29">
        <f>Consumidor!D29/Consumidor!D17-1</f>
        <v>-0.12479983544384954</v>
      </c>
      <c r="E29" s="29">
        <f>Consumidor!E29/Consumidor!E17-1</f>
        <v>2.5715506744760308E-2</v>
      </c>
      <c r="F29" s="30">
        <f>Consumidor!F29/Consumidor!F17-1</f>
        <v>-8.5222055641368533E-3</v>
      </c>
      <c r="G29" s="28">
        <f>Consumidor!G29/Consumidor!G17-1</f>
        <v>-8.0573306770657105E-2</v>
      </c>
      <c r="H29" s="29">
        <f>Consumidor!H29/Consumidor!H17-1</f>
        <v>-1.6054266393324745E-2</v>
      </c>
      <c r="I29" s="29">
        <f>Consumidor!I29/Consumidor!I17-1</f>
        <v>-2.8817431515181013E-2</v>
      </c>
      <c r="J29" s="29">
        <f>Consumidor!J29/Consumidor!J17-1</f>
        <v>-1.1532948942380439E-2</v>
      </c>
      <c r="K29" s="29">
        <f>Consumidor!K29/Consumidor!K17-1</f>
        <v>1.861364893412043E-3</v>
      </c>
      <c r="L29" s="30">
        <f>Consumidor!L29/Consumidor!L17-1</f>
        <v>-1.2071794590457596E-2</v>
      </c>
      <c r="M29" s="30">
        <f>Consumidor!M29/Consumidor!M17-1</f>
        <v>-2.606283472105686E-2</v>
      </c>
    </row>
    <row r="30" spans="1:13" x14ac:dyDescent="0.3">
      <c r="A30" s="14">
        <v>39845</v>
      </c>
      <c r="B30" s="22">
        <f>Consumidor!B30/Consumidor!B18-1</f>
        <v>-6.2758163380008947E-3</v>
      </c>
      <c r="C30" s="23">
        <f>Consumidor!C30/Consumidor!C18-1</f>
        <v>-2.8844368928615305E-2</v>
      </c>
      <c r="D30" s="23">
        <f>Consumidor!D30/Consumidor!D18-1</f>
        <v>-0.11601293617901065</v>
      </c>
      <c r="E30" s="23">
        <f>Consumidor!E30/Consumidor!E18-1</f>
        <v>3.3734858293005932E-2</v>
      </c>
      <c r="F30" s="24">
        <f>Consumidor!F30/Consumidor!F18-1</f>
        <v>-5.2406601705806577E-2</v>
      </c>
      <c r="G30" s="22">
        <f>Consumidor!G30/Consumidor!G18-1</f>
        <v>-9.5181579089181456E-2</v>
      </c>
      <c r="H30" s="23">
        <f>Consumidor!H30/Consumidor!H18-1</f>
        <v>-2.9799373110651617E-2</v>
      </c>
      <c r="I30" s="23">
        <f>Consumidor!I30/Consumidor!I18-1</f>
        <v>-4.168447795126351E-2</v>
      </c>
      <c r="J30" s="23">
        <f>Consumidor!J30/Consumidor!J18-1</f>
        <v>-4.1998863658001651E-2</v>
      </c>
      <c r="K30" s="23">
        <f>Consumidor!K30/Consumidor!K18-1</f>
        <v>-4.6546784778595196E-2</v>
      </c>
      <c r="L30" s="24">
        <f>Consumidor!L30/Consumidor!L18-1</f>
        <v>-3.9362220555380301E-2</v>
      </c>
      <c r="M30" s="24">
        <f>Consumidor!M30/Consumidor!M18-1</f>
        <v>-4.2394282587494447E-2</v>
      </c>
    </row>
    <row r="31" spans="1:13" x14ac:dyDescent="0.3">
      <c r="A31" s="14">
        <v>39873</v>
      </c>
      <c r="B31" s="22">
        <f>Consumidor!B31/Consumidor!B19-1</f>
        <v>-1.6083635553021169E-2</v>
      </c>
      <c r="C31" s="23">
        <f>Consumidor!C31/Consumidor!C19-1</f>
        <v>2.0704853073001406E-2</v>
      </c>
      <c r="D31" s="23">
        <f>Consumidor!D31/Consumidor!D19-1</f>
        <v>-0.10171328667994917</v>
      </c>
      <c r="E31" s="23">
        <f>Consumidor!E31/Consumidor!E19-1</f>
        <v>-2.027434807828643E-2</v>
      </c>
      <c r="F31" s="24">
        <f>Consumidor!F31/Consumidor!F19-1</f>
        <v>-7.7523144403187638E-2</v>
      </c>
      <c r="G31" s="22">
        <f>Consumidor!G31/Consumidor!G19-1</f>
        <v>-0.10313379739788897</v>
      </c>
      <c r="H31" s="23">
        <f>Consumidor!H31/Consumidor!H19-1</f>
        <v>-4.8133200763320061E-2</v>
      </c>
      <c r="I31" s="23">
        <f>Consumidor!I31/Consumidor!I19-1</f>
        <v>-6.2680954499649388E-2</v>
      </c>
      <c r="J31" s="23">
        <f>Consumidor!J31/Consumidor!J19-1</f>
        <v>-6.3568181048523353E-2</v>
      </c>
      <c r="K31" s="23">
        <f>Consumidor!K31/Consumidor!K19-1</f>
        <v>-6.2577286957456124E-2</v>
      </c>
      <c r="L31" s="24">
        <f>Consumidor!L31/Consumidor!L19-1</f>
        <v>-8.2882210677628687E-2</v>
      </c>
      <c r="M31" s="24">
        <f>Consumidor!M31/Consumidor!M19-1</f>
        <v>-6.1510242979971763E-2</v>
      </c>
    </row>
    <row r="32" spans="1:13" x14ac:dyDescent="0.3">
      <c r="A32" s="14">
        <v>39904</v>
      </c>
      <c r="B32" s="22">
        <f>Consumidor!B32/Consumidor!B20-1</f>
        <v>-6.5470442396285633E-2</v>
      </c>
      <c r="C32" s="23">
        <f>Consumidor!C32/Consumidor!C20-1</f>
        <v>-6.2199157931093207E-3</v>
      </c>
      <c r="D32" s="23">
        <f>Consumidor!D32/Consumidor!D20-1</f>
        <v>-0.11528351103055534</v>
      </c>
      <c r="E32" s="23">
        <f>Consumidor!E32/Consumidor!E20-1</f>
        <v>-0.2461989295875906</v>
      </c>
      <c r="F32" s="24">
        <f>Consumidor!F32/Consumidor!F20-1</f>
        <v>-7.1907090309729083E-2</v>
      </c>
      <c r="G32" s="22">
        <f>Consumidor!G32/Consumidor!G20-1</f>
        <v>-0.15489669852657539</v>
      </c>
      <c r="H32" s="23">
        <f>Consumidor!H32/Consumidor!H20-1</f>
        <v>-0.11460855383968482</v>
      </c>
      <c r="I32" s="23">
        <f>Consumidor!I32/Consumidor!I20-1</f>
        <v>-0.11166121131923945</v>
      </c>
      <c r="J32" s="23">
        <f>Consumidor!J32/Consumidor!J20-1</f>
        <v>-9.8361303372301312E-2</v>
      </c>
      <c r="K32" s="23">
        <f>Consumidor!K32/Consumidor!K20-1</f>
        <v>-8.8328088172917152E-2</v>
      </c>
      <c r="L32" s="24">
        <f>Consumidor!L32/Consumidor!L20-1</f>
        <v>-8.9900538275279218E-2</v>
      </c>
      <c r="M32" s="24">
        <f>Consumidor!M32/Consumidor!M20-1</f>
        <v>-0.11399557894533852</v>
      </c>
    </row>
    <row r="33" spans="1:13" x14ac:dyDescent="0.3">
      <c r="A33" s="14">
        <v>39934</v>
      </c>
      <c r="B33" s="22">
        <f>Consumidor!B33/Consumidor!B21-1</f>
        <v>-0.12547333518090087</v>
      </c>
      <c r="C33" s="23">
        <f>Consumidor!C33/Consumidor!C21-1</f>
        <v>-0.15634342764853582</v>
      </c>
      <c r="D33" s="23">
        <f>Consumidor!D33/Consumidor!D21-1</f>
        <v>-0.12429744512363061</v>
      </c>
      <c r="E33" s="23">
        <f>Consumidor!E33/Consumidor!E21-1</f>
        <v>-6.4178239671107029E-2</v>
      </c>
      <c r="F33" s="24">
        <f>Consumidor!F33/Consumidor!F21-1</f>
        <v>-0.16115272259981661</v>
      </c>
      <c r="G33" s="22">
        <f>Consumidor!G33/Consumidor!G21-1</f>
        <v>-0.18183957934867356</v>
      </c>
      <c r="H33" s="23">
        <f>Consumidor!H33/Consumidor!H21-1</f>
        <v>-0.13265612993000298</v>
      </c>
      <c r="I33" s="23">
        <f>Consumidor!I33/Consumidor!I21-1</f>
        <v>-0.13921614075964295</v>
      </c>
      <c r="J33" s="23">
        <f>Consumidor!J33/Consumidor!J21-1</f>
        <v>-0.11508052266253477</v>
      </c>
      <c r="K33" s="23">
        <f>Consumidor!K33/Consumidor!K21-1</f>
        <v>-8.8591144840661995E-2</v>
      </c>
      <c r="L33" s="24">
        <f>Consumidor!L33/Consumidor!L21-1</f>
        <v>-1.7770375291783491E-2</v>
      </c>
      <c r="M33" s="24">
        <f>Consumidor!M33/Consumidor!M21-1</f>
        <v>-0.13553306266098508</v>
      </c>
    </row>
    <row r="34" spans="1:13" x14ac:dyDescent="0.3">
      <c r="A34" s="14">
        <v>39965</v>
      </c>
      <c r="B34" s="22">
        <f>Consumidor!B34/Consumidor!B22-1</f>
        <v>-5.4515592343539754E-2</v>
      </c>
      <c r="C34" s="23">
        <f>Consumidor!C34/Consumidor!C22-1</f>
        <v>-0.12952808407802208</v>
      </c>
      <c r="D34" s="23">
        <f>Consumidor!D34/Consumidor!D22-1</f>
        <v>1.3049972807018362E-2</v>
      </c>
      <c r="E34" s="23">
        <f>Consumidor!E34/Consumidor!E22-1</f>
        <v>2.5805091241015488E-2</v>
      </c>
      <c r="F34" s="24">
        <f>Consumidor!F34/Consumidor!F22-1</f>
        <v>-1.2601577393710817E-2</v>
      </c>
      <c r="G34" s="22">
        <f>Consumidor!G34/Consumidor!G22-1</f>
        <v>-4.9322332187011875E-2</v>
      </c>
      <c r="H34" s="23">
        <f>Consumidor!H34/Consumidor!H22-1</f>
        <v>-6.5752575092083987E-3</v>
      </c>
      <c r="I34" s="23">
        <f>Consumidor!I34/Consumidor!I22-1</f>
        <v>-1.2713997652788356E-2</v>
      </c>
      <c r="J34" s="23">
        <f>Consumidor!J34/Consumidor!J22-1</f>
        <v>-4.8397672747668707E-5</v>
      </c>
      <c r="K34" s="23">
        <f>Consumidor!K34/Consumidor!K22-1</f>
        <v>1.6273086096227907E-2</v>
      </c>
      <c r="L34" s="24">
        <f>Consumidor!L34/Consumidor!L22-1</f>
        <v>-6.4158109589690704E-2</v>
      </c>
      <c r="M34" s="24">
        <f>Consumidor!M34/Consumidor!M22-1</f>
        <v>-1.2036109913801885E-2</v>
      </c>
    </row>
    <row r="35" spans="1:13" x14ac:dyDescent="0.3">
      <c r="A35" s="14">
        <v>39995</v>
      </c>
      <c r="B35" s="22">
        <f>Consumidor!B35/Consumidor!B23-1</f>
        <v>3.1455409145723534E-2</v>
      </c>
      <c r="C35" s="23">
        <f>Consumidor!C35/Consumidor!C23-1</f>
        <v>0.15037461356077197</v>
      </c>
      <c r="D35" s="23">
        <f>Consumidor!D35/Consumidor!D23-1</f>
        <v>4.7242890743193211E-2</v>
      </c>
      <c r="E35" s="23">
        <f>Consumidor!E35/Consumidor!E23-1</f>
        <v>6.4787338883516732E-2</v>
      </c>
      <c r="F35" s="24">
        <f>Consumidor!F35/Consumidor!F23-1</f>
        <v>9.8954042282806132E-3</v>
      </c>
      <c r="G35" s="22">
        <f>Consumidor!G35/Consumidor!G23-1</f>
        <v>-9.6037960672213707E-2</v>
      </c>
      <c r="H35" s="23">
        <f>Consumidor!H35/Consumidor!H23-1</f>
        <v>2.1798541586192544E-2</v>
      </c>
      <c r="I35" s="23">
        <f>Consumidor!I35/Consumidor!I23-1</f>
        <v>8.2912202552157588E-2</v>
      </c>
      <c r="J35" s="23">
        <f>Consumidor!J35/Consumidor!J23-1</f>
        <v>1.5952877478635497E-2</v>
      </c>
      <c r="K35" s="23">
        <f>Consumidor!K35/Consumidor!K23-1</f>
        <v>-5.2000215756353052E-2</v>
      </c>
      <c r="L35" s="24">
        <f>Consumidor!L35/Consumidor!L23-1</f>
        <v>-4.2473507647664888E-2</v>
      </c>
      <c r="M35" s="24">
        <f>Consumidor!M35/Consumidor!M23-1</f>
        <v>3.4615255796044631E-2</v>
      </c>
    </row>
    <row r="36" spans="1:13" x14ac:dyDescent="0.3">
      <c r="A36" s="14">
        <v>40026</v>
      </c>
      <c r="B36" s="22">
        <f>Consumidor!B36/Consumidor!B24-1</f>
        <v>7.5416637196522363E-2</v>
      </c>
      <c r="C36" s="23">
        <f>Consumidor!C36/Consumidor!C24-1</f>
        <v>4.8315936138037197E-2</v>
      </c>
      <c r="D36" s="23">
        <f>Consumidor!D36/Consumidor!D24-1</f>
        <v>4.8660939031289541E-2</v>
      </c>
      <c r="E36" s="23">
        <f>Consumidor!E36/Consumidor!E24-1</f>
        <v>5.284338501713437E-2</v>
      </c>
      <c r="F36" s="24">
        <f>Consumidor!F36/Consumidor!F24-1</f>
        <v>3.0517120326809977E-2</v>
      </c>
      <c r="G36" s="22">
        <f>Consumidor!G36/Consumidor!G24-1</f>
        <v>-9.7988147652727897E-2</v>
      </c>
      <c r="H36" s="23">
        <f>Consumidor!H36/Consumidor!H24-1</f>
        <v>1.7459089151603546E-2</v>
      </c>
      <c r="I36" s="23">
        <f>Consumidor!I36/Consumidor!I24-1</f>
        <v>9.5846384126032413E-2</v>
      </c>
      <c r="J36" s="23">
        <f>Consumidor!J36/Consumidor!J24-1</f>
        <v>3.2932333368362432E-2</v>
      </c>
      <c r="K36" s="23">
        <f>Consumidor!K36/Consumidor!K24-1</f>
        <v>-3.959272898386812E-2</v>
      </c>
      <c r="L36" s="24">
        <f>Consumidor!L36/Consumidor!L24-1</f>
        <v>0.12984382066730715</v>
      </c>
      <c r="M36" s="24">
        <f>Consumidor!M36/Consumidor!M24-1</f>
        <v>4.231797649661595E-2</v>
      </c>
    </row>
    <row r="37" spans="1:13" x14ac:dyDescent="0.3">
      <c r="A37" s="14">
        <v>40057</v>
      </c>
      <c r="B37" s="22">
        <f>Consumidor!B37/Consumidor!B25-1</f>
        <v>6.0155915677704286E-2</v>
      </c>
      <c r="C37" s="23">
        <f>Consumidor!C37/Consumidor!C25-1</f>
        <v>-6.2894836802974363E-2</v>
      </c>
      <c r="D37" s="23">
        <f>Consumidor!D37/Consumidor!D25-1</f>
        <v>-2.3495620786911697E-2</v>
      </c>
      <c r="E37" s="23">
        <f>Consumidor!E37/Consumidor!E25-1</f>
        <v>5.3126380164564058E-2</v>
      </c>
      <c r="F37" s="24">
        <f>Consumidor!F37/Consumidor!F25-1</f>
        <v>-4.0313108996714919E-2</v>
      </c>
      <c r="G37" s="22">
        <f>Consumidor!G37/Consumidor!G25-1</f>
        <v>-0.1460739871826644</v>
      </c>
      <c r="H37" s="23">
        <f>Consumidor!H37/Consumidor!H25-1</f>
        <v>-3.8490588578315443E-2</v>
      </c>
      <c r="I37" s="23">
        <f>Consumidor!I37/Consumidor!I25-1</f>
        <v>3.7725670858788751E-2</v>
      </c>
      <c r="J37" s="23">
        <f>Consumidor!J37/Consumidor!J25-1</f>
        <v>-1.4688179880819496E-2</v>
      </c>
      <c r="K37" s="23">
        <f>Consumidor!K37/Consumidor!K25-1</f>
        <v>-7.4994830354230269E-2</v>
      </c>
      <c r="L37" s="24">
        <f>Consumidor!L37/Consumidor!L25-1</f>
        <v>4.7672027372096304E-2</v>
      </c>
      <c r="M37" s="24">
        <f>Consumidor!M37/Consumidor!M25-1</f>
        <v>-1.2616802470030275E-2</v>
      </c>
    </row>
    <row r="38" spans="1:13" x14ac:dyDescent="0.3">
      <c r="A38" s="14">
        <v>40087</v>
      </c>
      <c r="B38" s="22">
        <f>Consumidor!B38/Consumidor!B26-1</f>
        <v>3.3484520769762049E-2</v>
      </c>
      <c r="C38" s="23">
        <f>Consumidor!C38/Consumidor!C26-1</f>
        <v>-5.9317094774569146E-2</v>
      </c>
      <c r="D38" s="23">
        <f>Consumidor!D38/Consumidor!D26-1</f>
        <v>4.9072760553198869E-2</v>
      </c>
      <c r="E38" s="23">
        <f>Consumidor!E38/Consumidor!E26-1</f>
        <v>-4.3909648534380397E-2</v>
      </c>
      <c r="F38" s="24">
        <f>Consumidor!F38/Consumidor!F26-1</f>
        <v>1.9508316786045476E-2</v>
      </c>
      <c r="G38" s="22">
        <f>Consumidor!G38/Consumidor!G26-1</f>
        <v>-9.9622976493640381E-2</v>
      </c>
      <c r="H38" s="23">
        <f>Consumidor!H38/Consumidor!H26-1</f>
        <v>2.4047610412392117E-4</v>
      </c>
      <c r="I38" s="23">
        <f>Consumidor!I38/Consumidor!I26-1</f>
        <v>4.4361659563599831E-2</v>
      </c>
      <c r="J38" s="23">
        <f>Consumidor!J38/Consumidor!J26-1</f>
        <v>-6.8212342540585613E-3</v>
      </c>
      <c r="K38" s="23">
        <f>Consumidor!K38/Consumidor!K26-1</f>
        <v>-7.5037454180257868E-2</v>
      </c>
      <c r="L38" s="24">
        <f>Consumidor!L38/Consumidor!L26-1</f>
        <v>3.3433428995092385E-2</v>
      </c>
      <c r="M38" s="24">
        <f>Consumidor!M38/Consumidor!M26-1</f>
        <v>8.2270923518912298E-3</v>
      </c>
    </row>
    <row r="39" spans="1:13" x14ac:dyDescent="0.3">
      <c r="A39" s="14">
        <v>40118</v>
      </c>
      <c r="B39" s="22">
        <f>Consumidor!B39/Consumidor!B27-1</f>
        <v>0.10022812630819233</v>
      </c>
      <c r="C39" s="23">
        <f>Consumidor!C39/Consumidor!C27-1</f>
        <v>1.9174147119858764E-2</v>
      </c>
      <c r="D39" s="23">
        <f>Consumidor!D39/Consumidor!D27-1</f>
        <v>5.945329826450374E-2</v>
      </c>
      <c r="E39" s="23">
        <f>Consumidor!E39/Consumidor!E27-1</f>
        <v>0.11074056132137411</v>
      </c>
      <c r="F39" s="24">
        <f>Consumidor!F39/Consumidor!F27-1</f>
        <v>9.9952839351176603E-2</v>
      </c>
      <c r="G39" s="22">
        <f>Consumidor!G39/Consumidor!G27-1</f>
        <v>-8.8630013822179499E-2</v>
      </c>
      <c r="H39" s="23">
        <f>Consumidor!H39/Consumidor!H27-1</f>
        <v>8.0343827633508225E-2</v>
      </c>
      <c r="I39" s="23">
        <f>Consumidor!I39/Consumidor!I27-1</f>
        <v>0.14212688498449833</v>
      </c>
      <c r="J39" s="23">
        <f>Consumidor!J39/Consumidor!J27-1</f>
        <v>8.0078997563442389E-2</v>
      </c>
      <c r="K39" s="23">
        <f>Consumidor!K39/Consumidor!K27-1</f>
        <v>4.1666767747109201E-2</v>
      </c>
      <c r="L39" s="24">
        <f>Consumidor!L39/Consumidor!L27-1</f>
        <v>0.14103689762872129</v>
      </c>
      <c r="M39" s="24">
        <f>Consumidor!M39/Consumidor!M27-1</f>
        <v>9.1442144355305288E-2</v>
      </c>
    </row>
    <row r="40" spans="1:13" ht="15" thickBot="1" x14ac:dyDescent="0.35">
      <c r="A40" s="18">
        <v>40148</v>
      </c>
      <c r="B40" s="25">
        <f>Consumidor!B40/Consumidor!B28-1</f>
        <v>9.0963719359030693E-2</v>
      </c>
      <c r="C40" s="26">
        <f>Consumidor!C40/Consumidor!C28-1</f>
        <v>8.3305963121522053E-2</v>
      </c>
      <c r="D40" s="26">
        <f>Consumidor!D40/Consumidor!D28-1</f>
        <v>0.15605130653808885</v>
      </c>
      <c r="E40" s="26">
        <f>Consumidor!E40/Consumidor!E28-1</f>
        <v>9.4437253286219214E-2</v>
      </c>
      <c r="F40" s="27">
        <f>Consumidor!F40/Consumidor!F28-1</f>
        <v>0.11017994467730685</v>
      </c>
      <c r="G40" s="25">
        <f>Consumidor!G40/Consumidor!G28-1</f>
        <v>-3.7336472365379403E-2</v>
      </c>
      <c r="H40" s="26">
        <f>Consumidor!H40/Consumidor!H28-1</f>
        <v>8.8604163113896295E-2</v>
      </c>
      <c r="I40" s="26">
        <f>Consumidor!I40/Consumidor!I28-1</f>
        <v>0.16133647303113374</v>
      </c>
      <c r="J40" s="26">
        <f>Consumidor!J40/Consumidor!J28-1</f>
        <v>0.10861158570178797</v>
      </c>
      <c r="K40" s="26">
        <f>Consumidor!K40/Consumidor!K28-1</f>
        <v>7.7516291697374173E-2</v>
      </c>
      <c r="L40" s="27">
        <f>Consumidor!L40/Consumidor!L28-1</f>
        <v>0.16935693899076232</v>
      </c>
      <c r="M40" s="27">
        <f>Consumidor!M40/Consumidor!M28-1</f>
        <v>0.11125177115619866</v>
      </c>
    </row>
    <row r="41" spans="1:13" x14ac:dyDescent="0.3">
      <c r="A41" s="10">
        <v>40179</v>
      </c>
      <c r="B41" s="28">
        <f>Consumidor!B41/Consumidor!B29-1</f>
        <v>0.15597749549303508</v>
      </c>
      <c r="C41" s="29">
        <f>Consumidor!C41/Consumidor!C29-1</f>
        <v>9.995008972251096E-2</v>
      </c>
      <c r="D41" s="29">
        <f>Consumidor!D41/Consumidor!D29-1</f>
        <v>0.15396147347086142</v>
      </c>
      <c r="E41" s="29">
        <f>Consumidor!E41/Consumidor!E29-1</f>
        <v>0.13616446475338262</v>
      </c>
      <c r="F41" s="30">
        <f>Consumidor!F41/Consumidor!F29-1</f>
        <v>0.1386461913943613</v>
      </c>
      <c r="G41" s="28">
        <f>Consumidor!G41/Consumidor!G29-1</f>
        <v>1.9176048954399283E-2</v>
      </c>
      <c r="H41" s="29">
        <f>Consumidor!H41/Consumidor!H29-1</f>
        <v>0.11022200574494834</v>
      </c>
      <c r="I41" s="29">
        <f>Consumidor!I41/Consumidor!I29-1</f>
        <v>0.19382865329819343</v>
      </c>
      <c r="J41" s="29">
        <f>Consumidor!J41/Consumidor!J29-1</f>
        <v>0.12528722065631603</v>
      </c>
      <c r="K41" s="29">
        <f>Consumidor!K41/Consumidor!K29-1</f>
        <v>9.0880589616365803E-2</v>
      </c>
      <c r="L41" s="30">
        <f>Consumidor!L41/Consumidor!L29-1</f>
        <v>0.1865375076695408</v>
      </c>
      <c r="M41" s="30">
        <f>Consumidor!M41/Consumidor!M29-1</f>
        <v>0.14020026114453432</v>
      </c>
    </row>
    <row r="42" spans="1:13" x14ac:dyDescent="0.3">
      <c r="A42" s="14">
        <v>40210</v>
      </c>
      <c r="B42" s="22">
        <f>Consumidor!B42/Consumidor!B30-1</f>
        <v>0.26982398410831387</v>
      </c>
      <c r="C42" s="23">
        <f>Consumidor!C42/Consumidor!C30-1</f>
        <v>0.12184765788590024</v>
      </c>
      <c r="D42" s="23">
        <f>Consumidor!D42/Consumidor!D30-1</f>
        <v>0.19975214520515205</v>
      </c>
      <c r="E42" s="23">
        <f>Consumidor!E42/Consumidor!E30-1</f>
        <v>0.1030774199006097</v>
      </c>
      <c r="F42" s="24">
        <f>Consumidor!F42/Consumidor!F30-1</f>
        <v>0.20292010921234316</v>
      </c>
      <c r="G42" s="22">
        <f>Consumidor!G42/Consumidor!G30-1</f>
        <v>0.12522978011438624</v>
      </c>
      <c r="H42" s="23">
        <f>Consumidor!H42/Consumidor!H30-1</f>
        <v>0.15597169179215253</v>
      </c>
      <c r="I42" s="23">
        <f>Consumidor!I42/Consumidor!I30-1</f>
        <v>0.22985638937226383</v>
      </c>
      <c r="J42" s="23">
        <f>Consumidor!J42/Consumidor!J30-1</f>
        <v>0.15924685894341128</v>
      </c>
      <c r="K42" s="23">
        <f>Consumidor!K42/Consumidor!K30-1</f>
        <v>0.12773861737691972</v>
      </c>
      <c r="L42" s="24">
        <f>Consumidor!L42/Consumidor!L30-1</f>
        <v>0.21507405352429676</v>
      </c>
      <c r="M42" s="24">
        <f>Consumidor!M42/Consumidor!M30-1</f>
        <v>0.1850948266346395</v>
      </c>
    </row>
    <row r="43" spans="1:13" x14ac:dyDescent="0.3">
      <c r="A43" s="14">
        <v>40238</v>
      </c>
      <c r="B43" s="22">
        <f>Consumidor!B43/Consumidor!B31-1</f>
        <v>0.24375712715177023</v>
      </c>
      <c r="C43" s="23">
        <f>Consumidor!C43/Consumidor!C31-1</f>
        <v>0.26927780687917258</v>
      </c>
      <c r="D43" s="23">
        <f>Consumidor!D43/Consumidor!D31-1</f>
        <v>0.30041291722243146</v>
      </c>
      <c r="E43" s="23">
        <f>Consumidor!E43/Consumidor!E31-1</f>
        <v>0.29931331147087881</v>
      </c>
      <c r="F43" s="24">
        <f>Consumidor!F43/Consumidor!F31-1</f>
        <v>0.36170193108635429</v>
      </c>
      <c r="G43" s="22">
        <f>Consumidor!G43/Consumidor!G31-1</f>
        <v>0.41831328642743304</v>
      </c>
      <c r="H43" s="23">
        <f>Consumidor!H43/Consumidor!H31-1</f>
        <v>0.3181861918883202</v>
      </c>
      <c r="I43" s="23">
        <f>Consumidor!I43/Consumidor!I31-1</f>
        <v>0.29437551351979185</v>
      </c>
      <c r="J43" s="23">
        <f>Consumidor!J43/Consumidor!J31-1</f>
        <v>0.34996936237866394</v>
      </c>
      <c r="K43" s="23">
        <f>Consumidor!K43/Consumidor!K31-1</f>
        <v>0.43889660962911425</v>
      </c>
      <c r="L43" s="24">
        <f>Consumidor!L43/Consumidor!L31-1</f>
        <v>0.55934413367917557</v>
      </c>
      <c r="M43" s="24">
        <f>Consumidor!M43/Consumidor!M31-1</f>
        <v>0.32482175423179105</v>
      </c>
    </row>
    <row r="44" spans="1:13" x14ac:dyDescent="0.3">
      <c r="A44" s="14">
        <v>40269</v>
      </c>
      <c r="B44" s="22">
        <f>Consumidor!B44/Consumidor!B32-1</f>
        <v>0.10490641330028749</v>
      </c>
      <c r="C44" s="23">
        <f>Consumidor!C44/Consumidor!C32-1</f>
        <v>1.9119088711770482E-2</v>
      </c>
      <c r="D44" s="23">
        <f>Consumidor!D44/Consumidor!D32-1</f>
        <v>0.12831341812843911</v>
      </c>
      <c r="E44" s="23">
        <f>Consumidor!E44/Consumidor!E32-1</f>
        <v>0.10796216626156108</v>
      </c>
      <c r="F44" s="24">
        <f>Consumidor!F44/Consumidor!F32-1</f>
        <v>0.14164415450658185</v>
      </c>
      <c r="G44" s="22">
        <f>Consumidor!G44/Consumidor!G32-1</f>
        <v>0.27501054957722637</v>
      </c>
      <c r="H44" s="23">
        <f>Consumidor!H44/Consumidor!H32-1</f>
        <v>0.10815078280470747</v>
      </c>
      <c r="I44" s="23">
        <f>Consumidor!I44/Consumidor!I32-1</f>
        <v>9.1504148831795584E-2</v>
      </c>
      <c r="J44" s="23">
        <f>Consumidor!J44/Consumidor!J32-1</f>
        <v>0.14624157344749578</v>
      </c>
      <c r="K44" s="23">
        <f>Consumidor!K44/Consumidor!K32-1</f>
        <v>0.23073778225023478</v>
      </c>
      <c r="L44" s="24">
        <f>Consumidor!L44/Consumidor!L32-1</f>
        <v>0.3071956884554301</v>
      </c>
      <c r="M44" s="24">
        <f>Consumidor!M44/Consumidor!M32-1</f>
        <v>0.12374937149884047</v>
      </c>
    </row>
    <row r="45" spans="1:13" x14ac:dyDescent="0.3">
      <c r="A45" s="14">
        <v>40299</v>
      </c>
      <c r="B45" s="22">
        <f>Consumidor!B45/Consumidor!B33-1</f>
        <v>0.18235390395743112</v>
      </c>
      <c r="C45" s="23">
        <f>Consumidor!C45/Consumidor!C33-1</f>
        <v>0.15062115206412097</v>
      </c>
      <c r="D45" s="23">
        <f>Consumidor!D45/Consumidor!D33-1</f>
        <v>0.28634949268617693</v>
      </c>
      <c r="E45" s="23">
        <f>Consumidor!E45/Consumidor!E33-1</f>
        <v>0.19537560884830341</v>
      </c>
      <c r="F45" s="24">
        <f>Consumidor!F45/Consumidor!F33-1</f>
        <v>0.19341234504041638</v>
      </c>
      <c r="G45" s="22">
        <f>Consumidor!G45/Consumidor!G33-1</f>
        <v>0.44327337994235627</v>
      </c>
      <c r="H45" s="23">
        <f>Consumidor!H45/Consumidor!H33-1</f>
        <v>0.19277482143750713</v>
      </c>
      <c r="I45" s="23">
        <f>Consumidor!I45/Consumidor!I33-1</f>
        <v>0.16867691486261616</v>
      </c>
      <c r="J45" s="23">
        <f>Consumidor!J45/Consumidor!J33-1</f>
        <v>0.20962408222918572</v>
      </c>
      <c r="K45" s="23">
        <f>Consumidor!K45/Consumidor!K33-1</f>
        <v>0.27376224928315041</v>
      </c>
      <c r="L45" s="24">
        <f>Consumidor!L45/Consumidor!L33-1</f>
        <v>0.12164206968349678</v>
      </c>
      <c r="M45" s="24">
        <f>Consumidor!M45/Consumidor!M33-1</f>
        <v>0.20587386896267801</v>
      </c>
    </row>
    <row r="46" spans="1:13" x14ac:dyDescent="0.3">
      <c r="A46" s="14">
        <v>40330</v>
      </c>
      <c r="B46" s="22">
        <f>Consumidor!B46/Consumidor!B34-1</f>
        <v>-3.0220767318410724E-3</v>
      </c>
      <c r="C46" s="23">
        <f>Consumidor!C46/Consumidor!C34-1</f>
        <v>-3.3951364542936124E-2</v>
      </c>
      <c r="D46" s="23">
        <f>Consumidor!D46/Consumidor!D34-1</f>
        <v>4.1111486034256961E-2</v>
      </c>
      <c r="E46" s="23">
        <f>Consumidor!E46/Consumidor!E34-1</f>
        <v>3.3875661054803219E-2</v>
      </c>
      <c r="F46" s="24">
        <f>Consumidor!F46/Consumidor!F34-1</f>
        <v>5.8428807535386484E-2</v>
      </c>
      <c r="G46" s="22">
        <f>Consumidor!G46/Consumidor!G34-1</f>
        <v>0.2934933820845127</v>
      </c>
      <c r="H46" s="23">
        <f>Consumidor!H46/Consumidor!H34-1</f>
        <v>1.4813092983430032E-2</v>
      </c>
      <c r="I46" s="23">
        <f>Consumidor!I46/Consumidor!I34-1</f>
        <v>2.8528590938863285E-3</v>
      </c>
      <c r="J46" s="23">
        <f>Consumidor!J46/Consumidor!J34-1</f>
        <v>5.1751114106689977E-2</v>
      </c>
      <c r="K46" s="23">
        <f>Consumidor!K46/Consumidor!K34-1</f>
        <v>0.11858456011854424</v>
      </c>
      <c r="L46" s="24">
        <f>Consumidor!L46/Consumidor!L34-1</f>
        <v>0.19608845033201949</v>
      </c>
      <c r="M46" s="24">
        <f>Consumidor!M46/Consumidor!M34-1</f>
        <v>4.0992907837328119E-2</v>
      </c>
    </row>
    <row r="47" spans="1:13" x14ac:dyDescent="0.3">
      <c r="A47" s="14">
        <v>40360</v>
      </c>
      <c r="B47" s="22">
        <f>Consumidor!B47/Consumidor!B35-1</f>
        <v>9.1903476533138129E-2</v>
      </c>
      <c r="C47" s="23">
        <f>Consumidor!C47/Consumidor!C35-1</f>
        <v>6.907570331982904E-2</v>
      </c>
      <c r="D47" s="23">
        <f>Consumidor!D47/Consumidor!D35-1</f>
        <v>5.252589718312195E-2</v>
      </c>
      <c r="E47" s="23">
        <f>Consumidor!E47/Consumidor!E35-1</f>
        <v>0.13588322435382105</v>
      </c>
      <c r="F47" s="24">
        <f>Consumidor!F47/Consumidor!F35-1</f>
        <v>0.10610762192006939</v>
      </c>
      <c r="G47" s="22">
        <f>Consumidor!G47/Consumidor!G35-1</f>
        <v>0.53148976569136153</v>
      </c>
      <c r="H47" s="23">
        <f>Consumidor!H47/Consumidor!H35-1</f>
        <v>9.5103247727175155E-2</v>
      </c>
      <c r="I47" s="23">
        <f>Consumidor!I47/Consumidor!I35-1</f>
        <v>9.4259523110611365E-3</v>
      </c>
      <c r="J47" s="23">
        <f>Consumidor!J47/Consumidor!J35-1</f>
        <v>0.12942541663991958</v>
      </c>
      <c r="K47" s="23">
        <f>Consumidor!K47/Consumidor!K35-1</f>
        <v>0.28753138853608018</v>
      </c>
      <c r="L47" s="24">
        <f>Consumidor!L47/Consumidor!L35-1</f>
        <v>0.37343447449126432</v>
      </c>
      <c r="M47" s="24">
        <f>Consumidor!M47/Consumidor!M35-1</f>
        <v>9.9843234178781604E-2</v>
      </c>
    </row>
    <row r="48" spans="1:13" x14ac:dyDescent="0.3">
      <c r="A48" s="14">
        <v>40391</v>
      </c>
      <c r="B48" s="22">
        <f>Consumidor!B48/Consumidor!B36-1</f>
        <v>0.12574920788790234</v>
      </c>
      <c r="C48" s="23">
        <f>Consumidor!C48/Consumidor!C36-1</f>
        <v>0.18360148703825119</v>
      </c>
      <c r="D48" s="23">
        <f>Consumidor!D48/Consumidor!D36-1</f>
        <v>0.17375140660858879</v>
      </c>
      <c r="E48" s="23">
        <f>Consumidor!E48/Consumidor!E36-1</f>
        <v>9.1259719573044462E-2</v>
      </c>
      <c r="F48" s="24">
        <f>Consumidor!F48/Consumidor!F36-1</f>
        <v>0.15259624793294435</v>
      </c>
      <c r="G48" s="22">
        <f>Consumidor!G48/Consumidor!G36-1</f>
        <v>0.61576745634455454</v>
      </c>
      <c r="H48" s="23">
        <f>Consumidor!H48/Consumidor!H36-1</f>
        <v>0.14392518315334901</v>
      </c>
      <c r="I48" s="23">
        <f>Consumidor!I48/Consumidor!I36-1</f>
        <v>4.7349136967397731E-2</v>
      </c>
      <c r="J48" s="23">
        <f>Consumidor!J48/Consumidor!J36-1</f>
        <v>0.16867254765415973</v>
      </c>
      <c r="K48" s="23">
        <f>Consumidor!K48/Consumidor!K36-1</f>
        <v>0.33555655975327414</v>
      </c>
      <c r="L48" s="24">
        <f>Consumidor!L48/Consumidor!L36-1</f>
        <v>0.18788588858923472</v>
      </c>
      <c r="M48" s="24">
        <f>Consumidor!M48/Consumidor!M36-1</f>
        <v>0.14286924925602951</v>
      </c>
    </row>
    <row r="49" spans="1:13" x14ac:dyDescent="0.3">
      <c r="A49" s="14">
        <v>40422</v>
      </c>
      <c r="B49" s="22">
        <f>Consumidor!B49/Consumidor!B37-1</f>
        <v>0.12420668988920736</v>
      </c>
      <c r="C49" s="23">
        <f>Consumidor!C49/Consumidor!C37-1</f>
        <v>0.2693261053013758</v>
      </c>
      <c r="D49" s="23">
        <f>Consumidor!D49/Consumidor!D37-1</f>
        <v>0.22355324939946852</v>
      </c>
      <c r="E49" s="23">
        <f>Consumidor!E49/Consumidor!E37-1</f>
        <v>9.7829106323152892E-2</v>
      </c>
      <c r="F49" s="24">
        <f>Consumidor!F49/Consumidor!F37-1</f>
        <v>0.21267476490276693</v>
      </c>
      <c r="G49" s="22">
        <f>Consumidor!G49/Consumidor!G37-1</f>
        <v>0.71855587603480964</v>
      </c>
      <c r="H49" s="23">
        <f>Consumidor!H49/Consumidor!H37-1</f>
        <v>0.20042060309448373</v>
      </c>
      <c r="I49" s="23">
        <f>Consumidor!I49/Consumidor!I37-1</f>
        <v>7.6163696806377246E-2</v>
      </c>
      <c r="J49" s="23">
        <f>Consumidor!J49/Consumidor!J37-1</f>
        <v>0.1923019971503428</v>
      </c>
      <c r="K49" s="23">
        <f>Consumidor!K49/Consumidor!K37-1</f>
        <v>0.35900150984380974</v>
      </c>
      <c r="L49" s="24">
        <f>Consumidor!L49/Consumidor!L37-1</f>
        <v>0.23420914346405786</v>
      </c>
      <c r="M49" s="24">
        <f>Consumidor!M49/Consumidor!M37-1</f>
        <v>0.18570618883766632</v>
      </c>
    </row>
    <row r="50" spans="1:13" x14ac:dyDescent="0.3">
      <c r="A50" s="14">
        <v>40452</v>
      </c>
      <c r="B50" s="22">
        <f>Consumidor!B50/Consumidor!B38-1</f>
        <v>0.11723849074791914</v>
      </c>
      <c r="C50" s="23">
        <f>Consumidor!C50/Consumidor!C38-1</f>
        <v>0.11100614660959041</v>
      </c>
      <c r="D50" s="23">
        <f>Consumidor!D50/Consumidor!D38-1</f>
        <v>0.14574643069645332</v>
      </c>
      <c r="E50" s="23">
        <f>Consumidor!E50/Consumidor!E38-1</f>
        <v>0.10615636522609018</v>
      </c>
      <c r="F50" s="24">
        <f>Consumidor!F50/Consumidor!F38-1</f>
        <v>0.17969239250492874</v>
      </c>
      <c r="G50" s="22">
        <f>Consumidor!G50/Consumidor!G38-1</f>
        <v>0.59671403803945045</v>
      </c>
      <c r="H50" s="23">
        <f>Consumidor!H50/Consumidor!H38-1</f>
        <v>0.15234579129192483</v>
      </c>
      <c r="I50" s="23">
        <f>Consumidor!I50/Consumidor!I38-1</f>
        <v>5.7233827101174306E-2</v>
      </c>
      <c r="J50" s="23">
        <f>Consumidor!J50/Consumidor!J38-1</f>
        <v>0.17819143532386605</v>
      </c>
      <c r="K50" s="23">
        <f>Consumidor!K50/Consumidor!K38-1</f>
        <v>0.34234548855257274</v>
      </c>
      <c r="L50" s="24">
        <f>Consumidor!L50/Consumidor!L38-1</f>
        <v>0.23536729427564329</v>
      </c>
      <c r="M50" s="24">
        <f>Consumidor!M50/Consumidor!M38-1</f>
        <v>0.15179319356491705</v>
      </c>
    </row>
    <row r="51" spans="1:13" x14ac:dyDescent="0.3">
      <c r="A51" s="14">
        <v>40483</v>
      </c>
      <c r="B51" s="22">
        <f>Consumidor!B51/Consumidor!B39-1</f>
        <v>0.22410600064359709</v>
      </c>
      <c r="C51" s="23">
        <f>Consumidor!C51/Consumidor!C39-1</f>
        <v>0.23399675909204753</v>
      </c>
      <c r="D51" s="23">
        <f>Consumidor!D51/Consumidor!D39-1</f>
        <v>0.22966294433294632</v>
      </c>
      <c r="E51" s="23">
        <f>Consumidor!E51/Consumidor!E39-1</f>
        <v>0.19312902064454618</v>
      </c>
      <c r="F51" s="24">
        <f>Consumidor!F51/Consumidor!F39-1</f>
        <v>0.18324417686036787</v>
      </c>
      <c r="G51" s="22">
        <f>Consumidor!G51/Consumidor!G39-1</f>
        <v>0.78113663277528</v>
      </c>
      <c r="H51" s="23">
        <f>Consumidor!H51/Consumidor!H39-1</f>
        <v>0.18924031867282198</v>
      </c>
      <c r="I51" s="23">
        <f>Consumidor!I51/Consumidor!I39-1</f>
        <v>9.2226822676577891E-2</v>
      </c>
      <c r="J51" s="23">
        <f>Consumidor!J51/Consumidor!J39-1</f>
        <v>0.22849949711230666</v>
      </c>
      <c r="K51" s="23">
        <f>Consumidor!K51/Consumidor!K39-1</f>
        <v>0.37940056135091083</v>
      </c>
      <c r="L51" s="24">
        <f>Consumidor!L51/Consumidor!L39-1</f>
        <v>0.27540195888371266</v>
      </c>
      <c r="M51" s="24">
        <f>Consumidor!M51/Consumidor!M39-1</f>
        <v>0.19827751562481155</v>
      </c>
    </row>
    <row r="52" spans="1:13" ht="15" thickBot="1" x14ac:dyDescent="0.35">
      <c r="A52" s="18">
        <v>40513</v>
      </c>
      <c r="B52" s="25">
        <f>Consumidor!B52/Consumidor!B40-1</f>
        <v>0.22120435351335455</v>
      </c>
      <c r="C52" s="26">
        <f>Consumidor!C52/Consumidor!C40-1</f>
        <v>0.16066012080691916</v>
      </c>
      <c r="D52" s="26">
        <f>Consumidor!D52/Consumidor!D40-1</f>
        <v>0.21236909127711967</v>
      </c>
      <c r="E52" s="26">
        <f>Consumidor!E52/Consumidor!E40-1</f>
        <v>0.21838352389911897</v>
      </c>
      <c r="F52" s="27">
        <f>Consumidor!F52/Consumidor!F40-1</f>
        <v>0.18468793973003805</v>
      </c>
      <c r="G52" s="25">
        <f>Consumidor!G52/Consumidor!G40-1</f>
        <v>0.71151687694128984</v>
      </c>
      <c r="H52" s="26">
        <f>Consumidor!H52/Consumidor!H40-1</f>
        <v>0.2171494467413384</v>
      </c>
      <c r="I52" s="26">
        <f>Consumidor!I52/Consumidor!I40-1</f>
        <v>8.2888044006663497E-2</v>
      </c>
      <c r="J52" s="26">
        <f>Consumidor!J52/Consumidor!J40-1</f>
        <v>0.21238317415664554</v>
      </c>
      <c r="K52" s="26">
        <f>Consumidor!K52/Consumidor!K40-1</f>
        <v>0.35632709056599543</v>
      </c>
      <c r="L52" s="27">
        <f>Consumidor!L52/Consumidor!L40-1</f>
        <v>0.26082185605313035</v>
      </c>
      <c r="M52" s="27">
        <f>Consumidor!M52/Consumidor!M40-1</f>
        <v>0.19740571484730118</v>
      </c>
    </row>
    <row r="53" spans="1:13" x14ac:dyDescent="0.3">
      <c r="A53" s="10">
        <v>40544</v>
      </c>
      <c r="B53" s="28">
        <f>Consumidor!B53/Consumidor!B41-1</f>
        <v>0.1311345765539893</v>
      </c>
      <c r="C53" s="29">
        <f>Consumidor!C53/Consumidor!C41-1</f>
        <v>0.12436721186263422</v>
      </c>
      <c r="D53" s="29">
        <f>Consumidor!D53/Consumidor!D41-1</f>
        <v>0.19656249604386278</v>
      </c>
      <c r="E53" s="29">
        <f>Consumidor!E53/Consumidor!E41-1</f>
        <v>0.10745896583606518</v>
      </c>
      <c r="F53" s="30">
        <f>Consumidor!F53/Consumidor!F41-1</f>
        <v>0.1160820092554784</v>
      </c>
      <c r="G53" s="28">
        <f>Consumidor!G53/Consumidor!G41-1</f>
        <v>0.58153539325195602</v>
      </c>
      <c r="H53" s="29">
        <f>Consumidor!H53/Consumidor!H41-1</f>
        <v>0.15595143503263231</v>
      </c>
      <c r="I53" s="29">
        <f>Consumidor!I53/Consumidor!I41-1</f>
        <v>1.7341474024888059E-2</v>
      </c>
      <c r="J53" s="29">
        <f>Consumidor!J53/Consumidor!J41-1</f>
        <v>0.15826275650369848</v>
      </c>
      <c r="K53" s="29">
        <f>Consumidor!K53/Consumidor!K41-1</f>
        <v>0.30457612628809616</v>
      </c>
      <c r="L53" s="30">
        <f>Consumidor!L53/Consumidor!L41-1</f>
        <v>0.10281301511739716</v>
      </c>
      <c r="M53" s="30">
        <f>Consumidor!M53/Consumidor!M41-1</f>
        <v>0.12864149031799865</v>
      </c>
    </row>
    <row r="54" spans="1:13" x14ac:dyDescent="0.3">
      <c r="A54" s="14">
        <v>40575</v>
      </c>
      <c r="B54" s="22">
        <f>Consumidor!B54/Consumidor!B42-1</f>
        <v>0.11147841681564197</v>
      </c>
      <c r="C54" s="23">
        <f>Consumidor!C54/Consumidor!C42-1</f>
        <v>0.18627913072236102</v>
      </c>
      <c r="D54" s="23">
        <f>Consumidor!D54/Consumidor!D42-1</f>
        <v>0.28255644010175174</v>
      </c>
      <c r="E54" s="23">
        <f>Consumidor!E54/Consumidor!E42-1</f>
        <v>0.19655211385818938</v>
      </c>
      <c r="F54" s="24">
        <f>Consumidor!F54/Consumidor!F42-1</f>
        <v>0.19215566222501423</v>
      </c>
      <c r="G54" s="22">
        <f>Consumidor!G54/Consumidor!G42-1</f>
        <v>0.63680735636868069</v>
      </c>
      <c r="H54" s="23">
        <f>Consumidor!H54/Consumidor!H42-1</f>
        <v>0.22261236249595573</v>
      </c>
      <c r="I54" s="23">
        <f>Consumidor!I54/Consumidor!I42-1</f>
        <v>8.5834170529879295E-2</v>
      </c>
      <c r="J54" s="23">
        <f>Consumidor!J54/Consumidor!J42-1</f>
        <v>0.22953191642801585</v>
      </c>
      <c r="K54" s="23">
        <f>Consumidor!K54/Consumidor!K42-1</f>
        <v>0.38235890977508302</v>
      </c>
      <c r="L54" s="24">
        <f>Consumidor!L54/Consumidor!L42-1</f>
        <v>0.28381001978939291</v>
      </c>
      <c r="M54" s="24">
        <f>Consumidor!M54/Consumidor!M42-1</f>
        <v>0.19893587086974729</v>
      </c>
    </row>
    <row r="55" spans="1:13" x14ac:dyDescent="0.3">
      <c r="A55" s="14">
        <v>40603</v>
      </c>
      <c r="B55" s="22">
        <f>Consumidor!B55/Consumidor!B43-1</f>
        <v>6.7754698640083433E-2</v>
      </c>
      <c r="C55" s="23">
        <f>Consumidor!C55/Consumidor!C43-1</f>
        <v>6.0785048670501496E-2</v>
      </c>
      <c r="D55" s="23">
        <f>Consumidor!D55/Consumidor!D43-1</f>
        <v>0.13211158730708195</v>
      </c>
      <c r="E55" s="23">
        <f>Consumidor!E55/Consumidor!E43-1</f>
        <v>6.1699391129067971E-2</v>
      </c>
      <c r="F55" s="24">
        <f>Consumidor!F55/Consumidor!F43-1</f>
        <v>5.7950436566615027E-2</v>
      </c>
      <c r="G55" s="22">
        <f>Consumidor!G55/Consumidor!G43-1</f>
        <v>0.29885954042078722</v>
      </c>
      <c r="H55" s="23">
        <f>Consumidor!H55/Consumidor!H43-1</f>
        <v>7.7127238594891567E-2</v>
      </c>
      <c r="I55" s="23">
        <f>Consumidor!I55/Consumidor!I43-1</f>
        <v>2.2344334406700916E-2</v>
      </c>
      <c r="J55" s="23">
        <f>Consumidor!J55/Consumidor!J43-1</f>
        <v>6.2397827817052498E-2</v>
      </c>
      <c r="K55" s="23">
        <f>Consumidor!K55/Consumidor!K43-1</f>
        <v>9.5645598834580792E-2</v>
      </c>
      <c r="L55" s="24">
        <f>Consumidor!L55/Consumidor!L43-1</f>
        <v>1.5527045050029331E-2</v>
      </c>
      <c r="M55" s="24">
        <f>Consumidor!M55/Consumidor!M43-1</f>
        <v>7.1303198390831213E-2</v>
      </c>
    </row>
    <row r="56" spans="1:13" x14ac:dyDescent="0.3">
      <c r="A56" s="14">
        <v>40634</v>
      </c>
      <c r="B56" s="22">
        <f>Consumidor!B56/Consumidor!B44-1</f>
        <v>0.1373092944034553</v>
      </c>
      <c r="C56" s="23">
        <f>Consumidor!C56/Consumidor!C44-1</f>
        <v>0.12997542096510006</v>
      </c>
      <c r="D56" s="23">
        <f>Consumidor!D56/Consumidor!D44-1</f>
        <v>0.15085388528496568</v>
      </c>
      <c r="E56" s="23">
        <f>Consumidor!E56/Consumidor!E44-1</f>
        <v>6.0523771354164646E-2</v>
      </c>
      <c r="F56" s="24">
        <f>Consumidor!F56/Consumidor!F44-1</f>
        <v>0.10196838152818777</v>
      </c>
      <c r="G56" s="22">
        <f>Consumidor!G56/Consumidor!G44-1</f>
        <v>0.24765877985304852</v>
      </c>
      <c r="H56" s="23">
        <f>Consumidor!H56/Consumidor!H44-1</f>
        <v>0.13619617604609902</v>
      </c>
      <c r="I56" s="23">
        <f>Consumidor!I56/Consumidor!I44-1</f>
        <v>6.114336125390385E-2</v>
      </c>
      <c r="J56" s="23">
        <f>Consumidor!J56/Consumidor!J44-1</f>
        <v>7.9375154721860852E-2</v>
      </c>
      <c r="K56" s="23">
        <f>Consumidor!K56/Consumidor!K44-1</f>
        <v>9.2528531688824911E-2</v>
      </c>
      <c r="L56" s="24">
        <f>Consumidor!L56/Consumidor!L44-1</f>
        <v>5.0426074301671342E-2</v>
      </c>
      <c r="M56" s="24">
        <f>Consumidor!M56/Consumidor!M44-1</f>
        <v>0.10632809545249144</v>
      </c>
    </row>
    <row r="57" spans="1:13" x14ac:dyDescent="0.3">
      <c r="A57" s="14">
        <v>40664</v>
      </c>
      <c r="B57" s="22">
        <f>Consumidor!B57/Consumidor!B45-1</f>
        <v>0.10894422847384755</v>
      </c>
      <c r="C57" s="23">
        <f>Consumidor!C57/Consumidor!C45-1</f>
        <v>0.13536233252108176</v>
      </c>
      <c r="D57" s="23">
        <f>Consumidor!D57/Consumidor!D45-1</f>
        <v>8.5036613517620818E-2</v>
      </c>
      <c r="E57" s="23">
        <f>Consumidor!E57/Consumidor!E45-1</f>
        <v>0.11729068838120926</v>
      </c>
      <c r="F57" s="24">
        <f>Consumidor!F57/Consumidor!F45-1</f>
        <v>0.13162977956281052</v>
      </c>
      <c r="G57" s="22">
        <f>Consumidor!G57/Consumidor!G45-1</f>
        <v>0.22809482179031315</v>
      </c>
      <c r="H57" s="23">
        <f>Consumidor!H57/Consumidor!H45-1</f>
        <v>0.14215039625782877</v>
      </c>
      <c r="I57" s="23">
        <f>Consumidor!I57/Consumidor!I45-1</f>
        <v>7.439115577305655E-2</v>
      </c>
      <c r="J57" s="23">
        <f>Consumidor!J57/Consumidor!J45-1</f>
        <v>0.10904777534789112</v>
      </c>
      <c r="K57" s="23">
        <f>Consumidor!K57/Consumidor!K45-1</f>
        <v>0.13448879164342009</v>
      </c>
      <c r="L57" s="24">
        <f>Consumidor!L57/Consumidor!L45-1</f>
        <v>0.23574074311622284</v>
      </c>
      <c r="M57" s="24">
        <f>Consumidor!M57/Consumidor!M45-1</f>
        <v>0.1191764066925689</v>
      </c>
    </row>
    <row r="58" spans="1:13" x14ac:dyDescent="0.3">
      <c r="A58" s="14">
        <v>40695</v>
      </c>
      <c r="B58" s="22">
        <f>Consumidor!B58/Consumidor!B46-1</f>
        <v>0.23627844279609689</v>
      </c>
      <c r="C58" s="23">
        <f>Consumidor!C58/Consumidor!C46-1</f>
        <v>0.2250524054719496</v>
      </c>
      <c r="D58" s="23">
        <f>Consumidor!D58/Consumidor!D46-1</f>
        <v>0.2130574215708223</v>
      </c>
      <c r="E58" s="23">
        <f>Consumidor!E58/Consumidor!E46-1</f>
        <v>0.18595508937773086</v>
      </c>
      <c r="F58" s="24">
        <f>Consumidor!F58/Consumidor!F46-1</f>
        <v>0.21119611022928964</v>
      </c>
      <c r="G58" s="22">
        <f>Consumidor!G58/Consumidor!G46-1</f>
        <v>0.24904422387693415</v>
      </c>
      <c r="H58" s="23">
        <f>Consumidor!H58/Consumidor!H46-1</f>
        <v>0.23980658568852031</v>
      </c>
      <c r="I58" s="23">
        <f>Consumidor!I58/Consumidor!I46-1</f>
        <v>0.17998108350453101</v>
      </c>
      <c r="J58" s="23">
        <f>Consumidor!J58/Consumidor!J46-1</f>
        <v>0.1980316824853563</v>
      </c>
      <c r="K58" s="23">
        <f>Consumidor!K58/Consumidor!K46-1</f>
        <v>0.21099739660776118</v>
      </c>
      <c r="L58" s="24">
        <f>Consumidor!L58/Consumidor!L46-1</f>
        <v>0.14197956288564928</v>
      </c>
      <c r="M58" s="24">
        <f>Consumidor!M58/Consumidor!M46-1</f>
        <v>0.20952814607518477</v>
      </c>
    </row>
    <row r="59" spans="1:13" x14ac:dyDescent="0.3">
      <c r="A59" s="14">
        <v>40725</v>
      </c>
      <c r="B59" s="22">
        <f>Consumidor!B59/Consumidor!B47-1</f>
        <v>0.12894126823504348</v>
      </c>
      <c r="C59" s="23">
        <f>Consumidor!C59/Consumidor!C47-1</f>
        <v>-1.0397465711009968E-2</v>
      </c>
      <c r="D59" s="23">
        <f>Consumidor!D59/Consumidor!D47-1</f>
        <v>0.16506051536668487</v>
      </c>
      <c r="E59" s="23">
        <f>Consumidor!E59/Consumidor!E47-1</f>
        <v>2.2112269197084311E-2</v>
      </c>
      <c r="F59" s="24">
        <f>Consumidor!F59/Consumidor!F47-1</f>
        <v>0.10269762479790745</v>
      </c>
      <c r="G59" s="22">
        <f>Consumidor!G59/Consumidor!G47-1</f>
        <v>0.13411607824877381</v>
      </c>
      <c r="H59" s="23">
        <f>Consumidor!H59/Consumidor!H47-1</f>
        <v>0.10988464188267089</v>
      </c>
      <c r="I59" s="23">
        <f>Consumidor!I59/Consumidor!I47-1</f>
        <v>6.9046733480106814E-2</v>
      </c>
      <c r="J59" s="23">
        <f>Consumidor!J59/Consumidor!J47-1</f>
        <v>9.0253756689827158E-2</v>
      </c>
      <c r="K59" s="23">
        <f>Consumidor!K59/Consumidor!K47-1</f>
        <v>0.112237100059013</v>
      </c>
      <c r="L59" s="24">
        <f>Consumidor!L59/Consumidor!L47-1</f>
        <v>5.3080640483509578E-2</v>
      </c>
      <c r="M59" s="24">
        <f>Consumidor!M59/Consumidor!M47-1</f>
        <v>9.2921204299187599E-2</v>
      </c>
    </row>
    <row r="60" spans="1:13" x14ac:dyDescent="0.3">
      <c r="A60" s="14">
        <v>40756</v>
      </c>
      <c r="B60" s="22">
        <f>Consumidor!B60/Consumidor!B48-1</f>
        <v>0.19738808583347378</v>
      </c>
      <c r="C60" s="23">
        <f>Consumidor!C60/Consumidor!C48-1</f>
        <v>0.166509926845682</v>
      </c>
      <c r="D60" s="23">
        <f>Consumidor!D60/Consumidor!D48-1</f>
        <v>0.30608090683874689</v>
      </c>
      <c r="E60" s="23">
        <f>Consumidor!E60/Consumidor!E48-1</f>
        <v>8.3171886825801344E-2</v>
      </c>
      <c r="F60" s="24">
        <f>Consumidor!F60/Consumidor!F48-1</f>
        <v>9.7067355828100554E-2</v>
      </c>
      <c r="G60" s="22">
        <f>Consumidor!G60/Consumidor!G48-1</f>
        <v>0.23170990288511506</v>
      </c>
      <c r="H60" s="23">
        <f>Consumidor!H60/Consumidor!H48-1</f>
        <v>0.17169915881509579</v>
      </c>
      <c r="I60" s="23">
        <f>Consumidor!I60/Consumidor!I48-1</f>
        <v>0.10398288663854482</v>
      </c>
      <c r="J60" s="23">
        <f>Consumidor!J60/Consumidor!J48-1</f>
        <v>0.10499762070772256</v>
      </c>
      <c r="K60" s="23">
        <f>Consumidor!K60/Consumidor!K48-1</f>
        <v>0.11619392042983234</v>
      </c>
      <c r="L60" s="24">
        <f>Consumidor!L60/Consumidor!L48-1</f>
        <v>8.1517984973987767E-2</v>
      </c>
      <c r="M60" s="24">
        <f>Consumidor!M60/Consumidor!M48-1</f>
        <v>0.13989563860966148</v>
      </c>
    </row>
    <row r="61" spans="1:13" x14ac:dyDescent="0.3">
      <c r="A61" s="14">
        <v>40787</v>
      </c>
      <c r="B61" s="22">
        <f>Consumidor!B61/Consumidor!B49-1</f>
        <v>4.1771287941668067E-2</v>
      </c>
      <c r="C61" s="23">
        <f>Consumidor!C61/Consumidor!C49-1</f>
        <v>-3.0171541528194457E-3</v>
      </c>
      <c r="D61" s="23">
        <f>Consumidor!D61/Consumidor!D49-1</f>
        <v>3.5836153306852747E-2</v>
      </c>
      <c r="E61" s="23">
        <f>Consumidor!E61/Consumidor!E49-1</f>
        <v>6.4487789372171811E-3</v>
      </c>
      <c r="F61" s="24">
        <f>Consumidor!F61/Consumidor!F49-1</f>
        <v>1.0084411485749678E-2</v>
      </c>
      <c r="G61" s="22">
        <f>Consumidor!G61/Consumidor!G49-1</f>
        <v>4.5964974224126154E-2</v>
      </c>
      <c r="H61" s="23">
        <f>Consumidor!H61/Consumidor!H49-1</f>
        <v>2.0240685722366036E-2</v>
      </c>
      <c r="I61" s="23">
        <f>Consumidor!I61/Consumidor!I49-1</f>
        <v>8.7876183534185692E-4</v>
      </c>
      <c r="J61" s="23">
        <f>Consumidor!J61/Consumidor!J49-1</f>
        <v>1.9873281165395662E-2</v>
      </c>
      <c r="K61" s="23">
        <f>Consumidor!K61/Consumidor!K49-1</f>
        <v>4.0885914526715972E-2</v>
      </c>
      <c r="L61" s="24">
        <f>Consumidor!L61/Consumidor!L49-1</f>
        <v>1.6637378887082832E-2</v>
      </c>
      <c r="M61" s="24">
        <f>Consumidor!M61/Consumidor!M49-1</f>
        <v>1.5596502150598379E-2</v>
      </c>
    </row>
    <row r="62" spans="1:13" x14ac:dyDescent="0.3">
      <c r="A62" s="14">
        <v>40817</v>
      </c>
      <c r="B62" s="22">
        <f>Consumidor!B62/Consumidor!B50-1</f>
        <v>6.3089883516568968E-2</v>
      </c>
      <c r="C62" s="23">
        <f>Consumidor!C62/Consumidor!C50-1</f>
        <v>2.8475677547080691E-2</v>
      </c>
      <c r="D62" s="23">
        <f>Consumidor!D62/Consumidor!D50-1</f>
        <v>5.2887933760488393E-2</v>
      </c>
      <c r="E62" s="23">
        <f>Consumidor!E62/Consumidor!E50-1</f>
        <v>4.919646641407649E-3</v>
      </c>
      <c r="F62" s="24">
        <f>Consumidor!F62/Consumidor!F50-1</f>
        <v>-2.7592088609490473E-2</v>
      </c>
      <c r="G62" s="22">
        <f>Consumidor!G62/Consumidor!G50-1</f>
        <v>8.2394229777379868E-2</v>
      </c>
      <c r="H62" s="23">
        <f>Consumidor!H62/Consumidor!H50-1</f>
        <v>-7.2370446044320857E-3</v>
      </c>
      <c r="I62" s="23">
        <f>Consumidor!I62/Consumidor!I50-1</f>
        <v>-1.3607800194648467E-2</v>
      </c>
      <c r="J62" s="23">
        <f>Consumidor!J62/Consumidor!J50-1</f>
        <v>-2.2846952303592349E-3</v>
      </c>
      <c r="K62" s="23">
        <f>Consumidor!K62/Consumidor!K50-1</f>
        <v>1.7836569214008779E-2</v>
      </c>
      <c r="L62" s="24">
        <f>Consumidor!L62/Consumidor!L50-1</f>
        <v>9.4384679763992452E-4</v>
      </c>
      <c r="M62" s="24">
        <f>Consumidor!M62/Consumidor!M50-1</f>
        <v>7.3004754595018539E-4</v>
      </c>
    </row>
    <row r="63" spans="1:13" x14ac:dyDescent="0.3">
      <c r="A63" s="14">
        <v>40848</v>
      </c>
      <c r="B63" s="22">
        <f>Consumidor!B63/Consumidor!B51-1</f>
        <v>-6.5586410746841017E-2</v>
      </c>
      <c r="C63" s="23">
        <f>Consumidor!C63/Consumidor!C51-1</f>
        <v>-0.10574148306733411</v>
      </c>
      <c r="D63" s="23">
        <f>Consumidor!D63/Consumidor!D51-1</f>
        <v>-5.3611674450529279E-2</v>
      </c>
      <c r="E63" s="23">
        <f>Consumidor!E63/Consumidor!E51-1</f>
        <v>-0.11630272007968789</v>
      </c>
      <c r="F63" s="24">
        <f>Consumidor!F63/Consumidor!F51-1</f>
        <v>-6.3700124840669892E-2</v>
      </c>
      <c r="G63" s="22">
        <f>Consumidor!G63/Consumidor!G51-1</f>
        <v>-1.2847445387611511E-3</v>
      </c>
      <c r="H63" s="23">
        <f>Consumidor!H63/Consumidor!H51-1</f>
        <v>-8.4037010429603876E-2</v>
      </c>
      <c r="I63" s="23">
        <f>Consumidor!I63/Consumidor!I51-1</f>
        <v>-8.8098892420078068E-2</v>
      </c>
      <c r="J63" s="23">
        <f>Consumidor!J63/Consumidor!J51-1</f>
        <v>-7.2688251732293208E-2</v>
      </c>
      <c r="K63" s="23">
        <f>Consumidor!K63/Consumidor!K51-1</f>
        <v>-5.0816999685507902E-2</v>
      </c>
      <c r="L63" s="24">
        <f>Consumidor!L63/Consumidor!L51-1</f>
        <v>-3.9399234385550486E-2</v>
      </c>
      <c r="M63" s="24">
        <f>Consumidor!M63/Consumidor!M51-1</f>
        <v>-7.4314229684225297E-2</v>
      </c>
    </row>
    <row r="64" spans="1:13" ht="15" thickBot="1" x14ac:dyDescent="0.35">
      <c r="A64" s="18">
        <v>40878</v>
      </c>
      <c r="B64" s="25">
        <f>Consumidor!B64/Consumidor!B52-1</f>
        <v>-3.7499630762261815E-2</v>
      </c>
      <c r="C64" s="26">
        <f>Consumidor!C64/Consumidor!C52-1</f>
        <v>-6.0385654250137644E-2</v>
      </c>
      <c r="D64" s="26">
        <f>Consumidor!D64/Consumidor!D52-1</f>
        <v>-7.8300645200124031E-2</v>
      </c>
      <c r="E64" s="26">
        <f>Consumidor!E64/Consumidor!E52-1</f>
        <v>-0.14828423906489652</v>
      </c>
      <c r="F64" s="27">
        <f>Consumidor!F64/Consumidor!F52-1</f>
        <v>1.7667352871451047E-3</v>
      </c>
      <c r="G64" s="25">
        <f>Consumidor!G64/Consumidor!G52-1</f>
        <v>4.939532460940943E-2</v>
      </c>
      <c r="H64" s="26">
        <f>Consumidor!H64/Consumidor!H52-1</f>
        <v>-5.9539173700365655E-2</v>
      </c>
      <c r="I64" s="26">
        <f>Consumidor!I64/Consumidor!I52-1</f>
        <v>-5.5443885282754346E-2</v>
      </c>
      <c r="J64" s="26">
        <f>Consumidor!J64/Consumidor!J52-1</f>
        <v>-5.8073728316884066E-2</v>
      </c>
      <c r="K64" s="26">
        <f>Consumidor!K64/Consumidor!K52-1</f>
        <v>-4.9722912584517776E-2</v>
      </c>
      <c r="L64" s="27">
        <f>Consumidor!L64/Consumidor!L52-1</f>
        <v>-6.2781343291565928E-2</v>
      </c>
      <c r="M64" s="27">
        <f>Consumidor!M64/Consumidor!M52-1</f>
        <v>-4.6201398388844073E-2</v>
      </c>
    </row>
    <row r="65" spans="1:13" x14ac:dyDescent="0.3">
      <c r="A65" s="10">
        <v>40909</v>
      </c>
      <c r="B65" s="28">
        <f>Consumidor!B65/Consumidor!B53-1</f>
        <v>-3.9315534182752465E-2</v>
      </c>
      <c r="C65" s="29">
        <f>Consumidor!C65/Consumidor!C53-1</f>
        <v>-5.0649235157179673E-3</v>
      </c>
      <c r="D65" s="29">
        <f>Consumidor!D65/Consumidor!D53-1</f>
        <v>-4.4237362214050169E-2</v>
      </c>
      <c r="E65" s="29">
        <f>Consumidor!E65/Consumidor!E53-1</f>
        <v>-9.721907894464632E-2</v>
      </c>
      <c r="F65" s="30">
        <f>Consumidor!F65/Consumidor!F53-1</f>
        <v>-6.2921392050507174E-2</v>
      </c>
      <c r="G65" s="28">
        <f>Consumidor!G65/Consumidor!G53-1</f>
        <v>4.264376073633791E-2</v>
      </c>
      <c r="H65" s="29">
        <f>Consumidor!H65/Consumidor!H53-1</f>
        <v>-7.0205001052121352E-2</v>
      </c>
      <c r="I65" s="29">
        <f>Consumidor!I65/Consumidor!I53-1</f>
        <v>-7.6035776603573524E-2</v>
      </c>
      <c r="J65" s="29">
        <f>Consumidor!J65/Consumidor!J53-1</f>
        <v>-7.9224507221034246E-2</v>
      </c>
      <c r="K65" s="29">
        <f>Consumidor!K65/Consumidor!K53-1</f>
        <v>-7.086500846327326E-2</v>
      </c>
      <c r="L65" s="30">
        <f>Consumidor!L65/Consumidor!L53-1</f>
        <v>1.4798258686664845E-2</v>
      </c>
      <c r="M65" s="30">
        <f>Consumidor!M65/Consumidor!M53-1</f>
        <v>-6.1368192211976424E-2</v>
      </c>
    </row>
    <row r="66" spans="1:13" x14ac:dyDescent="0.3">
      <c r="A66" s="14">
        <v>40940</v>
      </c>
      <c r="B66" s="22">
        <f>Consumidor!B66/Consumidor!B54-1</f>
        <v>-0.10456460296037262</v>
      </c>
      <c r="C66" s="23">
        <f>Consumidor!C66/Consumidor!C54-1</f>
        <v>-5.3291797428688836E-2</v>
      </c>
      <c r="D66" s="23">
        <f>Consumidor!D66/Consumidor!D54-1</f>
        <v>-0.11048402792575063</v>
      </c>
      <c r="E66" s="23">
        <f>Consumidor!E66/Consumidor!E54-1</f>
        <v>-0.16409954853271036</v>
      </c>
      <c r="F66" s="24">
        <f>Consumidor!F66/Consumidor!F54-1</f>
        <v>-0.14060440514830796</v>
      </c>
      <c r="G66" s="22">
        <f>Consumidor!G66/Consumidor!G54-1</f>
        <v>-5.6727548345738343E-2</v>
      </c>
      <c r="H66" s="23">
        <f>Consumidor!H66/Consumidor!H54-1</f>
        <v>-0.13593882103698784</v>
      </c>
      <c r="I66" s="23">
        <f>Consumidor!I66/Consumidor!I54-1</f>
        <v>-0.14434493015490191</v>
      </c>
      <c r="J66" s="23">
        <f>Consumidor!J66/Consumidor!J54-1</f>
        <v>-0.1475556618665177</v>
      </c>
      <c r="K66" s="23">
        <f>Consumidor!K66/Consumidor!K54-1</f>
        <v>-0.14021282413279923</v>
      </c>
      <c r="L66" s="24">
        <f>Consumidor!L66/Consumidor!L54-1</f>
        <v>-0.141914130068022</v>
      </c>
      <c r="M66" s="24">
        <f>Consumidor!M66/Consumidor!M54-1</f>
        <v>-0.13266859847921875</v>
      </c>
    </row>
    <row r="67" spans="1:13" x14ac:dyDescent="0.3">
      <c r="A67" s="14">
        <v>40969</v>
      </c>
      <c r="B67" s="22">
        <f>Consumidor!B67/Consumidor!B55-1</f>
        <v>1.1434927399042838E-2</v>
      </c>
      <c r="C67" s="23">
        <f>Consumidor!C67/Consumidor!C55-1</f>
        <v>2.4594728927546772E-2</v>
      </c>
      <c r="D67" s="23">
        <f>Consumidor!D67/Consumidor!D55-1</f>
        <v>-1.4628759835046967E-3</v>
      </c>
      <c r="E67" s="23">
        <f>Consumidor!E67/Consumidor!E55-1</f>
        <v>-6.1248875503604472E-3</v>
      </c>
      <c r="F67" s="24">
        <f>Consumidor!F67/Consumidor!F55-1</f>
        <v>-2.8379708559097439E-2</v>
      </c>
      <c r="G67" s="22">
        <f>Consumidor!G67/Consumidor!G55-1</f>
        <v>6.5640237045826666E-2</v>
      </c>
      <c r="H67" s="23">
        <f>Consumidor!H67/Consumidor!H55-1</f>
        <v>-3.0815616290503334E-2</v>
      </c>
      <c r="I67" s="23">
        <f>Consumidor!I67/Consumidor!I55-1</f>
        <v>-1.8933690884725074E-2</v>
      </c>
      <c r="J67" s="23">
        <f>Consumidor!J67/Consumidor!J55-1</f>
        <v>-1.8970560371283973E-2</v>
      </c>
      <c r="K67" s="23">
        <f>Consumidor!K67/Consumidor!K55-1</f>
        <v>-1.1606297424341827E-2</v>
      </c>
      <c r="L67" s="24">
        <f>Consumidor!L67/Consumidor!L55-1</f>
        <v>-1.5688159201679874E-2</v>
      </c>
      <c r="M67" s="24">
        <f>Consumidor!M67/Consumidor!M55-1</f>
        <v>-1.3965487055293879E-2</v>
      </c>
    </row>
    <row r="68" spans="1:13" x14ac:dyDescent="0.3">
      <c r="A68" s="14">
        <v>41000</v>
      </c>
      <c r="B68" s="22">
        <f>Consumidor!B68/Consumidor!B56-1</f>
        <v>-7.4733686160289636E-2</v>
      </c>
      <c r="C68" s="23">
        <f>Consumidor!C68/Consumidor!C56-1</f>
        <v>-2.0421352847730723E-2</v>
      </c>
      <c r="D68" s="23">
        <f>Consumidor!D68/Consumidor!D56-1</f>
        <v>-5.1583498497526747E-2</v>
      </c>
      <c r="E68" s="23">
        <f>Consumidor!E68/Consumidor!E56-1</f>
        <v>-0.11344482467182226</v>
      </c>
      <c r="F68" s="24">
        <f>Consumidor!F68/Consumidor!F56-1</f>
        <v>-0.11801502671134234</v>
      </c>
      <c r="G68" s="22">
        <f>Consumidor!G68/Consumidor!G56-1</f>
        <v>8.2737865120618981E-3</v>
      </c>
      <c r="H68" s="23">
        <f>Consumidor!H68/Consumidor!H56-1</f>
        <v>-0.12264401806453107</v>
      </c>
      <c r="I68" s="23">
        <f>Consumidor!I68/Consumidor!I56-1</f>
        <v>-0.10367165590554894</v>
      </c>
      <c r="J68" s="23">
        <f>Consumidor!J68/Consumidor!J56-1</f>
        <v>-9.9816622250408771E-2</v>
      </c>
      <c r="K68" s="23">
        <f>Consumidor!K68/Consumidor!K56-1</f>
        <v>-8.5803345883694537E-2</v>
      </c>
      <c r="L68" s="24">
        <f>Consumidor!L68/Consumidor!L56-1</f>
        <v>-0.1068434196103768</v>
      </c>
      <c r="M68" s="24">
        <f>Consumidor!M68/Consumidor!M56-1</f>
        <v>-9.7818736225910863E-2</v>
      </c>
    </row>
    <row r="69" spans="1:13" x14ac:dyDescent="0.3">
      <c r="A69" s="14">
        <v>41030</v>
      </c>
      <c r="B69" s="22">
        <f>Consumidor!B69/Consumidor!B57-1</f>
        <v>-5.312073749963786E-2</v>
      </c>
      <c r="C69" s="23">
        <f>Consumidor!C69/Consumidor!C57-1</f>
        <v>-1.3856127631356574E-2</v>
      </c>
      <c r="D69" s="23">
        <f>Consumidor!D69/Consumidor!D57-1</f>
        <v>-5.9856290549716418E-2</v>
      </c>
      <c r="E69" s="23">
        <f>Consumidor!E69/Consumidor!E57-1</f>
        <v>-8.618498618252235E-2</v>
      </c>
      <c r="F69" s="24">
        <f>Consumidor!F69/Consumidor!F57-1</f>
        <v>-8.5515852381038204E-2</v>
      </c>
      <c r="G69" s="22">
        <f>Consumidor!G69/Consumidor!G57-1</f>
        <v>2.9461673851723269E-2</v>
      </c>
      <c r="H69" s="23">
        <f>Consumidor!H69/Consumidor!H57-1</f>
        <v>-8.7759421474604027E-2</v>
      </c>
      <c r="I69" s="23">
        <f>Consumidor!I69/Consumidor!I57-1</f>
        <v>-8.4947399115356648E-2</v>
      </c>
      <c r="J69" s="23">
        <f>Consumidor!J69/Consumidor!J57-1</f>
        <v>-9.3172322467906077E-2</v>
      </c>
      <c r="K69" s="23">
        <f>Consumidor!K69/Consumidor!K57-1</f>
        <v>-9.0715846951176182E-2</v>
      </c>
      <c r="L69" s="24">
        <f>Consumidor!L69/Consumidor!L57-1</f>
        <v>-0.10711535359369107</v>
      </c>
      <c r="M69" s="24">
        <f>Consumidor!M69/Consumidor!M57-1</f>
        <v>-7.5240662908585887E-2</v>
      </c>
    </row>
    <row r="70" spans="1:13" x14ac:dyDescent="0.3">
      <c r="A70" s="14">
        <v>41061</v>
      </c>
      <c r="B70" s="22">
        <f>Consumidor!B70/Consumidor!B58-1</f>
        <v>-6.1982048824289926E-2</v>
      </c>
      <c r="C70" s="23">
        <f>Consumidor!C70/Consumidor!C58-1</f>
        <v>4.3390002160733632E-2</v>
      </c>
      <c r="D70" s="23">
        <f>Consumidor!D70/Consumidor!D58-1</f>
        <v>-1.8045023549292605E-2</v>
      </c>
      <c r="E70" s="23">
        <f>Consumidor!E70/Consumidor!E58-1</f>
        <v>-8.6856706930888317E-2</v>
      </c>
      <c r="F70" s="24">
        <f>Consumidor!F70/Consumidor!F58-1</f>
        <v>-8.5152443761086327E-2</v>
      </c>
      <c r="G70" s="22">
        <f>Consumidor!G70/Consumidor!G58-1</f>
        <v>2.5201884177298295E-2</v>
      </c>
      <c r="H70" s="23">
        <f>Consumidor!H70/Consumidor!H58-1</f>
        <v>-7.1084133090556167E-2</v>
      </c>
      <c r="I70" s="23">
        <f>Consumidor!I70/Consumidor!I58-1</f>
        <v>-7.7438104113312867E-2</v>
      </c>
      <c r="J70" s="23">
        <f>Consumidor!J70/Consumidor!J58-1</f>
        <v>-9.0015688954324213E-2</v>
      </c>
      <c r="K70" s="23">
        <f>Consumidor!K70/Consumidor!K58-1</f>
        <v>-8.9286303400709865E-2</v>
      </c>
      <c r="L70" s="24">
        <f>Consumidor!L70/Consumidor!L58-1</f>
        <v>-8.0439958652399612E-2</v>
      </c>
      <c r="M70" s="24">
        <f>Consumidor!M70/Consumidor!M58-1</f>
        <v>-6.64569969688239E-2</v>
      </c>
    </row>
    <row r="71" spans="1:13" x14ac:dyDescent="0.3">
      <c r="A71" s="14">
        <v>41091</v>
      </c>
      <c r="B71" s="22">
        <f>Consumidor!B71/Consumidor!B59-1</f>
        <v>6.2061579066041705E-3</v>
      </c>
      <c r="C71" s="23">
        <f>Consumidor!C71/Consumidor!C59-1</f>
        <v>8.3177807977623974E-2</v>
      </c>
      <c r="D71" s="23">
        <f>Consumidor!D71/Consumidor!D59-1</f>
        <v>7.0573180152884163E-2</v>
      </c>
      <c r="E71" s="23">
        <f>Consumidor!E71/Consumidor!E59-1</f>
        <v>1.0551645844550261E-2</v>
      </c>
      <c r="F71" s="24">
        <f>Consumidor!F71/Consumidor!F59-1</f>
        <v>4.0598740896948815E-3</v>
      </c>
      <c r="G71" s="22">
        <f>Consumidor!G71/Consumidor!G59-1</f>
        <v>0.10171610218789362</v>
      </c>
      <c r="H71" s="23">
        <f>Consumidor!H71/Consumidor!H59-1</f>
        <v>1.6566840652467052E-2</v>
      </c>
      <c r="I71" s="23">
        <f>Consumidor!I71/Consumidor!I59-1</f>
        <v>1.27752087163433E-2</v>
      </c>
      <c r="J71" s="23">
        <f>Consumidor!J71/Consumidor!J59-1</f>
        <v>-6.2333467141798549E-3</v>
      </c>
      <c r="K71" s="23">
        <f>Consumidor!K71/Consumidor!K59-1</f>
        <v>-1.7827225689730275E-2</v>
      </c>
      <c r="L71" s="24">
        <f>Consumidor!L71/Consumidor!L59-1</f>
        <v>-9.751979041632941E-3</v>
      </c>
      <c r="M71" s="24">
        <f>Consumidor!M71/Consumidor!M59-1</f>
        <v>2.0172766778416396E-2</v>
      </c>
    </row>
    <row r="72" spans="1:13" x14ac:dyDescent="0.3">
      <c r="A72" s="14">
        <v>41122</v>
      </c>
      <c r="B72" s="22">
        <f>Consumidor!B72/Consumidor!B60-1</f>
        <v>-5.1714372943745701E-2</v>
      </c>
      <c r="C72" s="23">
        <f>Consumidor!C72/Consumidor!C60-1</f>
        <v>-1.8818709655329391E-3</v>
      </c>
      <c r="D72" s="23">
        <f>Consumidor!D72/Consumidor!D60-1</f>
        <v>-6.3696211967372962E-2</v>
      </c>
      <c r="E72" s="23">
        <f>Consumidor!E72/Consumidor!E60-1</f>
        <v>-2.1121338855254468E-2</v>
      </c>
      <c r="F72" s="24">
        <f>Consumidor!F72/Consumidor!F60-1</f>
        <v>-1.2903860677292323E-2</v>
      </c>
      <c r="G72" s="22">
        <f>Consumidor!G72/Consumidor!G60-1</f>
        <v>2.4001237723488611E-2</v>
      </c>
      <c r="H72" s="23">
        <f>Consumidor!H72/Consumidor!H60-1</f>
        <v>-3.9378279312615949E-2</v>
      </c>
      <c r="I72" s="23">
        <f>Consumidor!I72/Consumidor!I60-1</f>
        <v>-2.6876974713264778E-2</v>
      </c>
      <c r="J72" s="23">
        <f>Consumidor!J72/Consumidor!J60-1</f>
        <v>-3.3804629588469526E-2</v>
      </c>
      <c r="K72" s="23">
        <f>Consumidor!K72/Consumidor!K60-1</f>
        <v>-3.5467195767448501E-2</v>
      </c>
      <c r="L72" s="24">
        <f>Consumidor!L72/Consumidor!L60-1</f>
        <v>-2.9827299758089953E-2</v>
      </c>
      <c r="M72" s="24">
        <f>Consumidor!M72/Consumidor!M60-1</f>
        <v>-2.6648462108361359E-2</v>
      </c>
    </row>
    <row r="73" spans="1:13" x14ac:dyDescent="0.3">
      <c r="A73" s="14">
        <v>41153</v>
      </c>
      <c r="B73" s="22">
        <f>Consumidor!B73/Consumidor!B61-1</f>
        <v>-9.4943847081710109E-2</v>
      </c>
      <c r="C73" s="23">
        <f>Consumidor!C73/Consumidor!C61-1</f>
        <v>5.2240952120348183E-3</v>
      </c>
      <c r="D73" s="23">
        <f>Consumidor!D73/Consumidor!D61-1</f>
        <v>-2.4185391184218807E-2</v>
      </c>
      <c r="E73" s="23">
        <f>Consumidor!E73/Consumidor!E61-1</f>
        <v>-9.1093558937781816E-2</v>
      </c>
      <c r="F73" s="24">
        <f>Consumidor!F73/Consumidor!F61-1</f>
        <v>-0.11775322986324288</v>
      </c>
      <c r="G73" s="22">
        <f>Consumidor!G73/Consumidor!G61-1</f>
        <v>-1.899847461179216E-2</v>
      </c>
      <c r="H73" s="23">
        <f>Consumidor!H73/Consumidor!H61-1</f>
        <v>-8.8976076442774388E-2</v>
      </c>
      <c r="I73" s="23">
        <f>Consumidor!I73/Consumidor!I61-1</f>
        <v>-9.9847217105910713E-2</v>
      </c>
      <c r="J73" s="23">
        <f>Consumidor!J73/Consumidor!J61-1</f>
        <v>-0.11297601634948606</v>
      </c>
      <c r="K73" s="23">
        <f>Consumidor!K73/Consumidor!K61-1</f>
        <v>-0.12171688837232497</v>
      </c>
      <c r="L73" s="24">
        <f>Consumidor!L73/Consumidor!L61-1</f>
        <v>-0.12620920897041499</v>
      </c>
      <c r="M73" s="24">
        <f>Consumidor!M73/Consumidor!M61-1</f>
        <v>-8.9858308170074008E-2</v>
      </c>
    </row>
    <row r="74" spans="1:13" x14ac:dyDescent="0.3">
      <c r="A74" s="14">
        <v>41183</v>
      </c>
      <c r="B74" s="22">
        <f>Consumidor!B74/Consumidor!B62-1</f>
        <v>-4.2120334600913467E-2</v>
      </c>
      <c r="C74" s="23">
        <f>Consumidor!C74/Consumidor!C62-1</f>
        <v>0.14692682689541048</v>
      </c>
      <c r="D74" s="23">
        <f>Consumidor!D74/Consumidor!D62-1</f>
        <v>0.20703958268179568</v>
      </c>
      <c r="E74" s="23">
        <f>Consumidor!E74/Consumidor!E62-1</f>
        <v>-2.7884360602179359E-2</v>
      </c>
      <c r="F74" s="24">
        <f>Consumidor!F74/Consumidor!F62-1</f>
        <v>0.16896945832934018</v>
      </c>
      <c r="G74" s="22">
        <f>Consumidor!G74/Consumidor!G62-1</f>
        <v>0.16083252406128556</v>
      </c>
      <c r="H74" s="23">
        <f>Consumidor!H74/Consumidor!H62-1</f>
        <v>0.13502029061911802</v>
      </c>
      <c r="I74" s="23">
        <f>Consumidor!I74/Consumidor!I62-1</f>
        <v>0.1164572461966904</v>
      </c>
      <c r="J74" s="23">
        <f>Consumidor!J74/Consumidor!J62-1</f>
        <v>6.7073222735302807E-2</v>
      </c>
      <c r="K74" s="23">
        <f>Consumidor!K74/Consumidor!K62-1</f>
        <v>4.6294414273578166E-2</v>
      </c>
      <c r="L74" s="24">
        <f>Consumidor!L74/Consumidor!L62-1</f>
        <v>3.3156694459579805E-2</v>
      </c>
      <c r="M74" s="24">
        <f>Consumidor!M74/Consumidor!M62-1</f>
        <v>0.11886001424296277</v>
      </c>
    </row>
    <row r="75" spans="1:13" x14ac:dyDescent="0.3">
      <c r="A75" s="14">
        <v>41214</v>
      </c>
      <c r="B75" s="22">
        <f>Consumidor!B75/Consumidor!B63-1</f>
        <v>1.8226688509929589E-2</v>
      </c>
      <c r="C75" s="23">
        <f>Consumidor!C75/Consumidor!C63-1</f>
        <v>0.18420575786342286</v>
      </c>
      <c r="D75" s="23">
        <f>Consumidor!D75/Consumidor!D63-1</f>
        <v>0.1669635265243381</v>
      </c>
      <c r="E75" s="23">
        <f>Consumidor!E75/Consumidor!E63-1</f>
        <v>3.3143598933341289E-2</v>
      </c>
      <c r="F75" s="24">
        <f>Consumidor!F75/Consumidor!F63-1</f>
        <v>1.6858258560798589E-2</v>
      </c>
      <c r="G75" s="22">
        <f>Consumidor!G75/Consumidor!G63-1</f>
        <v>0.12845860116188956</v>
      </c>
      <c r="H75" s="23">
        <f>Consumidor!H75/Consumidor!H63-1</f>
        <v>7.7752930100519979E-2</v>
      </c>
      <c r="I75" s="23">
        <f>Consumidor!I75/Consumidor!I63-1</f>
        <v>3.1078258692220473E-2</v>
      </c>
      <c r="J75" s="23">
        <f>Consumidor!J75/Consumidor!J63-1</f>
        <v>2.1541499350108406E-3</v>
      </c>
      <c r="K75" s="23">
        <f>Consumidor!K75/Consumidor!K63-1</f>
        <v>-1.8009197978496427E-2</v>
      </c>
      <c r="L75" s="24">
        <f>Consumidor!L75/Consumidor!L63-1</f>
        <v>-1.2235925805152537E-2</v>
      </c>
      <c r="M75" s="24">
        <f>Consumidor!M75/Consumidor!M63-1</f>
        <v>5.2519511469124591E-2</v>
      </c>
    </row>
    <row r="76" spans="1:13" ht="15" thickBot="1" x14ac:dyDescent="0.35">
      <c r="A76" s="18">
        <v>41244</v>
      </c>
      <c r="B76" s="25">
        <f>Consumidor!B76/Consumidor!B64-1</f>
        <v>-4.4795680523888493E-2</v>
      </c>
      <c r="C76" s="26">
        <f>Consumidor!C76/Consumidor!C64-1</f>
        <v>0.20043478643448243</v>
      </c>
      <c r="D76" s="26">
        <f>Consumidor!D76/Consumidor!D64-1</f>
        <v>0.17812379238306941</v>
      </c>
      <c r="E76" s="26">
        <f>Consumidor!E76/Consumidor!E64-1</f>
        <v>-2.6057439081391465E-2</v>
      </c>
      <c r="F76" s="27">
        <f>Consumidor!F76/Consumidor!F64-1</f>
        <v>-3.7935844714960476E-2</v>
      </c>
      <c r="G76" s="25">
        <f>Consumidor!G76/Consumidor!G64-1</f>
        <v>7.185298592530831E-2</v>
      </c>
      <c r="H76" s="26">
        <f>Consumidor!H76/Consumidor!H64-1</f>
        <v>2.4847129159750514E-2</v>
      </c>
      <c r="I76" s="26">
        <f>Consumidor!I76/Consumidor!I64-1</f>
        <v>-8.2337043289724132E-3</v>
      </c>
      <c r="J76" s="26">
        <f>Consumidor!J76/Consumidor!J64-1</f>
        <v>-2.9914756430037936E-2</v>
      </c>
      <c r="K76" s="26">
        <f>Consumidor!K76/Consumidor!K64-1</f>
        <v>-4.1216148772272088E-2</v>
      </c>
      <c r="L76" s="27">
        <f>Consumidor!L76/Consumidor!L64-1</f>
        <v>-2.4198493764084672E-2</v>
      </c>
      <c r="M76" s="27">
        <f>Consumidor!M76/Consumidor!M64-1</f>
        <v>8.5813836702224311E-3</v>
      </c>
    </row>
    <row r="77" spans="1:13" x14ac:dyDescent="0.3">
      <c r="A77" s="10">
        <v>41275</v>
      </c>
      <c r="B77" s="28">
        <f>Consumidor!B77/Consumidor!B65-1</f>
        <v>7.1050187100927031E-2</v>
      </c>
      <c r="C77" s="29">
        <f>Consumidor!C77/Consumidor!C65-1</f>
        <v>0.25673499080361206</v>
      </c>
      <c r="D77" s="29">
        <f>Consumidor!D77/Consumidor!D65-1</f>
        <v>0.19218089364802515</v>
      </c>
      <c r="E77" s="29">
        <f>Consumidor!E77/Consumidor!E65-1</f>
        <v>0.10750018067818012</v>
      </c>
      <c r="F77" s="30">
        <f>Consumidor!F77/Consumidor!F65-1</f>
        <v>0.10210433168443767</v>
      </c>
      <c r="G77" s="28">
        <f>Consumidor!G77/Consumidor!G65-1</f>
        <v>0.18408632473382691</v>
      </c>
      <c r="H77" s="29">
        <f>Consumidor!H77/Consumidor!H65-1</f>
        <v>0.14397134742217377</v>
      </c>
      <c r="I77" s="29">
        <f>Consumidor!I77/Consumidor!I65-1</f>
        <v>0.10561593679338399</v>
      </c>
      <c r="J77" s="29">
        <f>Consumidor!J77/Consumidor!J65-1</f>
        <v>7.8546435537396375E-2</v>
      </c>
      <c r="K77" s="29">
        <f>Consumidor!K77/Consumidor!K65-1</f>
        <v>6.2625940796947832E-2</v>
      </c>
      <c r="L77" s="30">
        <f>Consumidor!L77/Consumidor!L65-1</f>
        <v>7.4981660213964574E-2</v>
      </c>
      <c r="M77" s="30">
        <f>Consumidor!M77/Consumidor!M65-1</f>
        <v>0.12273159779243659</v>
      </c>
    </row>
    <row r="78" spans="1:13" x14ac:dyDescent="0.3">
      <c r="A78" s="14">
        <v>41306</v>
      </c>
      <c r="B78" s="22">
        <f>Consumidor!B78/Consumidor!B66-1</f>
        <v>2.157400025923617E-2</v>
      </c>
      <c r="C78" s="23">
        <f>Consumidor!C78/Consumidor!C66-1</f>
        <v>0.13246033559735304</v>
      </c>
      <c r="D78" s="23">
        <f>Consumidor!D78/Consumidor!D66-1</f>
        <v>0.10966363450545535</v>
      </c>
      <c r="E78" s="23">
        <f>Consumidor!E78/Consumidor!E66-1</f>
        <v>7.0028343822086336E-2</v>
      </c>
      <c r="F78" s="24">
        <f>Consumidor!F78/Consumidor!F66-1</f>
        <v>5.7419913674786605E-2</v>
      </c>
      <c r="G78" s="22">
        <f>Consumidor!G78/Consumidor!G66-1</f>
        <v>0.12462793476498768</v>
      </c>
      <c r="H78" s="23">
        <f>Consumidor!H78/Consumidor!H66-1</f>
        <v>8.8991005920153521E-2</v>
      </c>
      <c r="I78" s="23">
        <f>Consumidor!I78/Consumidor!I66-1</f>
        <v>5.2572562853326898E-2</v>
      </c>
      <c r="J78" s="23">
        <f>Consumidor!J78/Consumidor!J66-1</f>
        <v>2.9163522835460531E-2</v>
      </c>
      <c r="K78" s="23">
        <f>Consumidor!K78/Consumidor!K66-1</f>
        <v>1.74275207216672E-2</v>
      </c>
      <c r="L78" s="24">
        <f>Consumidor!L78/Consumidor!L66-1</f>
        <v>2.7827374968318219E-2</v>
      </c>
      <c r="M78" s="24">
        <f>Consumidor!M78/Consumidor!M66-1</f>
        <v>6.8940294929711987E-2</v>
      </c>
    </row>
    <row r="79" spans="1:13" x14ac:dyDescent="0.3">
      <c r="A79" s="14">
        <v>41334</v>
      </c>
      <c r="B79" s="22">
        <f>Consumidor!B79/Consumidor!B67-1</f>
        <v>-2.2910166586949221E-2</v>
      </c>
      <c r="C79" s="23">
        <f>Consumidor!C79/Consumidor!C67-1</f>
        <v>0.1043394112821463</v>
      </c>
      <c r="D79" s="23">
        <f>Consumidor!D79/Consumidor!D67-1</f>
        <v>4.4944716794304895E-2</v>
      </c>
      <c r="E79" s="23">
        <f>Consumidor!E79/Consumidor!E67-1</f>
        <v>-6.3166527501142156E-2</v>
      </c>
      <c r="F79" s="24">
        <f>Consumidor!F79/Consumidor!F67-1</f>
        <v>-1.6891275323667854E-2</v>
      </c>
      <c r="G79" s="22">
        <f>Consumidor!G79/Consumidor!G67-1</f>
        <v>6.1850120554979737E-2</v>
      </c>
      <c r="H79" s="23">
        <f>Consumidor!H79/Consumidor!H67-1</f>
        <v>1.8218880074341692E-2</v>
      </c>
      <c r="I79" s="23">
        <f>Consumidor!I79/Consumidor!I67-1</f>
        <v>-3.2830972984969065E-2</v>
      </c>
      <c r="J79" s="23">
        <f>Consumidor!J79/Consumidor!J67-1</f>
        <v>-5.8243982107769265E-2</v>
      </c>
      <c r="K79" s="23">
        <f>Consumidor!K79/Consumidor!K67-1</f>
        <v>-7.5652298399052742E-2</v>
      </c>
      <c r="L79" s="24">
        <f>Consumidor!L79/Consumidor!L67-1</f>
        <v>-5.6893850101994548E-2</v>
      </c>
      <c r="M79" s="24">
        <f>Consumidor!M79/Consumidor!M67-1</f>
        <v>-9.6316854093211335E-3</v>
      </c>
    </row>
    <row r="80" spans="1:13" x14ac:dyDescent="0.3">
      <c r="A80" s="14">
        <v>41365</v>
      </c>
      <c r="B80" s="22">
        <f>Consumidor!B80/Consumidor!B68-1</f>
        <v>0.11171905356467571</v>
      </c>
      <c r="C80" s="23">
        <f>Consumidor!C80/Consumidor!C68-1</f>
        <v>0.27051421132737641</v>
      </c>
      <c r="D80" s="23">
        <f>Consumidor!D80/Consumidor!D68-1</f>
        <v>0.29913448676131704</v>
      </c>
      <c r="E80" s="23">
        <f>Consumidor!E80/Consumidor!E68-1</f>
        <v>0.1570831699780284</v>
      </c>
      <c r="F80" s="24">
        <f>Consumidor!F80/Consumidor!F68-1</f>
        <v>0.14015488212103833</v>
      </c>
      <c r="G80" s="22">
        <f>Consumidor!G80/Consumidor!G68-1</f>
        <v>0.24720164114326137</v>
      </c>
      <c r="H80" s="23">
        <f>Consumidor!H80/Consumidor!H68-1</f>
        <v>0.19824357449860752</v>
      </c>
      <c r="I80" s="23">
        <f>Consumidor!I80/Consumidor!I68-1</f>
        <v>0.15343354596771475</v>
      </c>
      <c r="J80" s="23">
        <f>Consumidor!J80/Consumidor!J68-1</f>
        <v>0.12854082090585939</v>
      </c>
      <c r="K80" s="23">
        <f>Consumidor!K80/Consumidor!K68-1</f>
        <v>0.11098009313969714</v>
      </c>
      <c r="L80" s="24">
        <f>Consumidor!L80/Consumidor!L68-1</f>
        <v>0.12285872372873108</v>
      </c>
      <c r="M80" s="24">
        <f>Consumidor!M80/Consumidor!M68-1</f>
        <v>0.17484912360599192</v>
      </c>
    </row>
    <row r="81" spans="1:13" x14ac:dyDescent="0.3">
      <c r="A81" s="14">
        <v>41395</v>
      </c>
      <c r="B81" s="22">
        <f>Consumidor!B81/Consumidor!B69-1</f>
        <v>-3.9868895182691433E-2</v>
      </c>
      <c r="C81" s="23">
        <f>Consumidor!C81/Consumidor!C69-1</f>
        <v>8.3747671410604241E-2</v>
      </c>
      <c r="D81" s="23">
        <f>Consumidor!D81/Consumidor!D69-1</f>
        <v>5.2685876139759724E-2</v>
      </c>
      <c r="E81" s="23">
        <f>Consumidor!E81/Consumidor!E69-1</f>
        <v>-4.1114172697173212E-2</v>
      </c>
      <c r="F81" s="24">
        <f>Consumidor!F81/Consumidor!F69-1</f>
        <v>-4.2675670411094546E-2</v>
      </c>
      <c r="G81" s="22">
        <f>Consumidor!G81/Consumidor!G69-1</f>
        <v>8.8077160947386268E-3</v>
      </c>
      <c r="H81" s="23">
        <f>Consumidor!H81/Consumidor!H69-1</f>
        <v>-1.0964615543015088E-2</v>
      </c>
      <c r="I81" s="23">
        <f>Consumidor!I81/Consumidor!I69-1</f>
        <v>-2.6813947087381496E-2</v>
      </c>
      <c r="J81" s="23">
        <f>Consumidor!J81/Consumidor!J69-1</f>
        <v>-4.0488271730214409E-2</v>
      </c>
      <c r="K81" s="23">
        <f>Consumidor!K81/Consumidor!K69-1</f>
        <v>-4.7001448902849519E-2</v>
      </c>
      <c r="L81" s="24">
        <f>Consumidor!L81/Consumidor!L69-1</f>
        <v>-4.0317382785115097E-2</v>
      </c>
      <c r="M81" s="24">
        <f>Consumidor!M81/Consumidor!M69-1</f>
        <v>-1.9553339155905958E-2</v>
      </c>
    </row>
    <row r="82" spans="1:13" x14ac:dyDescent="0.3">
      <c r="A82" s="14">
        <v>41426</v>
      </c>
      <c r="B82" s="22">
        <f>Consumidor!B82/Consumidor!B70-1</f>
        <v>-1.860201722599697E-2</v>
      </c>
      <c r="C82" s="23">
        <f>Consumidor!C82/Consumidor!C70-1</f>
        <v>0.11631076204047108</v>
      </c>
      <c r="D82" s="23">
        <f>Consumidor!D82/Consumidor!D70-1</f>
        <v>9.3955653120974647E-2</v>
      </c>
      <c r="E82" s="23">
        <f>Consumidor!E82/Consumidor!E70-1</f>
        <v>4.9205394681677284E-2</v>
      </c>
      <c r="F82" s="24">
        <f>Consumidor!F82/Consumidor!F70-1</f>
        <v>3.5155205823423907E-2</v>
      </c>
      <c r="G82" s="22">
        <f>Consumidor!G82/Consumidor!G70-1</f>
        <v>0.11206657914817253</v>
      </c>
      <c r="H82" s="23">
        <f>Consumidor!H82/Consumidor!H70-1</f>
        <v>5.6969393666798096E-2</v>
      </c>
      <c r="I82" s="23">
        <f>Consumidor!I82/Consumidor!I70-1</f>
        <v>3.3797665757198336E-2</v>
      </c>
      <c r="J82" s="23">
        <f>Consumidor!J82/Consumidor!J70-1</f>
        <v>1.5267574875046153E-2</v>
      </c>
      <c r="K82" s="23">
        <f>Consumidor!K82/Consumidor!K70-1</f>
        <v>5.2036772516543817E-3</v>
      </c>
      <c r="L82" s="24">
        <f>Consumidor!L82/Consumidor!L70-1</f>
        <v>5.0353584938547247E-3</v>
      </c>
      <c r="M82" s="24">
        <f>Consumidor!M82/Consumidor!M70-1</f>
        <v>4.7436892958534704E-2</v>
      </c>
    </row>
    <row r="83" spans="1:13" x14ac:dyDescent="0.3">
      <c r="A83" s="14">
        <v>41456</v>
      </c>
      <c r="B83" s="22">
        <f>Consumidor!B83/Consumidor!B71-1</f>
        <v>-8.0181008330662995E-2</v>
      </c>
      <c r="C83" s="23">
        <f>Consumidor!C83/Consumidor!C71-1</f>
        <v>0.1923636543077476</v>
      </c>
      <c r="D83" s="23">
        <f>Consumidor!D83/Consumidor!D71-1</f>
        <v>0.17914609961834826</v>
      </c>
      <c r="E83" s="23">
        <f>Consumidor!E83/Consumidor!E71-1</f>
        <v>0.10866109867378704</v>
      </c>
      <c r="F83" s="24">
        <f>Consumidor!F83/Consumidor!F71-1</f>
        <v>1.4111562822221035E-3</v>
      </c>
      <c r="G83" s="22">
        <f>Consumidor!G83/Consumidor!G71-1</f>
        <v>0.16729500324446445</v>
      </c>
      <c r="H83" s="23">
        <f>Consumidor!H83/Consumidor!H71-1</f>
        <v>8.593124241441763E-2</v>
      </c>
      <c r="I83" s="23">
        <f>Consumidor!I83/Consumidor!I71-1</f>
        <v>2.3350613427777667E-2</v>
      </c>
      <c r="J83" s="23">
        <f>Consumidor!J83/Consumidor!J71-1</f>
        <v>-1.5548785572912949E-2</v>
      </c>
      <c r="K83" s="23">
        <f>Consumidor!K83/Consumidor!K71-1</f>
        <v>-4.6931988986672502E-2</v>
      </c>
      <c r="L83" s="24">
        <f>Consumidor!L83/Consumidor!L71-1</f>
        <v>-4.3667200613162871E-2</v>
      </c>
      <c r="M83" s="24">
        <f>Consumidor!M83/Consumidor!M71-1</f>
        <v>5.4145165638159964E-2</v>
      </c>
    </row>
    <row r="84" spans="1:13" x14ac:dyDescent="0.3">
      <c r="A84" s="14">
        <v>41487</v>
      </c>
      <c r="B84" s="22">
        <f>Consumidor!B84/Consumidor!B72-1</f>
        <v>-0.14941674463668142</v>
      </c>
      <c r="C84" s="23">
        <f>Consumidor!C84/Consumidor!C72-1</f>
        <v>4.5266916752657371E-2</v>
      </c>
      <c r="D84" s="23">
        <f>Consumidor!D84/Consumidor!D72-1</f>
        <v>1.4247663129741239E-2</v>
      </c>
      <c r="E84" s="23">
        <f>Consumidor!E84/Consumidor!E72-1</f>
        <v>1.3984761759954223E-2</v>
      </c>
      <c r="F84" s="24">
        <f>Consumidor!F84/Consumidor!F72-1</f>
        <v>-5.4933928261838294E-2</v>
      </c>
      <c r="G84" s="22">
        <f>Consumidor!G84/Consumidor!G72-1</f>
        <v>2.5758783720070566E-2</v>
      </c>
      <c r="H84" s="23">
        <f>Consumidor!H84/Consumidor!H72-1</f>
        <v>-1.3484241745056025E-2</v>
      </c>
      <c r="I84" s="23">
        <f>Consumidor!I84/Consumidor!I72-1</f>
        <v>-5.023219817462321E-2</v>
      </c>
      <c r="J84" s="23">
        <f>Consumidor!J84/Consumidor!J72-1</f>
        <v>-7.4702318485190933E-2</v>
      </c>
      <c r="K84" s="23">
        <f>Consumidor!K84/Consumidor!K72-1</f>
        <v>-9.7190636569516986E-2</v>
      </c>
      <c r="L84" s="24">
        <f>Consumidor!L84/Consumidor!L72-1</f>
        <v>-9.6338675023349585E-2</v>
      </c>
      <c r="M84" s="24">
        <f>Consumidor!M84/Consumidor!M72-1</f>
        <v>-3.3404623191526817E-2</v>
      </c>
    </row>
    <row r="85" spans="1:13" x14ac:dyDescent="0.3">
      <c r="A85" s="14">
        <v>41518</v>
      </c>
      <c r="B85" s="22">
        <f>Consumidor!B85/Consumidor!B73-1</f>
        <v>-5.0668878229812586E-3</v>
      </c>
      <c r="C85" s="23">
        <f>Consumidor!C85/Consumidor!C73-1</f>
        <v>6.2393778782221743E-2</v>
      </c>
      <c r="D85" s="23">
        <f>Consumidor!D85/Consumidor!D73-1</f>
        <v>5.2189039770080603E-2</v>
      </c>
      <c r="E85" s="23">
        <f>Consumidor!E85/Consumidor!E73-1</f>
        <v>3.9442681906953769E-3</v>
      </c>
      <c r="F85" s="24">
        <f>Consumidor!F85/Consumidor!F73-1</f>
        <v>6.3376744571876031E-2</v>
      </c>
      <c r="G85" s="22">
        <f>Consumidor!G85/Consumidor!G73-1</f>
        <v>9.8347335300883909E-2</v>
      </c>
      <c r="H85" s="23">
        <f>Consumidor!H85/Consumidor!H73-1</f>
        <v>5.3060744546315375E-2</v>
      </c>
      <c r="I85" s="23">
        <f>Consumidor!I85/Consumidor!I73-1</f>
        <v>3.0439041398144795E-2</v>
      </c>
      <c r="J85" s="23">
        <f>Consumidor!J85/Consumidor!J73-1</f>
        <v>1.9502890882110879E-2</v>
      </c>
      <c r="K85" s="23">
        <f>Consumidor!K85/Consumidor!K73-1</f>
        <v>1.9657581385154721E-2</v>
      </c>
      <c r="L85" s="24">
        <f>Consumidor!L85/Consumidor!L73-1</f>
        <v>2.6792088118313462E-2</v>
      </c>
      <c r="M85" s="24">
        <f>Consumidor!M85/Consumidor!M73-1</f>
        <v>4.4411487540745531E-2</v>
      </c>
    </row>
    <row r="86" spans="1:13" x14ac:dyDescent="0.3">
      <c r="A86" s="14">
        <v>41548</v>
      </c>
      <c r="B86" s="22">
        <f>Consumidor!B86/Consumidor!B74-1</f>
        <v>-6.4203349204532745E-2</v>
      </c>
      <c r="C86" s="23">
        <f>Consumidor!C86/Consumidor!C74-1</f>
        <v>0.15084304501532686</v>
      </c>
      <c r="D86" s="23">
        <f>Consumidor!D86/Consumidor!D74-1</f>
        <v>3.7108789784573215E-2</v>
      </c>
      <c r="E86" s="23">
        <f>Consumidor!E86/Consumidor!E74-1</f>
        <v>8.9337512712237555E-2</v>
      </c>
      <c r="F86" s="24">
        <f>Consumidor!F86/Consumidor!F74-1</f>
        <v>-0.1374863194869318</v>
      </c>
      <c r="G86" s="22">
        <f>Consumidor!G86/Consumidor!G74-1</f>
        <v>5.827360272158888E-2</v>
      </c>
      <c r="H86" s="23">
        <f>Consumidor!H86/Consumidor!H74-1</f>
        <v>-1.4976929487489743E-2</v>
      </c>
      <c r="I86" s="23">
        <f>Consumidor!I86/Consumidor!I74-1</f>
        <v>-9.035646534724695E-2</v>
      </c>
      <c r="J86" s="23">
        <f>Consumidor!J86/Consumidor!J74-1</f>
        <v>-0.11246929804022532</v>
      </c>
      <c r="K86" s="23">
        <f>Consumidor!K86/Consumidor!K74-1</f>
        <v>-0.14316406877265786</v>
      </c>
      <c r="L86" s="24">
        <f>Consumidor!L86/Consumidor!L74-1</f>
        <v>-0.11190118534410987</v>
      </c>
      <c r="M86" s="24">
        <f>Consumidor!M86/Consumidor!M74-1</f>
        <v>-5.1561680877617921E-2</v>
      </c>
    </row>
    <row r="87" spans="1:13" x14ac:dyDescent="0.3">
      <c r="A87" s="14">
        <v>41579</v>
      </c>
      <c r="B87" s="22">
        <f>Consumidor!B87/Consumidor!B75-1</f>
        <v>-0.15035470755394098</v>
      </c>
      <c r="C87" s="23">
        <f>Consumidor!C87/Consumidor!C75-1</f>
        <v>3.1231132372386838E-3</v>
      </c>
      <c r="D87" s="23">
        <f>Consumidor!D87/Consumidor!D75-1</f>
        <v>-2.4349350753733678E-2</v>
      </c>
      <c r="E87" s="23">
        <f>Consumidor!E87/Consumidor!E75-1</f>
        <v>7.634461345842336E-3</v>
      </c>
      <c r="F87" s="24">
        <f>Consumidor!F87/Consumidor!F75-1</f>
        <v>-7.9106939453421399E-2</v>
      </c>
      <c r="G87" s="22">
        <f>Consumidor!G87/Consumidor!G75-1</f>
        <v>-1.0481104638315197E-2</v>
      </c>
      <c r="H87" s="23">
        <f>Consumidor!H87/Consumidor!H75-1</f>
        <v>-3.5564742952759243E-2</v>
      </c>
      <c r="I87" s="23">
        <f>Consumidor!I87/Consumidor!I75-1</f>
        <v>-6.6158096813654366E-2</v>
      </c>
      <c r="J87" s="23">
        <f>Consumidor!J87/Consumidor!J75-1</f>
        <v>-0.1009996889764837</v>
      </c>
      <c r="K87" s="23">
        <f>Consumidor!K87/Consumidor!K75-1</f>
        <v>-0.12909025510289374</v>
      </c>
      <c r="L87" s="24">
        <f>Consumidor!L87/Consumidor!L75-1</f>
        <v>-0.1438767527753213</v>
      </c>
      <c r="M87" s="24">
        <f>Consumidor!M87/Consumidor!M75-1</f>
        <v>-5.5209671541517458E-2</v>
      </c>
    </row>
    <row r="88" spans="1:13" ht="15" thickBot="1" x14ac:dyDescent="0.35">
      <c r="A88" s="18">
        <v>41609</v>
      </c>
      <c r="B88" s="25">
        <f>Consumidor!B88/Consumidor!B76-1</f>
        <v>-0.16092193945980848</v>
      </c>
      <c r="C88" s="26">
        <f>Consumidor!C88/Consumidor!C76-1</f>
        <v>-0.13188925589109335</v>
      </c>
      <c r="D88" s="26">
        <f>Consumidor!D88/Consumidor!D76-1</f>
        <v>-2.8658724955956782E-2</v>
      </c>
      <c r="E88" s="26">
        <f>Consumidor!E88/Consumidor!E76-1</f>
        <v>-2.0050015605485694E-2</v>
      </c>
      <c r="F88" s="27">
        <f>Consumidor!F88/Consumidor!F76-1</f>
        <v>-9.8969287543695161E-2</v>
      </c>
      <c r="G88" s="25">
        <f>Consumidor!G88/Consumidor!G76-1</f>
        <v>-1.2561682050632683E-2</v>
      </c>
      <c r="H88" s="26">
        <f>Consumidor!H88/Consumidor!H76-1</f>
        <v>-7.082312790445322E-2</v>
      </c>
      <c r="I88" s="26">
        <f>Consumidor!I88/Consumidor!I76-1</f>
        <v>-9.3654473568251628E-2</v>
      </c>
      <c r="J88" s="26">
        <f>Consumidor!J88/Consumidor!J76-1</f>
        <v>-0.11771487880868714</v>
      </c>
      <c r="K88" s="26">
        <f>Consumidor!K88/Consumidor!K76-1</f>
        <v>-0.13912432709400624</v>
      </c>
      <c r="L88" s="27">
        <f>Consumidor!L88/Consumidor!L76-1</f>
        <v>-0.13320941131300168</v>
      </c>
      <c r="M88" s="27">
        <f>Consumidor!M88/Consumidor!M76-1</f>
        <v>-8.0120921619818986E-2</v>
      </c>
    </row>
    <row r="89" spans="1:13" x14ac:dyDescent="0.3">
      <c r="A89" s="10">
        <v>41640</v>
      </c>
      <c r="B89" s="28">
        <f>Consumidor!B89/Consumidor!B77-1</f>
        <v>-9.1353651354484144E-2</v>
      </c>
      <c r="C89" s="29">
        <f>Consumidor!C89/Consumidor!C77-1</f>
        <v>1.1454281864400562E-2</v>
      </c>
      <c r="D89" s="29">
        <f>Consumidor!D89/Consumidor!D77-1</f>
        <v>3.8280828328783212E-2</v>
      </c>
      <c r="E89" s="29">
        <f>Consumidor!E89/Consumidor!E77-1</f>
        <v>3.6529303780980626E-2</v>
      </c>
      <c r="F89" s="30">
        <f>Consumidor!F89/Consumidor!F77-1</f>
        <v>-6.6019385508713779E-2</v>
      </c>
      <c r="G89" s="28">
        <f>Consumidor!G89/Consumidor!G77-1</f>
        <v>9.8838713505715603E-3</v>
      </c>
      <c r="H89" s="29">
        <f>Consumidor!H89/Consumidor!H77-1</f>
        <v>-1.6894112790123206E-2</v>
      </c>
      <c r="I89" s="29">
        <f>Consumidor!I89/Consumidor!I77-1</f>
        <v>-3.5609188348099785E-2</v>
      </c>
      <c r="J89" s="29">
        <f>Consumidor!J89/Consumidor!J77-1</f>
        <v>-5.8856949267283798E-2</v>
      </c>
      <c r="K89" s="29">
        <f>Consumidor!K89/Consumidor!K77-1</f>
        <v>-8.0708794400670358E-2</v>
      </c>
      <c r="L89" s="30">
        <f>Consumidor!L89/Consumidor!L77-1</f>
        <v>-7.6354185574556199E-2</v>
      </c>
      <c r="M89" s="30">
        <f>Consumidor!M89/Consumidor!M77-1</f>
        <v>-2.7922801143435483E-2</v>
      </c>
    </row>
    <row r="90" spans="1:13" x14ac:dyDescent="0.3">
      <c r="A90" s="14">
        <v>41671</v>
      </c>
      <c r="B90" s="22">
        <f>Consumidor!B90/Consumidor!B78-1</f>
        <v>-2.3110001743739006E-2</v>
      </c>
      <c r="C90" s="23">
        <f>Consumidor!C90/Consumidor!C78-1</f>
        <v>7.9423047964064519E-3</v>
      </c>
      <c r="D90" s="23">
        <f>Consumidor!D90/Consumidor!D78-1</f>
        <v>3.8464647556833542E-2</v>
      </c>
      <c r="E90" s="23">
        <f>Consumidor!E90/Consumidor!E78-1</f>
        <v>-1.4995405052626865E-3</v>
      </c>
      <c r="F90" s="24">
        <f>Consumidor!F90/Consumidor!F78-1</f>
        <v>1.0611952609618225E-2</v>
      </c>
      <c r="G90" s="22">
        <f>Consumidor!G90/Consumidor!G78-1</f>
        <v>2.1359034856972769E-2</v>
      </c>
      <c r="H90" s="23">
        <f>Consumidor!H90/Consumidor!H78-1</f>
        <v>5.8576915856793921E-3</v>
      </c>
      <c r="I90" s="23">
        <f>Consumidor!I90/Consumidor!I78-1</f>
        <v>1.0609040189921259E-2</v>
      </c>
      <c r="J90" s="23">
        <f>Consumidor!J90/Consumidor!J78-1</f>
        <v>1.0532098916760768E-2</v>
      </c>
      <c r="K90" s="23">
        <f>Consumidor!K90/Consumidor!K78-1</f>
        <v>1.3503597723076854E-2</v>
      </c>
      <c r="L90" s="24">
        <f>Consumidor!L90/Consumidor!L78-1</f>
        <v>1.1342060684879307E-2</v>
      </c>
      <c r="M90" s="24">
        <f>Consumidor!M90/Consumidor!M78-1</f>
        <v>1.0330442259679051E-2</v>
      </c>
    </row>
    <row r="91" spans="1:13" x14ac:dyDescent="0.3">
      <c r="A91" s="14">
        <v>41699</v>
      </c>
      <c r="B91" s="22">
        <f>Consumidor!B91/Consumidor!B79-1</f>
        <v>-0.11273542948341186</v>
      </c>
      <c r="C91" s="23">
        <f>Consumidor!C91/Consumidor!C79-1</f>
        <v>-9.8665634204480157E-2</v>
      </c>
      <c r="D91" s="23">
        <f>Consumidor!D91/Consumidor!D79-1</f>
        <v>-8.188650259404251E-2</v>
      </c>
      <c r="E91" s="23">
        <f>Consumidor!E91/Consumidor!E79-1</f>
        <v>-7.8030183292500555E-2</v>
      </c>
      <c r="F91" s="24">
        <f>Consumidor!F91/Consumidor!F79-1</f>
        <v>-6.2963982893703863E-2</v>
      </c>
      <c r="G91" s="22">
        <f>Consumidor!G91/Consumidor!G79-1</f>
        <v>-0.25108765109938258</v>
      </c>
      <c r="H91" s="23">
        <f>Consumidor!H91/Consumidor!H79-1</f>
        <v>-7.7579098921250367E-2</v>
      </c>
      <c r="I91" s="23">
        <f>Consumidor!I91/Consumidor!I79-1</f>
        <v>-1.2776836056105356E-2</v>
      </c>
      <c r="J91" s="23">
        <f>Consumidor!J91/Consumidor!J79-1</f>
        <v>-7.6809427049226775E-2</v>
      </c>
      <c r="K91" s="23">
        <f>Consumidor!K91/Consumidor!K79-1</f>
        <v>-0.13013854667135383</v>
      </c>
      <c r="L91" s="24">
        <f>Consumidor!L91/Consumidor!L79-1</f>
        <v>-0.13694223495204449</v>
      </c>
      <c r="M91" s="24">
        <f>Consumidor!M91/Consumidor!M79-1</f>
        <v>-7.5196885516372935E-2</v>
      </c>
    </row>
    <row r="92" spans="1:13" x14ac:dyDescent="0.3">
      <c r="A92" s="14">
        <v>41730</v>
      </c>
      <c r="B92" s="22">
        <f>Consumidor!B92/Consumidor!B80-1</f>
        <v>-0.11518282591197571</v>
      </c>
      <c r="C92" s="23">
        <f>Consumidor!C92/Consumidor!C80-1</f>
        <v>-0.14460490902248802</v>
      </c>
      <c r="D92" s="23">
        <f>Consumidor!D92/Consumidor!D80-1</f>
        <v>-0.14522303209525156</v>
      </c>
      <c r="E92" s="23">
        <f>Consumidor!E92/Consumidor!E80-1</f>
        <v>-9.4367963962855295E-2</v>
      </c>
      <c r="F92" s="24">
        <f>Consumidor!F92/Consumidor!F80-1</f>
        <v>-9.7928094874854321E-2</v>
      </c>
      <c r="G92" s="22">
        <f>Consumidor!G92/Consumidor!G80-1</f>
        <v>-0.28371644210930891</v>
      </c>
      <c r="H92" s="23">
        <f>Consumidor!H92/Consumidor!H80-1</f>
        <v>-0.11013976137348669</v>
      </c>
      <c r="I92" s="23">
        <f>Consumidor!I92/Consumidor!I80-1</f>
        <v>-5.0896391350629955E-2</v>
      </c>
      <c r="J92" s="23">
        <f>Consumidor!J92/Consumidor!J80-1</f>
        <v>-0.1108111746920819</v>
      </c>
      <c r="K92" s="23">
        <f>Consumidor!K92/Consumidor!K80-1</f>
        <v>-0.16569914222453208</v>
      </c>
      <c r="L92" s="24">
        <f>Consumidor!L92/Consumidor!L80-1</f>
        <v>-0.16892503093775335</v>
      </c>
      <c r="M92" s="24">
        <f>Consumidor!M92/Consumidor!M80-1</f>
        <v>-0.11045262051375482</v>
      </c>
    </row>
    <row r="93" spans="1:13" x14ac:dyDescent="0.3">
      <c r="A93" s="14">
        <v>41760</v>
      </c>
      <c r="B93" s="22">
        <f>Consumidor!B93/Consumidor!B81-1</f>
        <v>0.12572390796951938</v>
      </c>
      <c r="C93" s="23">
        <f>Consumidor!C93/Consumidor!C81-1</f>
        <v>6.2853259260033933E-3</v>
      </c>
      <c r="D93" s="23">
        <f>Consumidor!D93/Consumidor!D81-1</f>
        <v>1.9549556803772905E-2</v>
      </c>
      <c r="E93" s="23">
        <f>Consumidor!E93/Consumidor!E81-1</f>
        <v>-1.6461868874685481E-2</v>
      </c>
      <c r="F93" s="24">
        <f>Consumidor!F93/Consumidor!F81-1</f>
        <v>5.2327516222705484E-3</v>
      </c>
      <c r="G93" s="22">
        <f>Consumidor!G93/Consumidor!G81-1</f>
        <v>-0.17292886618925751</v>
      </c>
      <c r="H93" s="23">
        <f>Consumidor!H93/Consumidor!H81-1</f>
        <v>1.7613718909185838E-2</v>
      </c>
      <c r="I93" s="23">
        <f>Consumidor!I93/Consumidor!I81-1</f>
        <v>7.8694292052036596E-2</v>
      </c>
      <c r="J93" s="23">
        <f>Consumidor!J93/Consumidor!J81-1</f>
        <v>6.2075439581570357E-3</v>
      </c>
      <c r="K93" s="23">
        <f>Consumidor!K93/Consumidor!K81-1</f>
        <v>-5.7778248114318753E-2</v>
      </c>
      <c r="L93" s="24">
        <f>Consumidor!L93/Consumidor!L81-1</f>
        <v>-6.4085975263423078E-2</v>
      </c>
      <c r="M93" s="24">
        <f>Consumidor!M93/Consumidor!M81-1</f>
        <v>1.4334910498607911E-2</v>
      </c>
    </row>
    <row r="94" spans="1:13" x14ac:dyDescent="0.3">
      <c r="A94" s="14">
        <v>41791</v>
      </c>
      <c r="B94" s="22">
        <f>Consumidor!B94/Consumidor!B82-1</f>
        <v>-1.3203235903766486E-2</v>
      </c>
      <c r="C94" s="23">
        <f>Consumidor!C94/Consumidor!C82-1</f>
        <v>-0.13577663706520093</v>
      </c>
      <c r="D94" s="23">
        <f>Consumidor!D94/Consumidor!D82-1</f>
        <v>-0.12631338689910043</v>
      </c>
      <c r="E94" s="23">
        <f>Consumidor!E94/Consumidor!E82-1</f>
        <v>-0.15261348197603519</v>
      </c>
      <c r="F94" s="24">
        <f>Consumidor!F94/Consumidor!F82-1</f>
        <v>-0.13326561795482095</v>
      </c>
      <c r="G94" s="22">
        <f>Consumidor!G94/Consumidor!G82-1</f>
        <v>-0.29120286107555204</v>
      </c>
      <c r="H94" s="23">
        <f>Consumidor!H94/Consumidor!H82-1</f>
        <v>-0.12873274221659214</v>
      </c>
      <c r="I94" s="23">
        <f>Consumidor!I94/Consumidor!I82-1</f>
        <v>-6.9263609875509946E-2</v>
      </c>
      <c r="J94" s="23">
        <f>Consumidor!J94/Consumidor!J82-1</f>
        <v>-0.12070097372121691</v>
      </c>
      <c r="K94" s="23">
        <f>Consumidor!K94/Consumidor!K82-1</f>
        <v>-0.17105742114329292</v>
      </c>
      <c r="L94" s="24">
        <f>Consumidor!L94/Consumidor!L82-1</f>
        <v>-0.17064386174361301</v>
      </c>
      <c r="M94" s="24">
        <f>Consumidor!M94/Consumidor!M82-1</f>
        <v>-0.1259601411453577</v>
      </c>
    </row>
    <row r="95" spans="1:13" x14ac:dyDescent="0.3">
      <c r="A95" s="14">
        <v>41821</v>
      </c>
      <c r="B95" s="22">
        <f>Consumidor!B95/Consumidor!B83-1</f>
        <v>8.528963225131525E-2</v>
      </c>
      <c r="C95" s="23">
        <f>Consumidor!C95/Consumidor!C83-1</f>
        <v>-0.12070356536214433</v>
      </c>
      <c r="D95" s="23">
        <f>Consumidor!D95/Consumidor!D83-1</f>
        <v>-0.14494427560264156</v>
      </c>
      <c r="E95" s="23">
        <f>Consumidor!E95/Consumidor!E83-1</f>
        <v>-0.18856098791341203</v>
      </c>
      <c r="F95" s="24">
        <f>Consumidor!F95/Consumidor!F83-1</f>
        <v>-7.7297877799009207E-2</v>
      </c>
      <c r="G95" s="22">
        <f>Consumidor!G95/Consumidor!G83-1</f>
        <v>-0.29980909056805105</v>
      </c>
      <c r="H95" s="23">
        <f>Consumidor!H95/Consumidor!H83-1</f>
        <v>-0.12158016783896342</v>
      </c>
      <c r="I95" s="23">
        <f>Consumidor!I95/Consumidor!I83-1</f>
        <v>-2.9438448916820237E-2</v>
      </c>
      <c r="J95" s="23">
        <f>Consumidor!J95/Consumidor!J83-1</f>
        <v>-6.3960544653792306E-2</v>
      </c>
      <c r="K95" s="23">
        <f>Consumidor!K95/Consumidor!K83-1</f>
        <v>-9.2078274173834962E-2</v>
      </c>
      <c r="L95" s="24">
        <f>Consumidor!L95/Consumidor!L83-1</f>
        <v>-8.5500063231403356E-2</v>
      </c>
      <c r="M95" s="24">
        <f>Consumidor!M95/Consumidor!M83-1</f>
        <v>-0.10173684918407255</v>
      </c>
    </row>
    <row r="96" spans="1:13" x14ac:dyDescent="0.3">
      <c r="A96" s="14">
        <v>41852</v>
      </c>
      <c r="B96" s="22">
        <f>Consumidor!B96/Consumidor!B84-1</f>
        <v>0.13952262300668727</v>
      </c>
      <c r="C96" s="23">
        <f>Consumidor!C96/Consumidor!C84-1</f>
        <v>-4.1737789860526231E-2</v>
      </c>
      <c r="D96" s="23">
        <f>Consumidor!D96/Consumidor!D84-1</f>
        <v>-3.1126465247017565E-2</v>
      </c>
      <c r="E96" s="23">
        <f>Consumidor!E96/Consumidor!E84-1</f>
        <v>-4.8435119754350997E-2</v>
      </c>
      <c r="F96" s="24">
        <f>Consumidor!F96/Consumidor!F84-1</f>
        <v>3.9210411223425501E-2</v>
      </c>
      <c r="G96" s="22">
        <f>Consumidor!G96/Consumidor!G84-1</f>
        <v>-0.19531821242100911</v>
      </c>
      <c r="H96" s="23">
        <f>Consumidor!H96/Consumidor!H84-1</f>
        <v>8.0738834051965469E-3</v>
      </c>
      <c r="I96" s="23">
        <f>Consumidor!I96/Consumidor!I84-1</f>
        <v>8.2305579796952522E-2</v>
      </c>
      <c r="J96" s="23">
        <f>Consumidor!J96/Consumidor!J84-1</f>
        <v>2.6480742692817527E-2</v>
      </c>
      <c r="K96" s="23">
        <f>Consumidor!K96/Consumidor!K84-1</f>
        <v>-1.9799019218220471E-2</v>
      </c>
      <c r="L96" s="24">
        <f>Consumidor!L96/Consumidor!L84-1</f>
        <v>-1.4326806535728487E-2</v>
      </c>
      <c r="M96" s="24">
        <f>Consumidor!M96/Consumidor!M84-1</f>
        <v>1.2803468141348473E-2</v>
      </c>
    </row>
    <row r="97" spans="1:13" x14ac:dyDescent="0.3">
      <c r="A97" s="14">
        <v>41883</v>
      </c>
      <c r="B97" s="22">
        <f>Consumidor!B97/Consumidor!B85-1</f>
        <v>0.16776488104229137</v>
      </c>
      <c r="C97" s="23">
        <f>Consumidor!C97/Consumidor!C85-1</f>
        <v>0.12678998053916679</v>
      </c>
      <c r="D97" s="23">
        <f>Consumidor!D97/Consumidor!D85-1</f>
        <v>0.12827095824129331</v>
      </c>
      <c r="E97" s="23">
        <f>Consumidor!E97/Consumidor!E85-1</f>
        <v>9.5894554534464493E-2</v>
      </c>
      <c r="F97" s="24">
        <f>Consumidor!F97/Consumidor!F85-1</f>
        <v>8.5687239480960686E-2</v>
      </c>
      <c r="G97" s="22">
        <f>Consumidor!G97/Consumidor!G85-1</f>
        <v>-0.10660175422137719</v>
      </c>
      <c r="H97" s="23">
        <f>Consumidor!H97/Consumidor!H85-1</f>
        <v>0.10571886505096773</v>
      </c>
      <c r="I97" s="23">
        <f>Consumidor!I97/Consumidor!I85-1</f>
        <v>0.17696343804498538</v>
      </c>
      <c r="J97" s="23">
        <f>Consumidor!J97/Consumidor!J85-1</f>
        <v>0.10031531967965734</v>
      </c>
      <c r="K97" s="23">
        <f>Consumidor!K97/Consumidor!K85-1</f>
        <v>2.8207099123824797E-2</v>
      </c>
      <c r="L97" s="24">
        <f>Consumidor!L97/Consumidor!L85-1</f>
        <v>2.4309566927757986E-2</v>
      </c>
      <c r="M97" s="24">
        <f>Consumidor!M97/Consumidor!M85-1</f>
        <v>0.10395557777587161</v>
      </c>
    </row>
    <row r="98" spans="1:13" x14ac:dyDescent="0.3">
      <c r="A98" s="14">
        <v>41913</v>
      </c>
      <c r="B98" s="22">
        <f>Consumidor!B98/Consumidor!B86-1</f>
        <v>0.24360351389037538</v>
      </c>
      <c r="C98" s="23">
        <f>Consumidor!C98/Consumidor!C86-1</f>
        <v>-2.973502988242771E-2</v>
      </c>
      <c r="D98" s="23">
        <f>Consumidor!D98/Consumidor!D86-1</f>
        <v>-4.108173587587749E-3</v>
      </c>
      <c r="E98" s="23">
        <f>Consumidor!E98/Consumidor!E86-1</f>
        <v>-9.2328347521652976E-4</v>
      </c>
      <c r="F98" s="24">
        <f>Consumidor!F98/Consumidor!F86-1</f>
        <v>0.10288402528141249</v>
      </c>
      <c r="G98" s="22">
        <f>Consumidor!G98/Consumidor!G86-1</f>
        <v>-0.18279684980136457</v>
      </c>
      <c r="H98" s="23">
        <f>Consumidor!H98/Consumidor!H86-1</f>
        <v>3.346002324242181E-2</v>
      </c>
      <c r="I98" s="23">
        <f>Consumidor!I98/Consumidor!I86-1</f>
        <v>0.16223621167139335</v>
      </c>
      <c r="J98" s="23">
        <f>Consumidor!J98/Consumidor!J86-1</f>
        <v>0.12806490614701427</v>
      </c>
      <c r="K98" s="23">
        <f>Consumidor!K98/Consumidor!K86-1</f>
        <v>9.6124794962513915E-2</v>
      </c>
      <c r="L98" s="24">
        <f>Consumidor!L98/Consumidor!L86-1</f>
        <v>7.7825681546651815E-2</v>
      </c>
      <c r="M98" s="24">
        <f>Consumidor!M98/Consumidor!M86-1</f>
        <v>6.6333929640817413E-2</v>
      </c>
    </row>
    <row r="99" spans="1:13" x14ac:dyDescent="0.3">
      <c r="A99" s="14">
        <v>41944</v>
      </c>
      <c r="B99" s="22">
        <f>Consumidor!B99/Consumidor!B87-1</f>
        <v>0.27161251125117358</v>
      </c>
      <c r="C99" s="23">
        <f>Consumidor!C99/Consumidor!C87-1</f>
        <v>3.4499200775253813E-2</v>
      </c>
      <c r="D99" s="23">
        <f>Consumidor!D99/Consumidor!D87-1</f>
        <v>4.6403380001380334E-2</v>
      </c>
      <c r="E99" s="23">
        <f>Consumidor!E99/Consumidor!E87-1</f>
        <v>5.1956615468284895E-4</v>
      </c>
      <c r="F99" s="24">
        <f>Consumidor!F99/Consumidor!F87-1</f>
        <v>0.11666554176551025</v>
      </c>
      <c r="G99" s="22">
        <f>Consumidor!G99/Consumidor!G87-1</f>
        <v>-0.13233372927698184</v>
      </c>
      <c r="H99" s="23">
        <f>Consumidor!H99/Consumidor!H87-1</f>
        <v>8.1630841180267533E-2</v>
      </c>
      <c r="I99" s="23">
        <f>Consumidor!I99/Consumidor!I87-1</f>
        <v>0.16177000448100953</v>
      </c>
      <c r="J99" s="23">
        <f>Consumidor!J99/Consumidor!J87-1</f>
        <v>0.11516716851631492</v>
      </c>
      <c r="K99" s="23">
        <f>Consumidor!K99/Consumidor!K87-1</f>
        <v>7.3915613352451448E-2</v>
      </c>
      <c r="L99" s="24">
        <f>Consumidor!L99/Consumidor!L87-1</f>
        <v>7.0283758015199371E-2</v>
      </c>
      <c r="M99" s="24">
        <f>Consumidor!M99/Consumidor!M87-1</f>
        <v>8.8301469680991618E-2</v>
      </c>
    </row>
    <row r="100" spans="1:13" ht="15" thickBot="1" x14ac:dyDescent="0.35">
      <c r="A100" s="18">
        <v>41974</v>
      </c>
      <c r="B100" s="25">
        <f>Consumidor!B100/Consumidor!B88-1</f>
        <v>0.33370538249540238</v>
      </c>
      <c r="C100" s="26">
        <f>Consumidor!C100/Consumidor!C88-1</f>
        <v>0.19495304704593353</v>
      </c>
      <c r="D100" s="26">
        <f>Consumidor!D100/Consumidor!D88-1</f>
        <v>7.0960766670554953E-2</v>
      </c>
      <c r="E100" s="26">
        <f>Consumidor!E100/Consumidor!E88-1</f>
        <v>0.10075089227256795</v>
      </c>
      <c r="F100" s="27">
        <f>Consumidor!F100/Consumidor!F88-1</f>
        <v>0.12613739003765723</v>
      </c>
      <c r="G100" s="25">
        <f>Consumidor!G100/Consumidor!G88-1</f>
        <v>-0.12534556019626852</v>
      </c>
      <c r="H100" s="26">
        <f>Consumidor!H100/Consumidor!H88-1</f>
        <v>0.12339461112580574</v>
      </c>
      <c r="I100" s="26">
        <f>Consumidor!I100/Consumidor!I88-1</f>
        <v>0.21521689348297834</v>
      </c>
      <c r="J100" s="26">
        <f>Consumidor!J100/Consumidor!J88-1</f>
        <v>0.16746934812810199</v>
      </c>
      <c r="K100" s="26">
        <f>Consumidor!K100/Consumidor!K88-1</f>
        <v>0.1198574033266957</v>
      </c>
      <c r="L100" s="27">
        <f>Consumidor!L100/Consumidor!L88-1</f>
        <v>0.12136044853975414</v>
      </c>
      <c r="M100" s="27">
        <f>Consumidor!M100/Consumidor!M88-1</f>
        <v>0.13046696243291511</v>
      </c>
    </row>
    <row r="101" spans="1:13" x14ac:dyDescent="0.3">
      <c r="A101" s="10">
        <v>42005</v>
      </c>
      <c r="B101" s="28">
        <f>Consumidor!B101/Consumidor!B89-1</f>
        <v>0.19791289614902996</v>
      </c>
      <c r="C101" s="29">
        <f>Consumidor!C101/Consumidor!C89-1</f>
        <v>2.7341985993766915E-2</v>
      </c>
      <c r="D101" s="29">
        <f>Consumidor!D101/Consumidor!D89-1</f>
        <v>-2.5549918732198362E-3</v>
      </c>
      <c r="E101" s="29">
        <f>Consumidor!E101/Consumidor!E89-1</f>
        <v>-3.3851921055428447E-2</v>
      </c>
      <c r="F101" s="30">
        <f>Consumidor!F101/Consumidor!F89-1</f>
        <v>2.0506455740270324E-2</v>
      </c>
      <c r="G101" s="28">
        <f>Consumidor!G101/Consumidor!G89-1</f>
        <v>-0.18822888650789649</v>
      </c>
      <c r="H101" s="29">
        <f>Consumidor!H101/Consumidor!H89-1</f>
        <v>1.400036913930669E-2</v>
      </c>
      <c r="I101" s="29">
        <f>Consumidor!I101/Consumidor!I89-1</f>
        <v>9.0288829453972541E-2</v>
      </c>
      <c r="J101" s="29">
        <f>Consumidor!J101/Consumidor!J89-1</f>
        <v>4.1386562943201755E-2</v>
      </c>
      <c r="K101" s="29">
        <f>Consumidor!K101/Consumidor!K89-1</f>
        <v>-1.9282506779116915E-3</v>
      </c>
      <c r="L101" s="30">
        <f>Consumidor!L101/Consumidor!L89-1</f>
        <v>2.5837731276254772E-3</v>
      </c>
      <c r="M101" s="30">
        <f>Consumidor!M101/Consumidor!M89-1</f>
        <v>2.0768178921972247E-2</v>
      </c>
    </row>
    <row r="102" spans="1:13" x14ac:dyDescent="0.3">
      <c r="A102" s="14">
        <v>42036</v>
      </c>
      <c r="B102" s="22">
        <f>Consumidor!B102/Consumidor!B90-1</f>
        <v>0.10564991891494913</v>
      </c>
      <c r="C102" s="23">
        <f>Consumidor!C102/Consumidor!C90-1</f>
        <v>9.7923489713377831E-2</v>
      </c>
      <c r="D102" s="23">
        <f>Consumidor!D102/Consumidor!D90-1</f>
        <v>1.9039560449003456E-2</v>
      </c>
      <c r="E102" s="23">
        <f>Consumidor!E102/Consumidor!E90-1</f>
        <v>2.3229985961104038E-2</v>
      </c>
      <c r="F102" s="24">
        <f>Consumidor!F102/Consumidor!F90-1</f>
        <v>-2.4950977420160614E-2</v>
      </c>
      <c r="G102" s="22">
        <f>Consumidor!G102/Consumidor!G90-1</f>
        <v>-0.17516849041280624</v>
      </c>
      <c r="H102" s="23">
        <f>Consumidor!H102/Consumidor!H90-1</f>
        <v>1.7491226430848439E-2</v>
      </c>
      <c r="I102" s="23">
        <f>Consumidor!I102/Consumidor!I90-1</f>
        <v>6.927917402051964E-2</v>
      </c>
      <c r="J102" s="23">
        <f>Consumidor!J102/Consumidor!J90-1</f>
        <v>-4.3158309157206309E-3</v>
      </c>
      <c r="K102" s="23">
        <f>Consumidor!K102/Consumidor!K90-1</f>
        <v>-7.4847461437750007E-2</v>
      </c>
      <c r="L102" s="24">
        <f>Consumidor!L102/Consumidor!L90-1</f>
        <v>-6.929715302982975E-2</v>
      </c>
      <c r="M102" s="24">
        <f>Consumidor!M102/Consumidor!M90-1</f>
        <v>8.7083497734610216E-3</v>
      </c>
    </row>
    <row r="103" spans="1:13" x14ac:dyDescent="0.3">
      <c r="A103" s="14">
        <v>42064</v>
      </c>
      <c r="B103" s="22">
        <f>Consumidor!B103/Consumidor!B91-1</f>
        <v>0.2329619647788328</v>
      </c>
      <c r="C103" s="23">
        <f>Consumidor!C103/Consumidor!C91-1</f>
        <v>0.24983583533249321</v>
      </c>
      <c r="D103" s="23">
        <f>Consumidor!D103/Consumidor!D91-1</f>
        <v>0.20380864438704638</v>
      </c>
      <c r="E103" s="23">
        <f>Consumidor!E103/Consumidor!E91-1</f>
        <v>0.16507194230233013</v>
      </c>
      <c r="F103" s="24">
        <f>Consumidor!F103/Consumidor!F91-1</f>
        <v>0.10080520120716718</v>
      </c>
      <c r="G103" s="22">
        <f>Consumidor!G103/Consumidor!G91-1</f>
        <v>0.16835655204680156</v>
      </c>
      <c r="H103" s="23">
        <f>Consumidor!H103/Consumidor!H91-1</f>
        <v>0.15955154960932894</v>
      </c>
      <c r="I103" s="23">
        <f>Consumidor!I103/Consumidor!I91-1</f>
        <v>0.14108318861854352</v>
      </c>
      <c r="J103" s="23">
        <f>Consumidor!J103/Consumidor!J91-1</f>
        <v>0.1349267605282416</v>
      </c>
      <c r="K103" s="23">
        <f>Consumidor!K103/Consumidor!K91-1</f>
        <v>0.12553596740839801</v>
      </c>
      <c r="L103" s="24">
        <f>Consumidor!L103/Consumidor!L91-1</f>
        <v>0.13667767833530742</v>
      </c>
      <c r="M103" s="24">
        <f>Consumidor!M103/Consumidor!M91-1</f>
        <v>0.148961223500365</v>
      </c>
    </row>
    <row r="104" spans="1:13" x14ac:dyDescent="0.3">
      <c r="A104" s="14">
        <v>42095</v>
      </c>
      <c r="B104" s="22">
        <f>Consumidor!B104/Consumidor!B92-1</f>
        <v>5.8479455080575393E-2</v>
      </c>
      <c r="C104" s="23">
        <f>Consumidor!C104/Consumidor!C92-1</f>
        <v>6.6990640066950213E-2</v>
      </c>
      <c r="D104" s="23">
        <f>Consumidor!D104/Consumidor!D92-1</f>
        <v>-6.6954539282938486E-3</v>
      </c>
      <c r="E104" s="23">
        <f>Consumidor!E104/Consumidor!E92-1</f>
        <v>-4.8521325066129828E-3</v>
      </c>
      <c r="F104" s="24">
        <f>Consumidor!F104/Consumidor!F92-1</f>
        <v>-2.2398531937256494E-2</v>
      </c>
      <c r="G104" s="22">
        <f>Consumidor!G104/Consumidor!G92-1</f>
        <v>6.0623721928017016E-3</v>
      </c>
      <c r="H104" s="23">
        <f>Consumidor!H104/Consumidor!H92-1</f>
        <v>4.1378171138575226E-3</v>
      </c>
      <c r="I104" s="23">
        <f>Consumidor!I104/Consumidor!I92-1</f>
        <v>-1.0566124595752346E-2</v>
      </c>
      <c r="J104" s="23">
        <f>Consumidor!J104/Consumidor!J92-1</f>
        <v>-1.6050805309003491E-2</v>
      </c>
      <c r="K104" s="23">
        <f>Consumidor!K104/Consumidor!K92-1</f>
        <v>-2.1183112638029411E-2</v>
      </c>
      <c r="L104" s="24">
        <f>Consumidor!L104/Consumidor!L92-1</f>
        <v>-1.2651655908267445E-2</v>
      </c>
      <c r="M104" s="24">
        <f>Consumidor!M104/Consumidor!M92-1</f>
        <v>-4.7960853917035084E-3</v>
      </c>
    </row>
    <row r="105" spans="1:13" x14ac:dyDescent="0.3">
      <c r="A105" s="14">
        <v>42125</v>
      </c>
      <c r="B105" s="22">
        <f>Consumidor!B105/Consumidor!B93-1</f>
        <v>-5.5099925163096031E-2</v>
      </c>
      <c r="C105" s="23">
        <f>Consumidor!C105/Consumidor!C93-1</f>
        <v>7.1413039444859105E-2</v>
      </c>
      <c r="D105" s="23">
        <f>Consumidor!D105/Consumidor!D93-1</f>
        <v>-5.7387868177738E-2</v>
      </c>
      <c r="E105" s="23">
        <f>Consumidor!E105/Consumidor!E93-1</f>
        <v>5.3349368236895511E-2</v>
      </c>
      <c r="F105" s="24">
        <f>Consumidor!F105/Consumidor!F93-1</f>
        <v>3.8581146152190771E-2</v>
      </c>
      <c r="G105" s="22">
        <f>Consumidor!G105/Consumidor!G93-1</f>
        <v>3.5474422911976333E-3</v>
      </c>
      <c r="H105" s="23">
        <f>Consumidor!H105/Consumidor!H93-1</f>
        <v>2.0851745791544696E-2</v>
      </c>
      <c r="I105" s="23">
        <f>Consumidor!I105/Consumidor!I93-1</f>
        <v>1.5951697453473246E-2</v>
      </c>
      <c r="J105" s="23">
        <f>Consumidor!J105/Consumidor!J93-1</f>
        <v>1.5807731963612515E-2</v>
      </c>
      <c r="K105" s="23">
        <f>Consumidor!K105/Consumidor!K93-1</f>
        <v>1.1892715950185595E-2</v>
      </c>
      <c r="L105" s="24">
        <f>Consumidor!L105/Consumidor!L93-1</f>
        <v>2.0180862779272113E-2</v>
      </c>
      <c r="M105" s="24">
        <f>Consumidor!M105/Consumidor!M93-1</f>
        <v>1.6344513104358693E-2</v>
      </c>
    </row>
    <row r="106" spans="1:13" x14ac:dyDescent="0.3">
      <c r="A106" s="14">
        <v>42156</v>
      </c>
      <c r="B106" s="22">
        <f>Consumidor!B106/Consumidor!B94-1</f>
        <v>5.916637709257011E-2</v>
      </c>
      <c r="C106" s="23">
        <f>Consumidor!C106/Consumidor!C94-1</f>
        <v>0.1305591245158344</v>
      </c>
      <c r="D106" s="23">
        <f>Consumidor!D106/Consumidor!D94-1</f>
        <v>5.2068429490752521E-2</v>
      </c>
      <c r="E106" s="23">
        <f>Consumidor!E106/Consumidor!E94-1</f>
        <v>0.13680116706823009</v>
      </c>
      <c r="F106" s="24">
        <f>Consumidor!F106/Consumidor!F94-1</f>
        <v>0.11053169889277825</v>
      </c>
      <c r="G106" s="22">
        <f>Consumidor!G106/Consumidor!G94-1</f>
        <v>8.1378557520769501E-2</v>
      </c>
      <c r="H106" s="23">
        <f>Consumidor!H106/Consumidor!H94-1</f>
        <v>0.10332125693880445</v>
      </c>
      <c r="I106" s="23">
        <f>Consumidor!I106/Consumidor!I94-1</f>
        <v>0.10421612739625319</v>
      </c>
      <c r="J106" s="23">
        <f>Consumidor!J106/Consumidor!J94-1</f>
        <v>0.10045766221944263</v>
      </c>
      <c r="K106" s="23">
        <f>Consumidor!K106/Consumidor!K94-1</f>
        <v>9.627285691556553E-2</v>
      </c>
      <c r="L106" s="24">
        <f>Consumidor!L106/Consumidor!L94-1</f>
        <v>0.10368223615485528</v>
      </c>
      <c r="M106" s="24">
        <f>Consumidor!M106/Consumidor!M94-1</f>
        <v>0.10103965942561355</v>
      </c>
    </row>
    <row r="107" spans="1:13" x14ac:dyDescent="0.3">
      <c r="A107" s="14">
        <v>42186</v>
      </c>
      <c r="B107" s="22">
        <f>Consumidor!B107/Consumidor!B95-1</f>
        <v>3.4757503242536014E-2</v>
      </c>
      <c r="C107" s="23">
        <f>Consumidor!C107/Consumidor!C95-1</f>
        <v>8.2033060319958162E-2</v>
      </c>
      <c r="D107" s="23">
        <f>Consumidor!D107/Consumidor!D95-1</f>
        <v>-5.3552634052751458E-3</v>
      </c>
      <c r="E107" s="23">
        <f>Consumidor!E107/Consumidor!E95-1</f>
        <v>0.12563215271761496</v>
      </c>
      <c r="F107" s="24">
        <f>Consumidor!F107/Consumidor!F95-1</f>
        <v>8.3557345743109357E-2</v>
      </c>
      <c r="G107" s="22">
        <f>Consumidor!G107/Consumidor!G95-1</f>
        <v>4.8292460676907734E-2</v>
      </c>
      <c r="H107" s="23">
        <f>Consumidor!H107/Consumidor!H95-1</f>
        <v>7.5194201826942919E-2</v>
      </c>
      <c r="I107" s="23">
        <f>Consumidor!I107/Consumidor!I95-1</f>
        <v>7.0779750876436953E-2</v>
      </c>
      <c r="J107" s="23">
        <f>Consumidor!J107/Consumidor!J95-1</f>
        <v>6.9917809212332038E-2</v>
      </c>
      <c r="K107" s="23">
        <f>Consumidor!K107/Consumidor!K95-1</f>
        <v>6.6019189088657226E-2</v>
      </c>
      <c r="L107" s="24">
        <f>Consumidor!L107/Consumidor!L95-1</f>
        <v>6.820285686266736E-2</v>
      </c>
      <c r="M107" s="24">
        <f>Consumidor!M107/Consumidor!M95-1</f>
        <v>6.9848975251798118E-2</v>
      </c>
    </row>
    <row r="108" spans="1:13" x14ac:dyDescent="0.3">
      <c r="A108" s="14">
        <v>42217</v>
      </c>
      <c r="B108" s="22">
        <f>Consumidor!B108/Consumidor!B96-1</f>
        <v>2.7241749132838056E-3</v>
      </c>
      <c r="C108" s="23">
        <f>Consumidor!C108/Consumidor!C96-1</f>
        <v>4.6645674627715961E-2</v>
      </c>
      <c r="D108" s="23">
        <f>Consumidor!D108/Consumidor!D96-1</f>
        <v>-3.3849600444059047E-2</v>
      </c>
      <c r="E108" s="23">
        <f>Consumidor!E108/Consumidor!E96-1</f>
        <v>9.4705420243048621E-3</v>
      </c>
      <c r="F108" s="24">
        <f>Consumidor!F108/Consumidor!F96-1</f>
        <v>-2.4376865341746434E-2</v>
      </c>
      <c r="G108" s="22">
        <f>Consumidor!G108/Consumidor!G96-1</f>
        <v>-2.7437672383200273E-2</v>
      </c>
      <c r="H108" s="23">
        <f>Consumidor!H108/Consumidor!H96-1</f>
        <v>-1.6986909124121818E-2</v>
      </c>
      <c r="I108" s="23">
        <f>Consumidor!I108/Consumidor!I96-1</f>
        <v>-1.0497939784585353E-2</v>
      </c>
      <c r="J108" s="23">
        <f>Consumidor!J108/Consumidor!J96-1</f>
        <v>-7.6021198134346157E-3</v>
      </c>
      <c r="K108" s="23">
        <f>Consumidor!K108/Consumidor!K96-1</f>
        <v>-5.7009602857452935E-3</v>
      </c>
      <c r="L108" s="24">
        <f>Consumidor!L108/Consumidor!L96-1</f>
        <v>-1.2530601070949277E-2</v>
      </c>
      <c r="M108" s="24">
        <f>Consumidor!M108/Consumidor!M96-1</f>
        <v>-1.3974931316605321E-2</v>
      </c>
    </row>
    <row r="109" spans="1:13" x14ac:dyDescent="0.3">
      <c r="A109" s="14">
        <v>42248</v>
      </c>
      <c r="B109" s="22">
        <f>Consumidor!B109/Consumidor!B97-1</f>
        <v>-6.445568277309488E-2</v>
      </c>
      <c r="C109" s="23">
        <f>Consumidor!C109/Consumidor!C97-1</f>
        <v>4.7644905738433163E-3</v>
      </c>
      <c r="D109" s="23">
        <f>Consumidor!D109/Consumidor!D97-1</f>
        <v>-4.9866986913953304E-2</v>
      </c>
      <c r="E109" s="23">
        <f>Consumidor!E109/Consumidor!E97-1</f>
        <v>-4.2154802660442803E-2</v>
      </c>
      <c r="F109" s="24">
        <f>Consumidor!F109/Consumidor!F97-1</f>
        <v>-2.9008165021819354E-2</v>
      </c>
      <c r="G109" s="22">
        <f>Consumidor!G109/Consumidor!G97-1</f>
        <v>-5.902381267042911E-2</v>
      </c>
      <c r="H109" s="23">
        <f>Consumidor!H109/Consumidor!H97-1</f>
        <v>-3.6324234352911211E-2</v>
      </c>
      <c r="I109" s="23">
        <f>Consumidor!I109/Consumidor!I97-1</f>
        <v>-3.2470932165716171E-2</v>
      </c>
      <c r="J109" s="23">
        <f>Consumidor!J109/Consumidor!J97-1</f>
        <v>-3.1816193911937574E-2</v>
      </c>
      <c r="K109" s="23">
        <f>Consumidor!K109/Consumidor!K97-1</f>
        <v>-3.4116213433863618E-2</v>
      </c>
      <c r="L109" s="24">
        <f>Consumidor!L109/Consumidor!L97-1</f>
        <v>-3.2916914003909725E-2</v>
      </c>
      <c r="M109" s="24">
        <f>Consumidor!M109/Consumidor!M97-1</f>
        <v>-3.6381007763658268E-2</v>
      </c>
    </row>
    <row r="110" spans="1:13" x14ac:dyDescent="0.3">
      <c r="A110" s="14">
        <v>42278</v>
      </c>
      <c r="B110" s="22">
        <f>Consumidor!B110/Consumidor!B98-1</f>
        <v>-8.182981275447565E-2</v>
      </c>
      <c r="C110" s="23">
        <f>Consumidor!C110/Consumidor!C98-1</f>
        <v>-2.6781964566012006E-2</v>
      </c>
      <c r="D110" s="23">
        <f>Consumidor!D110/Consumidor!D98-1</f>
        <v>-0.13331847674187203</v>
      </c>
      <c r="E110" s="23">
        <f>Consumidor!E110/Consumidor!E98-1</f>
        <v>-8.4961761724355656E-2</v>
      </c>
      <c r="F110" s="24">
        <f>Consumidor!F110/Consumidor!F98-1</f>
        <v>-7.4815854544662885E-2</v>
      </c>
      <c r="G110" s="22">
        <f>Consumidor!G110/Consumidor!G98-1</f>
        <v>-0.10644747146641809</v>
      </c>
      <c r="H110" s="23">
        <f>Consumidor!H110/Consumidor!H98-1</f>
        <v>-8.5349449071480121E-2</v>
      </c>
      <c r="I110" s="23">
        <f>Consumidor!I110/Consumidor!I98-1</f>
        <v>-8.1435162124867677E-2</v>
      </c>
      <c r="J110" s="23">
        <f>Consumidor!J110/Consumidor!J98-1</f>
        <v>-7.9624368980294236E-2</v>
      </c>
      <c r="K110" s="23">
        <f>Consumidor!K110/Consumidor!K98-1</f>
        <v>-8.2240237118235693E-2</v>
      </c>
      <c r="L110" s="24">
        <f>Consumidor!L110/Consumidor!L98-1</f>
        <v>-7.7506069286985446E-2</v>
      </c>
      <c r="M110" s="24">
        <f>Consumidor!M110/Consumidor!M98-1</f>
        <v>-8.5008352130676146E-2</v>
      </c>
    </row>
    <row r="111" spans="1:13" x14ac:dyDescent="0.3">
      <c r="A111" s="14">
        <v>42309</v>
      </c>
      <c r="B111" s="22">
        <f>Consumidor!B111/Consumidor!B99-1</f>
        <v>-3.5899816700617038E-2</v>
      </c>
      <c r="C111" s="23">
        <f>Consumidor!C111/Consumidor!C99-1</f>
        <v>4.5192717766671331E-2</v>
      </c>
      <c r="D111" s="23">
        <f>Consumidor!D111/Consumidor!D99-1</f>
        <v>-3.3068240668097659E-2</v>
      </c>
      <c r="E111" s="23">
        <f>Consumidor!E111/Consumidor!E99-1</f>
        <v>-2.6737827139581394E-2</v>
      </c>
      <c r="F111" s="24">
        <f>Consumidor!F111/Consumidor!F99-1</f>
        <v>-2.7184946477988081E-2</v>
      </c>
      <c r="G111" s="22">
        <f>Consumidor!G111/Consumidor!G99-1</f>
        <v>-7.0539021537297741E-2</v>
      </c>
      <c r="H111" s="23">
        <f>Consumidor!H111/Consumidor!H99-1</f>
        <v>-3.9361159502081966E-2</v>
      </c>
      <c r="I111" s="23">
        <f>Consumidor!I111/Consumidor!I99-1</f>
        <v>-9.6182426501206786E-3</v>
      </c>
      <c r="J111" s="23">
        <f>Consumidor!J111/Consumidor!J99-1</f>
        <v>-3.4435935992294109E-3</v>
      </c>
      <c r="K111" s="23">
        <f>Consumidor!K111/Consumidor!K99-1</f>
        <v>-9.2313046864866966E-4</v>
      </c>
      <c r="L111" s="24">
        <f>Consumidor!L111/Consumidor!L99-1</f>
        <v>-5.2744162208462342E-4</v>
      </c>
      <c r="M111" s="24">
        <f>Consumidor!M111/Consumidor!M99-1</f>
        <v>-2.5189857739738253E-2</v>
      </c>
    </row>
    <row r="112" spans="1:13" ht="15" thickBot="1" x14ac:dyDescent="0.35">
      <c r="A112" s="18">
        <v>42339</v>
      </c>
      <c r="B112" s="25">
        <f>Consumidor!B112/Consumidor!B100-1</f>
        <v>-6.7375864988018952E-2</v>
      </c>
      <c r="C112" s="26">
        <f>Consumidor!C112/Consumidor!C100-1</f>
        <v>-3.2567385226658474E-2</v>
      </c>
      <c r="D112" s="26">
        <f>Consumidor!D112/Consumidor!D100-1</f>
        <v>-9.7389236410927893E-2</v>
      </c>
      <c r="E112" s="26">
        <f>Consumidor!E112/Consumidor!E100-1</f>
        <v>2.1055273905759453E-2</v>
      </c>
      <c r="F112" s="27">
        <f>Consumidor!F112/Consumidor!F100-1</f>
        <v>-4.5384817299650937E-2</v>
      </c>
      <c r="G112" s="25">
        <f>Consumidor!G112/Consumidor!G100-1</f>
        <v>-8.6147341071712846E-2</v>
      </c>
      <c r="H112" s="26">
        <f>Consumidor!H112/Consumidor!H100-1</f>
        <v>-5.1501829806098742E-2</v>
      </c>
      <c r="I112" s="26">
        <f>Consumidor!I112/Consumidor!I100-1</f>
        <v>-3.4106887699768218E-2</v>
      </c>
      <c r="J112" s="26">
        <f>Consumidor!J112/Consumidor!J100-1</f>
        <v>-3.0861819622521658E-2</v>
      </c>
      <c r="K112" s="26">
        <f>Consumidor!K112/Consumidor!K100-1</f>
        <v>-2.9149987549849765E-2</v>
      </c>
      <c r="L112" s="27">
        <f>Consumidor!L112/Consumidor!L100-1</f>
        <v>-3.417163942973267E-2</v>
      </c>
      <c r="M112" s="27">
        <f>Consumidor!M112/Consumidor!M100-1</f>
        <v>-4.4912366461491104E-2</v>
      </c>
    </row>
    <row r="113" spans="1:13" x14ac:dyDescent="0.3">
      <c r="A113" s="10">
        <v>42370</v>
      </c>
      <c r="B113" s="28">
        <f>Consumidor!B113/Consumidor!B101-1</f>
        <v>-6.8064609835695844E-2</v>
      </c>
      <c r="C113" s="29">
        <f>Consumidor!C113/Consumidor!C101-1</f>
        <v>-3.9213651119148984E-2</v>
      </c>
      <c r="D113" s="29">
        <f>Consumidor!D113/Consumidor!D101-1</f>
        <v>-8.2192407332167261E-2</v>
      </c>
      <c r="E113" s="29">
        <f>Consumidor!E113/Consumidor!E101-1</f>
        <v>-6.9228485411269025E-3</v>
      </c>
      <c r="F113" s="30">
        <f>Consumidor!F113/Consumidor!F101-1</f>
        <v>-2.9971098862388024E-3</v>
      </c>
      <c r="G113" s="28">
        <f>Consumidor!G113/Consumidor!G101-1</f>
        <v>-7.1091888336409892E-2</v>
      </c>
      <c r="H113" s="29">
        <f>Consumidor!H113/Consumidor!H101-1</f>
        <v>-2.7599853486310888E-2</v>
      </c>
      <c r="I113" s="29">
        <f>Consumidor!I113/Consumidor!I101-1</f>
        <v>-1.820514364517134E-2</v>
      </c>
      <c r="J113" s="29">
        <f>Consumidor!J113/Consumidor!J101-1</f>
        <v>-1.6118688981673568E-2</v>
      </c>
      <c r="K113" s="29">
        <f>Consumidor!K113/Consumidor!K101-1</f>
        <v>-1.7691444030210168E-2</v>
      </c>
      <c r="L113" s="30">
        <f>Consumidor!L113/Consumidor!L101-1</f>
        <v>-2.6522348187555944E-2</v>
      </c>
      <c r="M113" s="30">
        <f>Consumidor!M113/Consumidor!M101-1</f>
        <v>-2.6489403455847382E-2</v>
      </c>
    </row>
    <row r="114" spans="1:13" x14ac:dyDescent="0.3">
      <c r="A114" s="14">
        <v>42401</v>
      </c>
      <c r="B114" s="22">
        <f>Consumidor!B114/Consumidor!B102-1</f>
        <v>4.1359292070367371E-2</v>
      </c>
      <c r="C114" s="23">
        <f>Consumidor!C114/Consumidor!C102-1</f>
        <v>-8.6719633187745115E-3</v>
      </c>
      <c r="D114" s="23">
        <f>Consumidor!D114/Consumidor!D102-1</f>
        <v>-1.0347259476642501E-2</v>
      </c>
      <c r="E114" s="23">
        <f>Consumidor!E114/Consumidor!E102-1</f>
        <v>0.11415691515195636</v>
      </c>
      <c r="F114" s="24">
        <f>Consumidor!F114/Consumidor!F102-1</f>
        <v>9.1603727235925358E-2</v>
      </c>
      <c r="G114" s="22">
        <f>Consumidor!G114/Consumidor!G102-1</f>
        <v>1.959757046360977E-2</v>
      </c>
      <c r="H114" s="23">
        <f>Consumidor!H114/Consumidor!H102-1</f>
        <v>6.2782746767098274E-2</v>
      </c>
      <c r="I114" s="23">
        <f>Consumidor!I114/Consumidor!I102-1</f>
        <v>7.5881419958063079E-2</v>
      </c>
      <c r="J114" s="23">
        <f>Consumidor!J114/Consumidor!J102-1</f>
        <v>8.1066175109036687E-2</v>
      </c>
      <c r="K114" s="23">
        <f>Consumidor!K114/Consumidor!K102-1</f>
        <v>8.0289515990341176E-2</v>
      </c>
      <c r="L114" s="24">
        <f>Consumidor!L114/Consumidor!L102-1</f>
        <v>7.4402028902504247E-2</v>
      </c>
      <c r="M114" s="24">
        <f>Consumidor!M114/Consumidor!M102-1</f>
        <v>6.6533710548415614E-2</v>
      </c>
    </row>
    <row r="115" spans="1:13" x14ac:dyDescent="0.3">
      <c r="A115" s="14">
        <v>42430</v>
      </c>
      <c r="B115" s="22">
        <f>Consumidor!B115/Consumidor!B103-1</f>
        <v>3.9521600940521706E-2</v>
      </c>
      <c r="C115" s="23">
        <f>Consumidor!C115/Consumidor!C103-1</f>
        <v>-1.445751967023523E-2</v>
      </c>
      <c r="D115" s="23">
        <f>Consumidor!D115/Consumidor!D103-1</f>
        <v>-7.5483104109824062E-2</v>
      </c>
      <c r="E115" s="23">
        <f>Consumidor!E115/Consumidor!E103-1</f>
        <v>8.3834169190031282E-3</v>
      </c>
      <c r="F115" s="24">
        <f>Consumidor!F115/Consumidor!F103-1</f>
        <v>1.2441362631264941E-2</v>
      </c>
      <c r="G115" s="22">
        <f>Consumidor!G115/Consumidor!G103-1</f>
        <v>-5.0079564463717308E-2</v>
      </c>
      <c r="H115" s="23">
        <f>Consumidor!H115/Consumidor!H103-1</f>
        <v>-1.2680247360461694E-2</v>
      </c>
      <c r="I115" s="23">
        <f>Consumidor!I115/Consumidor!I103-1</f>
        <v>9.4959479606382402E-3</v>
      </c>
      <c r="J115" s="23">
        <f>Consumidor!J115/Consumidor!J103-1</f>
        <v>1.241708120803442E-2</v>
      </c>
      <c r="K115" s="23">
        <f>Consumidor!K115/Consumidor!K103-1</f>
        <v>1.3887215281857435E-2</v>
      </c>
      <c r="L115" s="24">
        <f>Consumidor!L115/Consumidor!L103-1</f>
        <v>7.9566982537020436E-3</v>
      </c>
      <c r="M115" s="24">
        <f>Consumidor!M115/Consumidor!M103-1</f>
        <v>-3.6482265524222512E-3</v>
      </c>
    </row>
    <row r="116" spans="1:13" x14ac:dyDescent="0.3">
      <c r="A116" s="14">
        <v>42461</v>
      </c>
      <c r="B116" s="22">
        <f>Consumidor!B116/Consumidor!B104-1</f>
        <v>8.5983141753936287E-2</v>
      </c>
      <c r="C116" s="23">
        <f>Consumidor!C116/Consumidor!C104-1</f>
        <v>1.4819142078707603E-2</v>
      </c>
      <c r="D116" s="23">
        <f>Consumidor!D116/Consumidor!D104-1</f>
        <v>1.7672101349936797E-2</v>
      </c>
      <c r="E116" s="23">
        <f>Consumidor!E116/Consumidor!E104-1</f>
        <v>0.11490642866661904</v>
      </c>
      <c r="F116" s="24">
        <f>Consumidor!F116/Consumidor!F104-1</f>
        <v>9.2475996790773118E-2</v>
      </c>
      <c r="G116" s="22">
        <f>Consumidor!G116/Consumidor!G104-1</f>
        <v>2.9756794658363006E-2</v>
      </c>
      <c r="H116" s="23">
        <f>Consumidor!H116/Consumidor!H104-1</f>
        <v>6.994514871870261E-2</v>
      </c>
      <c r="I116" s="23">
        <f>Consumidor!I116/Consumidor!I104-1</f>
        <v>8.9800221859261065E-2</v>
      </c>
      <c r="J116" s="23">
        <f>Consumidor!J116/Consumidor!J104-1</f>
        <v>9.3953755464942557E-2</v>
      </c>
      <c r="K116" s="23">
        <f>Consumidor!K116/Consumidor!K104-1</f>
        <v>9.5747771016164274E-2</v>
      </c>
      <c r="L116" s="24">
        <f>Consumidor!L116/Consumidor!L104-1</f>
        <v>9.4310439627676379E-2</v>
      </c>
      <c r="M116" s="24">
        <f>Consumidor!M116/Consumidor!M104-1</f>
        <v>7.7627758698483484E-2</v>
      </c>
    </row>
    <row r="117" spans="1:13" x14ac:dyDescent="0.3">
      <c r="A117" s="14">
        <v>42491</v>
      </c>
      <c r="B117" s="22">
        <f>Consumidor!B117/Consumidor!B105-1</f>
        <v>5.5400033184250574E-2</v>
      </c>
      <c r="C117" s="23">
        <f>Consumidor!C117/Consumidor!C105-1</f>
        <v>-6.8552238773496144E-2</v>
      </c>
      <c r="D117" s="23">
        <f>Consumidor!D117/Consumidor!D105-1</f>
        <v>3.8137754767462395E-2</v>
      </c>
      <c r="E117" s="23">
        <f>Consumidor!E117/Consumidor!E105-1</f>
        <v>3.5271415918141535E-2</v>
      </c>
      <c r="F117" s="24">
        <f>Consumidor!F117/Consumidor!F105-1</f>
        <v>1.5199877025748654E-2</v>
      </c>
      <c r="G117" s="22">
        <f>Consumidor!G117/Consumidor!G105-1</f>
        <v>-1.9610091096748938E-3</v>
      </c>
      <c r="H117" s="23">
        <f>Consumidor!H117/Consumidor!H105-1</f>
        <v>1.9020408894885987E-2</v>
      </c>
      <c r="I117" s="23">
        <f>Consumidor!I117/Consumidor!I105-1</f>
        <v>2.6846910937936785E-2</v>
      </c>
      <c r="J117" s="23">
        <f>Consumidor!J117/Consumidor!J105-1</f>
        <v>2.6897637085447013E-2</v>
      </c>
      <c r="K117" s="23">
        <f>Consumidor!K117/Consumidor!K105-1</f>
        <v>2.6990221326292918E-2</v>
      </c>
      <c r="L117" s="24">
        <f>Consumidor!L117/Consumidor!L105-1</f>
        <v>2.6532790289877983E-2</v>
      </c>
      <c r="M117" s="24">
        <f>Consumidor!M117/Consumidor!M105-1</f>
        <v>2.1361941142137075E-2</v>
      </c>
    </row>
    <row r="118" spans="1:13" x14ac:dyDescent="0.3">
      <c r="A118" s="14">
        <v>42522</v>
      </c>
      <c r="B118" s="22">
        <f>Consumidor!B118/Consumidor!B106-1</f>
        <v>7.7975074547487644E-2</v>
      </c>
      <c r="C118" s="23">
        <f>Consumidor!C118/Consumidor!C106-1</f>
        <v>-2.2081577307181188E-2</v>
      </c>
      <c r="D118" s="23">
        <f>Consumidor!D118/Consumidor!D106-1</f>
        <v>7.5844001446611964E-2</v>
      </c>
      <c r="E118" s="23">
        <f>Consumidor!E118/Consumidor!E106-1</f>
        <v>8.8580170990362861E-2</v>
      </c>
      <c r="F118" s="24">
        <f>Consumidor!F118/Consumidor!F106-1</f>
        <v>6.6430322657111018E-2</v>
      </c>
      <c r="G118" s="22">
        <f>Consumidor!G118/Consumidor!G106-1</f>
        <v>4.2753278122399596E-2</v>
      </c>
      <c r="H118" s="23">
        <f>Consumidor!H118/Consumidor!H106-1</f>
        <v>6.1902865047455791E-2</v>
      </c>
      <c r="I118" s="23">
        <f>Consumidor!I118/Consumidor!I106-1</f>
        <v>7.4619429706609175E-2</v>
      </c>
      <c r="J118" s="23">
        <f>Consumidor!J118/Consumidor!J106-1</f>
        <v>7.9071240919390773E-2</v>
      </c>
      <c r="K118" s="23">
        <f>Consumidor!K118/Consumidor!K106-1</f>
        <v>8.7309848933806222E-2</v>
      </c>
      <c r="L118" s="24">
        <f>Consumidor!L118/Consumidor!L106-1</f>
        <v>7.8454363859226772E-2</v>
      </c>
      <c r="M118" s="24">
        <f>Consumidor!M118/Consumidor!M106-1</f>
        <v>6.7997518998267781E-2</v>
      </c>
    </row>
    <row r="119" spans="1:13" x14ac:dyDescent="0.3">
      <c r="A119" s="14">
        <v>42552</v>
      </c>
      <c r="B119" s="22">
        <f>Consumidor!B119/Consumidor!B107-1</f>
        <v>-4.3937519511808243E-2</v>
      </c>
      <c r="C119" s="23">
        <f>Consumidor!C119/Consumidor!C107-1</f>
        <v>-0.11952464401305307</v>
      </c>
      <c r="D119" s="23">
        <f>Consumidor!D119/Consumidor!D107-1</f>
        <v>-6.2579818778048524E-2</v>
      </c>
      <c r="E119" s="23">
        <f>Consumidor!E119/Consumidor!E107-1</f>
        <v>-5.1238298511930402E-2</v>
      </c>
      <c r="F119" s="24">
        <f>Consumidor!F119/Consumidor!F107-1</f>
        <v>-7.4822420484847441E-2</v>
      </c>
      <c r="G119" s="22">
        <f>Consumidor!G119/Consumidor!G107-1</f>
        <v>-0.10362817763885779</v>
      </c>
      <c r="H119" s="23">
        <f>Consumidor!H119/Consumidor!H107-1</f>
        <v>-7.7477042309625821E-2</v>
      </c>
      <c r="I119" s="23">
        <f>Consumidor!I119/Consumidor!I107-1</f>
        <v>-5.788464030798024E-2</v>
      </c>
      <c r="J119" s="23">
        <f>Consumidor!J119/Consumidor!J107-1</f>
        <v>-5.1753993040781543E-2</v>
      </c>
      <c r="K119" s="23">
        <f>Consumidor!K119/Consumidor!K107-1</f>
        <v>-5.1577844089885527E-2</v>
      </c>
      <c r="L119" s="24">
        <f>Consumidor!L119/Consumidor!L107-1</f>
        <v>-6.5728986917692578E-2</v>
      </c>
      <c r="M119" s="24">
        <f>Consumidor!M119/Consumidor!M107-1</f>
        <v>-6.8274437268253885E-2</v>
      </c>
    </row>
    <row r="120" spans="1:13" x14ac:dyDescent="0.3">
      <c r="A120" s="14">
        <v>42583</v>
      </c>
      <c r="B120" s="22">
        <f>Consumidor!B120/Consumidor!B108-1</f>
        <v>3.0854769813612348E-2</v>
      </c>
      <c r="C120" s="23">
        <f>Consumidor!C120/Consumidor!C108-1</f>
        <v>-4.9556285150992863E-2</v>
      </c>
      <c r="D120" s="23">
        <f>Consumidor!D120/Consumidor!D108-1</f>
        <v>1.7871721431868437E-2</v>
      </c>
      <c r="E120" s="23">
        <f>Consumidor!E120/Consumidor!E108-1</f>
        <v>6.0104456988381294E-2</v>
      </c>
      <c r="F120" s="24">
        <f>Consumidor!F120/Consumidor!F108-1</f>
        <v>9.9456497613270578E-3</v>
      </c>
      <c r="G120" s="22">
        <f>Consumidor!G120/Consumidor!G108-1</f>
        <v>4.8228495500317603E-3</v>
      </c>
      <c r="H120" s="23">
        <f>Consumidor!H120/Consumidor!H108-1</f>
        <v>2.4365941523347256E-2</v>
      </c>
      <c r="I120" s="23">
        <f>Consumidor!I120/Consumidor!I108-1</f>
        <v>1.9740659533842964E-2</v>
      </c>
      <c r="J120" s="23">
        <f>Consumidor!J120/Consumidor!J108-1</f>
        <v>1.4229206451087384E-2</v>
      </c>
      <c r="K120" s="23">
        <f>Consumidor!K120/Consumidor!K108-1</f>
        <v>1.0518456245681929E-2</v>
      </c>
      <c r="L120" s="24">
        <f>Consumidor!L120/Consumidor!L108-1</f>
        <v>1.6882583418907693E-2</v>
      </c>
      <c r="M120" s="24">
        <f>Consumidor!M120/Consumidor!M108-1</f>
        <v>1.9022335037436555E-2</v>
      </c>
    </row>
    <row r="121" spans="1:13" x14ac:dyDescent="0.3">
      <c r="A121" s="14">
        <v>42614</v>
      </c>
      <c r="B121" s="22">
        <f>Consumidor!B121/Consumidor!B109-1</f>
        <v>4.0037577505063648E-2</v>
      </c>
      <c r="C121" s="23">
        <f>Consumidor!C121/Consumidor!C109-1</f>
        <v>-7.9593225363405518E-2</v>
      </c>
      <c r="D121" s="23">
        <f>Consumidor!D121/Consumidor!D109-1</f>
        <v>-9.7579093000020878E-3</v>
      </c>
      <c r="E121" s="23">
        <f>Consumidor!E121/Consumidor!E109-1</f>
        <v>7.4268704484405035E-2</v>
      </c>
      <c r="F121" s="24">
        <f>Consumidor!F121/Consumidor!F109-1</f>
        <v>2.2524088777098772E-2</v>
      </c>
      <c r="G121" s="22">
        <f>Consumidor!G121/Consumidor!G109-1</f>
        <v>7.9180991860627881E-3</v>
      </c>
      <c r="H121" s="23">
        <f>Consumidor!H121/Consumidor!H109-1</f>
        <v>2.904809934910535E-2</v>
      </c>
      <c r="I121" s="23">
        <f>Consumidor!I121/Consumidor!I109-1</f>
        <v>2.2574209847743942E-2</v>
      </c>
      <c r="J121" s="23">
        <f>Consumidor!J121/Consumidor!J109-1</f>
        <v>1.1026881632368868E-2</v>
      </c>
      <c r="K121" s="23">
        <f>Consumidor!K121/Consumidor!K109-1</f>
        <v>9.39244525569638E-3</v>
      </c>
      <c r="L121" s="24">
        <f>Consumidor!L121/Consumidor!L109-1</f>
        <v>1.803366406346707E-2</v>
      </c>
      <c r="M121" s="24">
        <f>Consumidor!M121/Consumidor!M109-1</f>
        <v>2.1685961677385235E-2</v>
      </c>
    </row>
    <row r="122" spans="1:13" x14ac:dyDescent="0.3">
      <c r="A122" s="14">
        <v>42644</v>
      </c>
      <c r="B122" s="22">
        <f>Consumidor!B122/Consumidor!B110-1</f>
        <v>0.15149755004007015</v>
      </c>
      <c r="C122" s="23">
        <f>Consumidor!C122/Consumidor!C110-1</f>
        <v>5.5847005428627527E-2</v>
      </c>
      <c r="D122" s="23">
        <f>Consumidor!D122/Consumidor!D110-1</f>
        <v>0.18498210646043467</v>
      </c>
      <c r="E122" s="23">
        <f>Consumidor!E122/Consumidor!E110-1</f>
        <v>0.18199660497357395</v>
      </c>
      <c r="F122" s="24">
        <f>Consumidor!F122/Consumidor!F110-1</f>
        <v>5.9648411338748319E-2</v>
      </c>
      <c r="G122" s="22">
        <f>Consumidor!G122/Consumidor!G110-1</f>
        <v>0.12321354646720328</v>
      </c>
      <c r="H122" s="23">
        <f>Consumidor!H122/Consumidor!H110-1</f>
        <v>0.12382547933942956</v>
      </c>
      <c r="I122" s="23">
        <f>Consumidor!I122/Consumidor!I110-1</f>
        <v>0.1016068537152004</v>
      </c>
      <c r="J122" s="23">
        <f>Consumidor!J122/Consumidor!J110-1</f>
        <v>9.1828077995378177E-2</v>
      </c>
      <c r="K122" s="23">
        <f>Consumidor!K122/Consumidor!K110-1</f>
        <v>8.4987765755332401E-2</v>
      </c>
      <c r="L122" s="24">
        <f>Consumidor!L122/Consumidor!L110-1</f>
        <v>8.661194470587974E-2</v>
      </c>
      <c r="M122" s="24">
        <f>Consumidor!M122/Consumidor!M110-1</f>
        <v>0.10965091177359088</v>
      </c>
    </row>
    <row r="123" spans="1:13" x14ac:dyDescent="0.3">
      <c r="A123" s="14">
        <v>42675</v>
      </c>
      <c r="B123" s="22">
        <f>Consumidor!B123/Consumidor!B111-1</f>
        <v>0.19451213877280815</v>
      </c>
      <c r="C123" s="23">
        <f>Consumidor!C123/Consumidor!C111-1</f>
        <v>9.2981786718763226E-2</v>
      </c>
      <c r="D123" s="23">
        <f>Consumidor!D123/Consumidor!D111-1</f>
        <v>0.12466717706081787</v>
      </c>
      <c r="E123" s="23">
        <f>Consumidor!E123/Consumidor!E111-1</f>
        <v>0.22752048469401376</v>
      </c>
      <c r="F123" s="24">
        <f>Consumidor!F123/Consumidor!F111-1</f>
        <v>0.16404106064753354</v>
      </c>
      <c r="G123" s="22">
        <f>Consumidor!G123/Consumidor!G111-1</f>
        <v>0.15384862371469676</v>
      </c>
      <c r="H123" s="23">
        <f>Consumidor!H123/Consumidor!H111-1</f>
        <v>0.17242805820415685</v>
      </c>
      <c r="I123" s="23">
        <f>Consumidor!I123/Consumidor!I111-1</f>
        <v>0.16980335993321072</v>
      </c>
      <c r="J123" s="23">
        <f>Consumidor!J123/Consumidor!J111-1</f>
        <v>0.15600473932299619</v>
      </c>
      <c r="K123" s="23">
        <f>Consumidor!K123/Consumidor!K111-1</f>
        <v>0.14501144564928414</v>
      </c>
      <c r="L123" s="24">
        <f>Consumidor!L123/Consumidor!L111-1</f>
        <v>0.14698002995097181</v>
      </c>
      <c r="M123" s="24">
        <f>Consumidor!M123/Consumidor!M111-1</f>
        <v>0.16679499313082791</v>
      </c>
    </row>
    <row r="124" spans="1:13" ht="15" thickBot="1" x14ac:dyDescent="0.35">
      <c r="A124" s="18">
        <v>42705</v>
      </c>
      <c r="B124" s="25">
        <f>Consumidor!B124/Consumidor!B112-1</f>
        <v>3.0590693365950106E-2</v>
      </c>
      <c r="C124" s="26">
        <f>Consumidor!C124/Consumidor!C112-1</f>
        <v>-5.9059495043328414E-2</v>
      </c>
      <c r="D124" s="26">
        <f>Consumidor!D124/Consumidor!D112-1</f>
        <v>1.0788575464615091E-2</v>
      </c>
      <c r="E124" s="26">
        <f>Consumidor!E124/Consumidor!E112-1</f>
        <v>4.1536292890403725E-2</v>
      </c>
      <c r="F124" s="27">
        <f>Consumidor!F124/Consumidor!F112-1</f>
        <v>1.2981830095958324E-2</v>
      </c>
      <c r="G124" s="25">
        <f>Consumidor!G124/Consumidor!G112-1</f>
        <v>-7.176412870287141E-3</v>
      </c>
      <c r="H124" s="26">
        <f>Consumidor!H124/Consumidor!H112-1</f>
        <v>1.8021638141997087E-2</v>
      </c>
      <c r="I124" s="26">
        <f>Consumidor!I124/Consumidor!I112-1</f>
        <v>2.0727807915251972E-2</v>
      </c>
      <c r="J124" s="26">
        <f>Consumidor!J124/Consumidor!J112-1</f>
        <v>1.0601116679897382E-2</v>
      </c>
      <c r="K124" s="26">
        <f>Consumidor!K124/Consumidor!K112-1</f>
        <v>1.8187781779419598E-3</v>
      </c>
      <c r="L124" s="27">
        <f>Consumidor!L124/Consumidor!L112-1</f>
        <v>-6.631463193746967E-4</v>
      </c>
      <c r="M124" s="27">
        <f>Consumidor!M124/Consumidor!M112-1</f>
        <v>1.5306390384836943E-2</v>
      </c>
    </row>
    <row r="125" spans="1:13" x14ac:dyDescent="0.3">
      <c r="A125" s="10">
        <v>42736</v>
      </c>
      <c r="B125" s="28">
        <f>Consumidor!B125/Consumidor!B113-1</f>
        <v>-1.1476369034742917E-2</v>
      </c>
      <c r="C125" s="29">
        <f>Consumidor!C125/Consumidor!C113-1</f>
        <v>-5.1070038249995675E-2</v>
      </c>
      <c r="D125" s="29">
        <f>Consumidor!D125/Consumidor!D113-1</f>
        <v>-1.5331961772960812E-3</v>
      </c>
      <c r="E125" s="29">
        <f>Consumidor!E125/Consumidor!E113-1</f>
        <v>3.6947000790174878E-2</v>
      </c>
      <c r="F125" s="30">
        <f>Consumidor!F125/Consumidor!F113-1</f>
        <v>6.1446509218414658E-3</v>
      </c>
      <c r="G125" s="28">
        <f>Consumidor!G125/Consumidor!G113-1</f>
        <v>1.7610113523485182E-3</v>
      </c>
      <c r="H125" s="29">
        <f>Consumidor!H125/Consumidor!H113-1</f>
        <v>7.2565155572064111E-3</v>
      </c>
      <c r="I125" s="29">
        <f>Consumidor!I125/Consumidor!I113-1</f>
        <v>8.2207529968445492E-3</v>
      </c>
      <c r="J125" s="29">
        <f>Consumidor!J125/Consumidor!J113-1</f>
        <v>-2.2763225465699533E-3</v>
      </c>
      <c r="K125" s="29">
        <f>Consumidor!K125/Consumidor!K113-1</f>
        <v>-9.7857395479697962E-3</v>
      </c>
      <c r="L125" s="30">
        <f>Consumidor!L125/Consumidor!L113-1</f>
        <v>-1.0182596964622648E-2</v>
      </c>
      <c r="M125" s="30">
        <f>Consumidor!M125/Consumidor!M113-1</f>
        <v>5.483332369728533E-3</v>
      </c>
    </row>
    <row r="126" spans="1:13" x14ac:dyDescent="0.3">
      <c r="A126" s="14">
        <v>42767</v>
      </c>
      <c r="B126" s="22">
        <f>Consumidor!B126/Consumidor!B114-1</f>
        <v>-3.8143561637562606E-2</v>
      </c>
      <c r="C126" s="23">
        <f>Consumidor!C126/Consumidor!C114-1</f>
        <v>-3.2543170234111352E-2</v>
      </c>
      <c r="D126" s="23">
        <f>Consumidor!D126/Consumidor!D114-1</f>
        <v>3.0049446575399985E-2</v>
      </c>
      <c r="E126" s="23">
        <f>Consumidor!E126/Consumidor!E114-1</f>
        <v>-4.0866718155495363E-2</v>
      </c>
      <c r="F126" s="24">
        <f>Consumidor!F126/Consumidor!F114-1</f>
        <v>-7.7324167536810928E-2</v>
      </c>
      <c r="G126" s="22">
        <f>Consumidor!G126/Consumidor!G114-1</f>
        <v>-1.0587790870783542E-2</v>
      </c>
      <c r="H126" s="23">
        <f>Consumidor!H126/Consumidor!H114-1</f>
        <v>-2.8888245259792611E-2</v>
      </c>
      <c r="I126" s="23">
        <f>Consumidor!I126/Consumidor!I114-1</f>
        <v>-5.8602441407820671E-2</v>
      </c>
      <c r="J126" s="23">
        <f>Consumidor!J126/Consumidor!J114-1</f>
        <v>-7.5291287903902271E-2</v>
      </c>
      <c r="K126" s="23">
        <f>Consumidor!K126/Consumidor!K114-1</f>
        <v>-8.3952497691985428E-2</v>
      </c>
      <c r="L126" s="24">
        <f>Consumidor!L126/Consumidor!L114-1</f>
        <v>-7.8428327587021895E-2</v>
      </c>
      <c r="M126" s="24">
        <f>Consumidor!M126/Consumidor!M114-1</f>
        <v>-4.6646206308079918E-2</v>
      </c>
    </row>
    <row r="127" spans="1:13" x14ac:dyDescent="0.3">
      <c r="A127" s="14">
        <v>42795</v>
      </c>
      <c r="B127" s="22">
        <f>Consumidor!B127/Consumidor!B115-1</f>
        <v>-2.3118444725761633E-2</v>
      </c>
      <c r="C127" s="23">
        <f>Consumidor!C127/Consumidor!C115-1</f>
        <v>5.418947759453463E-2</v>
      </c>
      <c r="D127" s="23">
        <f>Consumidor!D127/Consumidor!D115-1</f>
        <v>8.2772567361105942E-2</v>
      </c>
      <c r="E127" s="23">
        <f>Consumidor!E127/Consumidor!E115-1</f>
        <v>8.7116273273887934E-2</v>
      </c>
      <c r="F127" s="24">
        <f>Consumidor!F127/Consumidor!F115-1</f>
        <v>6.0361668076256647E-2</v>
      </c>
      <c r="G127" s="22">
        <f>Consumidor!G127/Consumidor!G115-1</f>
        <v>7.5104761623527194E-2</v>
      </c>
      <c r="H127" s="23">
        <f>Consumidor!H127/Consumidor!H115-1</f>
        <v>7.3210671306475295E-2</v>
      </c>
      <c r="I127" s="23">
        <f>Consumidor!I127/Consumidor!I115-1</f>
        <v>5.3785014113515439E-2</v>
      </c>
      <c r="J127" s="23">
        <f>Consumidor!J127/Consumidor!J115-1</f>
        <v>4.3655814135346693E-2</v>
      </c>
      <c r="K127" s="23">
        <f>Consumidor!K127/Consumidor!K115-1</f>
        <v>3.7992784055671747E-2</v>
      </c>
      <c r="L127" s="24">
        <f>Consumidor!L127/Consumidor!L115-1</f>
        <v>4.3308730568153431E-2</v>
      </c>
      <c r="M127" s="24">
        <f>Consumidor!M127/Consumidor!M115-1</f>
        <v>6.0802526096833454E-2</v>
      </c>
    </row>
    <row r="128" spans="1:13" x14ac:dyDescent="0.3">
      <c r="A128" s="14">
        <v>42826</v>
      </c>
      <c r="B128" s="22">
        <f>Consumidor!B128/Consumidor!B116-1</f>
        <v>-8.0727372215187443E-2</v>
      </c>
      <c r="C128" s="23">
        <f>Consumidor!C128/Consumidor!C116-1</f>
        <v>-3.7308657530371048E-2</v>
      </c>
      <c r="D128" s="23">
        <f>Consumidor!D128/Consumidor!D116-1</f>
        <v>-4.9293564147292246E-2</v>
      </c>
      <c r="E128" s="23">
        <f>Consumidor!E128/Consumidor!E116-1</f>
        <v>-7.6469736136176136E-2</v>
      </c>
      <c r="F128" s="24">
        <f>Consumidor!F128/Consumidor!F116-1</f>
        <v>-3.800141514414368E-2</v>
      </c>
      <c r="G128" s="22">
        <f>Consumidor!G128/Consumidor!G116-1</f>
        <v>-3.6457273542136459E-2</v>
      </c>
      <c r="H128" s="23">
        <f>Consumidor!H128/Consumidor!H116-1</f>
        <v>-4.419772843687908E-2</v>
      </c>
      <c r="I128" s="23">
        <f>Consumidor!I128/Consumidor!I116-1</f>
        <v>-5.6270369497327E-2</v>
      </c>
      <c r="J128" s="23">
        <f>Consumidor!J128/Consumidor!J116-1</f>
        <v>-6.0006211381261165E-2</v>
      </c>
      <c r="K128" s="23">
        <f>Consumidor!K128/Consumidor!K116-1</f>
        <v>-6.1966114995090638E-2</v>
      </c>
      <c r="L128" s="24">
        <f>Consumidor!L128/Consumidor!L116-1</f>
        <v>-5.6728393662133225E-2</v>
      </c>
      <c r="M128" s="24">
        <f>Consumidor!M128/Consumidor!M116-1</f>
        <v>-5.0822207687606702E-2</v>
      </c>
    </row>
    <row r="129" spans="1:13" x14ac:dyDescent="0.3">
      <c r="A129" s="14">
        <v>42856</v>
      </c>
      <c r="B129" s="22">
        <f>Consumidor!B129/Consumidor!B117-1</f>
        <v>2.1884609693550994E-2</v>
      </c>
      <c r="C129" s="23">
        <f>Consumidor!C129/Consumidor!C117-1</f>
        <v>0.12279597845768464</v>
      </c>
      <c r="D129" s="23">
        <f>Consumidor!D129/Consumidor!D117-1</f>
        <v>8.6306920982499147E-2</v>
      </c>
      <c r="E129" s="23">
        <f>Consumidor!E129/Consumidor!E117-1</f>
        <v>8.1116206442819694E-2</v>
      </c>
      <c r="F129" s="24">
        <f>Consumidor!F129/Consumidor!F117-1</f>
        <v>6.6861095210170252E-2</v>
      </c>
      <c r="G129" s="22">
        <f>Consumidor!G129/Consumidor!G117-1</f>
        <v>9.3239798654398909E-2</v>
      </c>
      <c r="H129" s="23">
        <f>Consumidor!H129/Consumidor!H117-1</f>
        <v>8.1620885236940888E-2</v>
      </c>
      <c r="I129" s="23">
        <f>Consumidor!I129/Consumidor!I117-1</f>
        <v>6.4034810833736078E-2</v>
      </c>
      <c r="J129" s="23">
        <f>Consumidor!J129/Consumidor!J117-1</f>
        <v>5.6773605375680436E-2</v>
      </c>
      <c r="K129" s="23">
        <f>Consumidor!K129/Consumidor!K117-1</f>
        <v>5.1661869088243551E-2</v>
      </c>
      <c r="L129" s="24">
        <f>Consumidor!L129/Consumidor!L117-1</f>
        <v>5.7722148185309186E-2</v>
      </c>
      <c r="M129" s="24">
        <f>Consumidor!M129/Consumidor!M117-1</f>
        <v>7.165437245005668E-2</v>
      </c>
    </row>
    <row r="130" spans="1:13" x14ac:dyDescent="0.3">
      <c r="A130" s="14">
        <v>42887</v>
      </c>
      <c r="B130" s="22">
        <f>Consumidor!B130/Consumidor!B118-1</f>
        <v>3.6419592308059467E-2</v>
      </c>
      <c r="C130" s="23">
        <f>Consumidor!C130/Consumidor!C118-1</f>
        <v>0.17436372239940212</v>
      </c>
      <c r="D130" s="23">
        <f>Consumidor!D130/Consumidor!D118-1</f>
        <v>0.12698682818026885</v>
      </c>
      <c r="E130" s="23">
        <f>Consumidor!E130/Consumidor!E118-1</f>
        <v>6.4971987994077551E-2</v>
      </c>
      <c r="F130" s="24">
        <f>Consumidor!F130/Consumidor!F118-1</f>
        <v>5.2556674716276897E-2</v>
      </c>
      <c r="G130" s="22">
        <f>Consumidor!G130/Consumidor!G118-1</f>
        <v>0.11157482778920191</v>
      </c>
      <c r="H130" s="23">
        <f>Consumidor!H130/Consumidor!H118-1</f>
        <v>9.0540863519045445E-2</v>
      </c>
      <c r="I130" s="23">
        <f>Consumidor!I130/Consumidor!I118-1</f>
        <v>5.9702049166174165E-2</v>
      </c>
      <c r="J130" s="23">
        <f>Consumidor!J130/Consumidor!J118-1</f>
        <v>4.5098243012830386E-2</v>
      </c>
      <c r="K130" s="23">
        <f>Consumidor!K130/Consumidor!K118-1</f>
        <v>3.1539169962954805E-2</v>
      </c>
      <c r="L130" s="24">
        <f>Consumidor!L130/Consumidor!L118-1</f>
        <v>4.332852992770575E-2</v>
      </c>
      <c r="M130" s="24">
        <f>Consumidor!M130/Consumidor!M118-1</f>
        <v>7.2620807384532915E-2</v>
      </c>
    </row>
    <row r="131" spans="1:13" x14ac:dyDescent="0.3">
      <c r="A131" s="14">
        <v>42917</v>
      </c>
      <c r="B131" s="22">
        <f>Consumidor!B131/Consumidor!B119-1</f>
        <v>4.369248931485048E-2</v>
      </c>
      <c r="C131" s="23">
        <f>Consumidor!C131/Consumidor!C119-1</f>
        <v>0.18180201217439951</v>
      </c>
      <c r="D131" s="23">
        <f>Consumidor!D131/Consumidor!D119-1</f>
        <v>0.18064527864469015</v>
      </c>
      <c r="E131" s="23">
        <f>Consumidor!E131/Consumidor!E119-1</f>
        <v>7.9333140166975236E-2</v>
      </c>
      <c r="F131" s="24">
        <f>Consumidor!F131/Consumidor!F119-1</f>
        <v>0.11012876015262774</v>
      </c>
      <c r="G131" s="22">
        <f>Consumidor!G131/Consumidor!G119-1</f>
        <v>0.18977060245127331</v>
      </c>
      <c r="H131" s="23">
        <f>Consumidor!H131/Consumidor!H119-1</f>
        <v>0.12663027152395334</v>
      </c>
      <c r="I131" s="23">
        <f>Consumidor!I131/Consumidor!I119-1</f>
        <v>9.8458411352185804E-2</v>
      </c>
      <c r="J131" s="23">
        <f>Consumidor!J131/Consumidor!J119-1</f>
        <v>8.4448221922858613E-2</v>
      </c>
      <c r="K131" s="23">
        <f>Consumidor!K131/Consumidor!K119-1</f>
        <v>7.9650832271735972E-2</v>
      </c>
      <c r="L131" s="24">
        <f>Consumidor!L131/Consumidor!L119-1</f>
        <v>9.4594854057542976E-2</v>
      </c>
      <c r="M131" s="24">
        <f>Consumidor!M131/Consumidor!M119-1</f>
        <v>0.1144496801757322</v>
      </c>
    </row>
    <row r="132" spans="1:13" x14ac:dyDescent="0.3">
      <c r="A132" s="14">
        <v>42948</v>
      </c>
      <c r="B132" s="22">
        <f>Consumidor!B132/Consumidor!B120-1</f>
        <v>3.1878175834999745E-2</v>
      </c>
      <c r="C132" s="23">
        <f>Consumidor!C132/Consumidor!C120-1</f>
        <v>0.15858546227876436</v>
      </c>
      <c r="D132" s="23">
        <f>Consumidor!D132/Consumidor!D120-1</f>
        <v>0.17586203861266236</v>
      </c>
      <c r="E132" s="23">
        <f>Consumidor!E132/Consumidor!E120-1</f>
        <v>4.0205535820730942E-2</v>
      </c>
      <c r="F132" s="24">
        <f>Consumidor!F132/Consumidor!F120-1</f>
        <v>0.10027328031595828</v>
      </c>
      <c r="G132" s="22">
        <f>Consumidor!G132/Consumidor!G120-1</f>
        <v>0.23396178333365225</v>
      </c>
      <c r="H132" s="23">
        <f>Consumidor!H132/Consumidor!H120-1</f>
        <v>8.8078729382281784E-2</v>
      </c>
      <c r="I132" s="23">
        <f>Consumidor!I132/Consumidor!I120-1</f>
        <v>8.3086029831677566E-2</v>
      </c>
      <c r="J132" s="23">
        <f>Consumidor!J132/Consumidor!J120-1</f>
        <v>8.2084823876166446E-2</v>
      </c>
      <c r="K132" s="23">
        <f>Consumidor!K132/Consumidor!K120-1</f>
        <v>7.8026322868523623E-2</v>
      </c>
      <c r="L132" s="24">
        <f>Consumidor!L132/Consumidor!L120-1</f>
        <v>7.8366924352220257E-2</v>
      </c>
      <c r="M132" s="24">
        <f>Consumidor!M132/Consumidor!M120-1</f>
        <v>9.8912581279750444E-2</v>
      </c>
    </row>
    <row r="133" spans="1:13" x14ac:dyDescent="0.3">
      <c r="A133" s="14">
        <v>42979</v>
      </c>
      <c r="B133" s="22">
        <f>Consumidor!B133/Consumidor!B121-1</f>
        <v>1.5407320506880762E-2</v>
      </c>
      <c r="C133" s="23">
        <f>Consumidor!C133/Consumidor!C121-1</f>
        <v>0.18604116205701637</v>
      </c>
      <c r="D133" s="23">
        <f>Consumidor!D133/Consumidor!D121-1</f>
        <v>0.12413417831663232</v>
      </c>
      <c r="E133" s="23">
        <f>Consumidor!E133/Consumidor!E121-1</f>
        <v>1.6203023659407734E-2</v>
      </c>
      <c r="F133" s="24">
        <f>Consumidor!F133/Consumidor!F121-1</f>
        <v>5.238233976577078E-2</v>
      </c>
      <c r="G133" s="22">
        <f>Consumidor!G133/Consumidor!G121-1</f>
        <v>0.27919307894617384</v>
      </c>
      <c r="H133" s="23">
        <f>Consumidor!H133/Consumidor!H121-1</f>
        <v>3.5679780446450815E-2</v>
      </c>
      <c r="I133" s="23">
        <f>Consumidor!I133/Consumidor!I121-1</f>
        <v>4.0753117837477371E-2</v>
      </c>
      <c r="J133" s="23">
        <f>Consumidor!J133/Consumidor!J121-1</f>
        <v>4.0767780091454098E-2</v>
      </c>
      <c r="K133" s="23">
        <f>Consumidor!K133/Consumidor!K121-1</f>
        <v>3.6341234228305375E-2</v>
      </c>
      <c r="L133" s="24">
        <f>Consumidor!L133/Consumidor!L121-1</f>
        <v>2.7667820830979739E-2</v>
      </c>
      <c r="M133" s="24">
        <f>Consumidor!M133/Consumidor!M121-1</f>
        <v>6.1524922030858686E-2</v>
      </c>
    </row>
    <row r="134" spans="1:13" x14ac:dyDescent="0.3">
      <c r="A134" s="14">
        <v>43009</v>
      </c>
      <c r="B134" s="22">
        <f>Consumidor!B134/Consumidor!B122-1</f>
        <v>2.732302414241139E-2</v>
      </c>
      <c r="C134" s="23">
        <f>Consumidor!C134/Consumidor!C122-1</f>
        <v>-7.9943906285167232E-2</v>
      </c>
      <c r="D134" s="23">
        <f>Consumidor!D134/Consumidor!D122-1</f>
        <v>-5.4332895332596332E-2</v>
      </c>
      <c r="E134" s="23">
        <f>Consumidor!E134/Consumidor!E122-1</f>
        <v>5.8115090900406674E-2</v>
      </c>
      <c r="F134" s="24">
        <f>Consumidor!F134/Consumidor!F122-1</f>
        <v>0.11065360798900281</v>
      </c>
      <c r="G134" s="22">
        <f>Consumidor!G134/Consumidor!G122-1</f>
        <v>0.20167665479421082</v>
      </c>
      <c r="H134" s="23">
        <f>Consumidor!H134/Consumidor!H122-1</f>
        <v>1.9459140005369413E-2</v>
      </c>
      <c r="I134" s="23">
        <f>Consumidor!I134/Consumidor!I122-1</f>
        <v>1.3732628976612204E-2</v>
      </c>
      <c r="J134" s="23">
        <f>Consumidor!J134/Consumidor!J122-1</f>
        <v>0.12781156120394432</v>
      </c>
      <c r="K134" s="23">
        <f>Consumidor!K134/Consumidor!K122-1</f>
        <v>0.23737738612557702</v>
      </c>
      <c r="L134" s="24">
        <f>Consumidor!L134/Consumidor!L122-1</f>
        <v>0.22138787322984288</v>
      </c>
      <c r="M134" s="24">
        <f>Consumidor!M134/Consumidor!M122-1</f>
        <v>5.3867544696759362E-2</v>
      </c>
    </row>
    <row r="135" spans="1:13" x14ac:dyDescent="0.3">
      <c r="A135" s="14">
        <v>43040</v>
      </c>
      <c r="B135" s="22">
        <f>Consumidor!B135/Consumidor!B123-1</f>
        <v>-6.8215989695133983E-2</v>
      </c>
      <c r="C135" s="23">
        <f>Consumidor!C135/Consumidor!C123-1</f>
        <v>1.1581625092812242E-2</v>
      </c>
      <c r="D135" s="23">
        <f>Consumidor!D135/Consumidor!D123-1</f>
        <v>6.0469066736382526E-2</v>
      </c>
      <c r="E135" s="23">
        <f>Consumidor!E135/Consumidor!E123-1</f>
        <v>7.0156103411114223E-3</v>
      </c>
      <c r="F135" s="24">
        <f>Consumidor!F135/Consumidor!F123-1</f>
        <v>1.4940044425636012E-2</v>
      </c>
      <c r="G135" s="22">
        <f>Consumidor!G135/Consumidor!G123-1</f>
        <v>0.23420306700499816</v>
      </c>
      <c r="H135" s="23">
        <f>Consumidor!H135/Consumidor!H123-1</f>
        <v>-5.1068862848411278E-3</v>
      </c>
      <c r="I135" s="23">
        <f>Consumidor!I135/Consumidor!I123-1</f>
        <v>-1.2231367570744833E-2</v>
      </c>
      <c r="J135" s="23">
        <f>Consumidor!J135/Consumidor!J123-1</f>
        <v>-1.2785949501230021E-2</v>
      </c>
      <c r="K135" s="23">
        <f>Consumidor!K135/Consumidor!K123-1</f>
        <v>-1.3088541086324512E-2</v>
      </c>
      <c r="L135" s="24">
        <f>Consumidor!L135/Consumidor!L123-1</f>
        <v>-6.6578759844029278E-3</v>
      </c>
      <c r="M135" s="24">
        <f>Consumidor!M135/Consumidor!M123-1</f>
        <v>1.3785032745235126E-2</v>
      </c>
    </row>
    <row r="136" spans="1:13" ht="15" thickBot="1" x14ac:dyDescent="0.35">
      <c r="A136" s="18">
        <v>43070</v>
      </c>
      <c r="B136" s="25">
        <f>Consumidor!B136/Consumidor!B124-1</f>
        <v>7.6972082267773967E-2</v>
      </c>
      <c r="C136" s="26">
        <f>Consumidor!C136/Consumidor!C124-1</f>
        <v>0.16035527655263393</v>
      </c>
      <c r="D136" s="26">
        <f>Consumidor!D136/Consumidor!D124-1</f>
        <v>0.21325143272815605</v>
      </c>
      <c r="E136" s="26">
        <f>Consumidor!E136/Consumidor!E124-1</f>
        <v>4.8125870822642636E-2</v>
      </c>
      <c r="F136" s="27">
        <f>Consumidor!F136/Consumidor!F124-1</f>
        <v>0.12570115817365535</v>
      </c>
      <c r="G136" s="25">
        <f>Consumidor!G136/Consumidor!G124-1</f>
        <v>0.40775533711298784</v>
      </c>
      <c r="H136" s="26">
        <f>Consumidor!H136/Consumidor!H124-1</f>
        <v>0.10452299937341425</v>
      </c>
      <c r="I136" s="26">
        <f>Consumidor!I136/Consumidor!I124-1</f>
        <v>8.7654708582327601E-2</v>
      </c>
      <c r="J136" s="26">
        <f>Consumidor!J136/Consumidor!J124-1</f>
        <v>8.6591976869341947E-2</v>
      </c>
      <c r="K136" s="26">
        <f>Consumidor!K136/Consumidor!K124-1</f>
        <v>9.0046335752987483E-2</v>
      </c>
      <c r="L136" s="27">
        <f>Consumidor!L136/Consumidor!L124-1</f>
        <v>9.9799381328311343E-2</v>
      </c>
      <c r="M136" s="27">
        <f>Consumidor!M136/Consumidor!M124-1</f>
        <v>0.12381072308507046</v>
      </c>
    </row>
    <row r="137" spans="1:13" x14ac:dyDescent="0.3">
      <c r="A137" s="10">
        <v>43101</v>
      </c>
      <c r="B137" s="28">
        <f>Consumidor!B137/Consumidor!B125-1</f>
        <v>0.18909301675754442</v>
      </c>
      <c r="C137" s="29">
        <f>Consumidor!C137/Consumidor!C125-1</f>
        <v>0.21987539930995137</v>
      </c>
      <c r="D137" s="29">
        <f>Consumidor!D137/Consumidor!D125-1</f>
        <v>0.25414147354842953</v>
      </c>
      <c r="E137" s="29">
        <f>Consumidor!E137/Consumidor!E125-1</f>
        <v>0.15991038357209342</v>
      </c>
      <c r="F137" s="30">
        <f>Consumidor!F137/Consumidor!F125-1</f>
        <v>0.20107964908900366</v>
      </c>
      <c r="G137" s="28">
        <f>Consumidor!G137/Consumidor!G125-1</f>
        <v>0.46652360974122753</v>
      </c>
      <c r="H137" s="29">
        <f>Consumidor!H137/Consumidor!H125-1</f>
        <v>0.18133361423015404</v>
      </c>
      <c r="I137" s="29">
        <f>Consumidor!I137/Consumidor!I125-1</f>
        <v>0.17164481251316333</v>
      </c>
      <c r="J137" s="29">
        <f>Consumidor!J137/Consumidor!J125-1</f>
        <v>0.17021268686953062</v>
      </c>
      <c r="K137" s="29">
        <f>Consumidor!K137/Consumidor!K125-1</f>
        <v>0.17281813108099775</v>
      </c>
      <c r="L137" s="30">
        <f>Consumidor!L137/Consumidor!L125-1</f>
        <v>0.18481103928939446</v>
      </c>
      <c r="M137" s="30">
        <f>Consumidor!M137/Consumidor!M125-1</f>
        <v>0.20270302842257037</v>
      </c>
    </row>
    <row r="138" spans="1:13" x14ac:dyDescent="0.3">
      <c r="A138" s="14">
        <v>43132</v>
      </c>
      <c r="B138" s="22">
        <f>Consumidor!B138/Consumidor!B126-1</f>
        <v>5.7654513547730213E-2</v>
      </c>
      <c r="C138" s="23">
        <f>Consumidor!C138/Consumidor!C126-1</f>
        <v>6.8843110363933757E-2</v>
      </c>
      <c r="D138" s="23">
        <f>Consumidor!D138/Consumidor!D126-1</f>
        <v>0.23011172556644666</v>
      </c>
      <c r="E138" s="23">
        <f>Consumidor!E138/Consumidor!E126-1</f>
        <v>1.7960275973087692E-2</v>
      </c>
      <c r="F138" s="24">
        <f>Consumidor!F138/Consumidor!F126-1</f>
        <v>0.144159888052934</v>
      </c>
      <c r="G138" s="22">
        <f>Consumidor!G138/Consumidor!G126-1</f>
        <v>0.31809701543018742</v>
      </c>
      <c r="H138" s="23">
        <f>Consumidor!H138/Consumidor!H126-1</f>
        <v>9.513809105434734E-2</v>
      </c>
      <c r="I138" s="23">
        <f>Consumidor!I138/Consumidor!I126-1</f>
        <v>0.10977148581997564</v>
      </c>
      <c r="J138" s="23">
        <f>Consumidor!J138/Consumidor!J126-1</f>
        <v>0.10772649919934296</v>
      </c>
      <c r="K138" s="23">
        <f>Consumidor!K138/Consumidor!K126-1</f>
        <v>0.10783465962393368</v>
      </c>
      <c r="L138" s="24">
        <f>Consumidor!L138/Consumidor!L126-1</f>
        <v>0.12067462237868609</v>
      </c>
      <c r="M138" s="24">
        <f>Consumidor!M138/Consumidor!M126-1</f>
        <v>0.12488819379177052</v>
      </c>
    </row>
    <row r="139" spans="1:13" x14ac:dyDescent="0.3">
      <c r="A139" s="14">
        <v>43160</v>
      </c>
      <c r="B139" s="22">
        <f>Consumidor!B139/Consumidor!B127-1</f>
        <v>7.6991371765553707E-2</v>
      </c>
      <c r="C139" s="23">
        <f>Consumidor!C139/Consumidor!C127-1</f>
        <v>2.5923962236740428E-2</v>
      </c>
      <c r="D139" s="23">
        <f>Consumidor!D139/Consumidor!D127-1</f>
        <v>0.11239131663563295</v>
      </c>
      <c r="E139" s="23">
        <f>Consumidor!E139/Consumidor!E127-1</f>
        <v>2.5880153809895168E-2</v>
      </c>
      <c r="F139" s="24">
        <f>Consumidor!F139/Consumidor!F127-1</f>
        <v>4.549473791805303E-2</v>
      </c>
      <c r="G139" s="22">
        <f>Consumidor!G139/Consumidor!G127-1</f>
        <v>0.28092809795595297</v>
      </c>
      <c r="H139" s="23">
        <f>Consumidor!H139/Consumidor!H127-1</f>
        <v>3.2356085346562535E-2</v>
      </c>
      <c r="I139" s="23">
        <f>Consumidor!I139/Consumidor!I127-1</f>
        <v>3.0037326620437454E-2</v>
      </c>
      <c r="J139" s="23">
        <f>Consumidor!J139/Consumidor!J127-1</f>
        <v>3.1959145873117434E-2</v>
      </c>
      <c r="K139" s="23">
        <f>Consumidor!K139/Consumidor!K127-1</f>
        <v>3.3537688211640937E-2</v>
      </c>
      <c r="L139" s="24">
        <f>Consumidor!L139/Consumidor!L127-1</f>
        <v>3.6660686624989669E-2</v>
      </c>
      <c r="M139" s="24">
        <f>Consumidor!M139/Consumidor!M127-1</f>
        <v>5.5268787530925678E-2</v>
      </c>
    </row>
    <row r="140" spans="1:13" x14ac:dyDescent="0.3">
      <c r="A140" s="14">
        <v>43191</v>
      </c>
      <c r="B140" s="22">
        <f>Consumidor!B140/Consumidor!B128-1</f>
        <v>0.2769240849409631</v>
      </c>
      <c r="C140" s="23">
        <f>Consumidor!C140/Consumidor!C128-1</f>
        <v>0.26638601937986728</v>
      </c>
      <c r="D140" s="23">
        <f>Consumidor!D140/Consumidor!D128-1</f>
        <v>0.31971453097581271</v>
      </c>
      <c r="E140" s="23">
        <f>Consumidor!E140/Consumidor!E128-1</f>
        <v>0.22429590671825772</v>
      </c>
      <c r="F140" s="24">
        <f>Consumidor!F140/Consumidor!F128-1</f>
        <v>0.20596031083143984</v>
      </c>
      <c r="G140" s="22">
        <f>Consumidor!G140/Consumidor!G128-1</f>
        <v>0.5023504860898671</v>
      </c>
      <c r="H140" s="23">
        <f>Consumidor!H140/Consumidor!H128-1</f>
        <v>0.21311530424849723</v>
      </c>
      <c r="I140" s="23">
        <f>Consumidor!I140/Consumidor!I128-1</f>
        <v>0.21100637800487076</v>
      </c>
      <c r="J140" s="23">
        <f>Consumidor!J140/Consumidor!J128-1</f>
        <v>0.20364815612028786</v>
      </c>
      <c r="K140" s="23">
        <f>Consumidor!K140/Consumidor!K128-1</f>
        <v>0.19830824078210862</v>
      </c>
      <c r="L140" s="24">
        <f>Consumidor!L140/Consumidor!L128-1</f>
        <v>0.19487299734519592</v>
      </c>
      <c r="M140" s="24">
        <f>Consumidor!M140/Consumidor!M128-1</f>
        <v>0.23858127825169695</v>
      </c>
    </row>
    <row r="141" spans="1:13" x14ac:dyDescent="0.3">
      <c r="A141" s="14">
        <v>43221</v>
      </c>
      <c r="B141" s="22">
        <f>Consumidor!B141/Consumidor!B129-1</f>
        <v>0.14199839224740107</v>
      </c>
      <c r="C141" s="23">
        <f>Consumidor!C141/Consumidor!C129-1</f>
        <v>0.12166149480770794</v>
      </c>
      <c r="D141" s="23">
        <f>Consumidor!D141/Consumidor!D129-1</f>
        <v>0.16501998633367165</v>
      </c>
      <c r="E141" s="23">
        <f>Consumidor!E141/Consumidor!E129-1</f>
        <v>7.326320090701155E-2</v>
      </c>
      <c r="F141" s="24">
        <f>Consumidor!F141/Consumidor!F129-1</f>
        <v>5.6715488396658076E-2</v>
      </c>
      <c r="G141" s="22">
        <f>Consumidor!G141/Consumidor!G129-1</f>
        <v>0.3225414027777016</v>
      </c>
      <c r="H141" s="23">
        <f>Consumidor!H141/Consumidor!H129-1</f>
        <v>6.3476448801897956E-2</v>
      </c>
      <c r="I141" s="23">
        <f>Consumidor!I141/Consumidor!I129-1</f>
        <v>6.6641550101839808E-2</v>
      </c>
      <c r="J141" s="23">
        <f>Consumidor!J141/Consumidor!J129-1</f>
        <v>6.3070224709582012E-2</v>
      </c>
      <c r="K141" s="23">
        <f>Consumidor!K141/Consumidor!K129-1</f>
        <v>6.1044020989168724E-2</v>
      </c>
      <c r="L141" s="24">
        <f>Consumidor!L141/Consumidor!L129-1</f>
        <v>5.4447555791961477E-2</v>
      </c>
      <c r="M141" s="24">
        <f>Consumidor!M141/Consumidor!M129-1</f>
        <v>8.9715559436967407E-2</v>
      </c>
    </row>
    <row r="142" spans="1:13" x14ac:dyDescent="0.3">
      <c r="A142" s="14">
        <v>43252</v>
      </c>
      <c r="B142" s="22">
        <f>Consumidor!B142/Consumidor!B130-1</f>
        <v>9.9614122268013583E-2</v>
      </c>
      <c r="C142" s="23">
        <f>Consumidor!C142/Consumidor!C130-1</f>
        <v>8.3468923380591864E-3</v>
      </c>
      <c r="D142" s="23">
        <f>Consumidor!D142/Consumidor!D130-1</f>
        <v>2.1192615785396995E-2</v>
      </c>
      <c r="E142" s="23">
        <f>Consumidor!E142/Consumidor!E130-1</f>
        <v>-3.0945822762251995E-2</v>
      </c>
      <c r="F142" s="24">
        <f>Consumidor!F142/Consumidor!F130-1</f>
        <v>-3.1412957373516237E-2</v>
      </c>
      <c r="G142" s="22">
        <f>Consumidor!G142/Consumidor!G130-1</f>
        <v>0.20499816184188302</v>
      </c>
      <c r="H142" s="23">
        <f>Consumidor!H142/Consumidor!H130-1</f>
        <v>-3.8510203383149699E-2</v>
      </c>
      <c r="I142" s="23">
        <f>Consumidor!I142/Consumidor!I130-1</f>
        <v>-2.7874748241197067E-2</v>
      </c>
      <c r="J142" s="23">
        <f>Consumidor!J142/Consumidor!J130-1</f>
        <v>-2.5547485917945978E-2</v>
      </c>
      <c r="K142" s="23">
        <f>Consumidor!K142/Consumidor!K130-1</f>
        <v>-2.2944584976732574E-2</v>
      </c>
      <c r="L142" s="24">
        <f>Consumidor!L142/Consumidor!L130-1</f>
        <v>-2.2930513482973924E-2</v>
      </c>
      <c r="M142" s="24">
        <f>Consumidor!M142/Consumidor!M130-1</f>
        <v>-8.3269295333310289E-3</v>
      </c>
    </row>
    <row r="143" spans="1:13" x14ac:dyDescent="0.3">
      <c r="A143" s="14">
        <v>43282</v>
      </c>
      <c r="B143" s="22">
        <f>Consumidor!B143/Consumidor!B131-1</f>
        <v>0.17295288901049211</v>
      </c>
      <c r="C143" s="23">
        <f>Consumidor!C143/Consumidor!C131-1</f>
        <v>7.958759271925131E-2</v>
      </c>
      <c r="D143" s="23">
        <f>Consumidor!D143/Consumidor!D131-1</f>
        <v>6.2909193184694345E-2</v>
      </c>
      <c r="E143" s="23">
        <f>Consumidor!E143/Consumidor!E131-1</f>
        <v>4.4818216216812479E-2</v>
      </c>
      <c r="F143" s="24">
        <f>Consumidor!F143/Consumidor!F131-1</f>
        <v>1.4709952161272799E-2</v>
      </c>
      <c r="G143" s="22">
        <f>Consumidor!G143/Consumidor!G131-1</f>
        <v>0.25031819553953549</v>
      </c>
      <c r="H143" s="23">
        <f>Consumidor!H143/Consumidor!H131-1</f>
        <v>2.251916988780045E-2</v>
      </c>
      <c r="I143" s="23">
        <f>Consumidor!I143/Consumidor!I131-1</f>
        <v>2.4051438353979604E-2</v>
      </c>
      <c r="J143" s="23">
        <f>Consumidor!J143/Consumidor!J131-1</f>
        <v>2.3178408389071814E-2</v>
      </c>
      <c r="K143" s="23">
        <f>Consumidor!K143/Consumidor!K131-1</f>
        <v>2.6327583219976969E-2</v>
      </c>
      <c r="L143" s="24">
        <f>Consumidor!L143/Consumidor!L131-1</f>
        <v>2.4021462235254143E-2</v>
      </c>
      <c r="M143" s="24">
        <f>Consumidor!M143/Consumidor!M131-1</f>
        <v>4.5970139797950171E-2</v>
      </c>
    </row>
    <row r="144" spans="1:13" x14ac:dyDescent="0.3">
      <c r="A144" s="14">
        <v>43313</v>
      </c>
      <c r="B144" s="22">
        <f>Consumidor!B144/Consumidor!B132-1</f>
        <v>0.23483549303278539</v>
      </c>
      <c r="C144" s="23">
        <f>Consumidor!C144/Consumidor!C132-1</f>
        <v>9.1458948179821364E-2</v>
      </c>
      <c r="D144" s="23">
        <f>Consumidor!D144/Consumidor!D132-1</f>
        <v>4.7870218544550314E-2</v>
      </c>
      <c r="E144" s="23">
        <f>Consumidor!E144/Consumidor!E132-1</f>
        <v>1.3554043812221472E-2</v>
      </c>
      <c r="F144" s="24">
        <f>Consumidor!F144/Consumidor!F132-1</f>
        <v>-2.20068152132743E-2</v>
      </c>
      <c r="G144" s="22">
        <f>Consumidor!G144/Consumidor!G132-1</f>
        <v>0.1492478818577383</v>
      </c>
      <c r="H144" s="23">
        <f>Consumidor!H144/Consumidor!H132-1</f>
        <v>7.9597282729728658E-3</v>
      </c>
      <c r="I144" s="23">
        <f>Consumidor!I144/Consumidor!I132-1</f>
        <v>1.085371622053688E-2</v>
      </c>
      <c r="J144" s="23">
        <f>Consumidor!J144/Consumidor!J132-1</f>
        <v>1.2779854886115105E-2</v>
      </c>
      <c r="K144" s="23">
        <f>Consumidor!K144/Consumidor!K132-1</f>
        <v>1.465177073489321E-2</v>
      </c>
      <c r="L144" s="24">
        <f>Consumidor!L144/Consumidor!L132-1</f>
        <v>1.8986849003304496E-2</v>
      </c>
      <c r="M144" s="24">
        <f>Consumidor!M144/Consumidor!M132-1</f>
        <v>2.5023868412310968E-2</v>
      </c>
    </row>
    <row r="145" spans="1:13" x14ac:dyDescent="0.3">
      <c r="A145" s="14">
        <v>43344</v>
      </c>
      <c r="B145" s="22">
        <f>Consumidor!B145/Consumidor!B133-1</f>
        <v>0.18562699940190353</v>
      </c>
      <c r="C145" s="23">
        <f>Consumidor!C145/Consumidor!C133-1</f>
        <v>3.6258205375140795E-2</v>
      </c>
      <c r="D145" s="23">
        <f>Consumidor!D145/Consumidor!D133-1</f>
        <v>0.11398427897957153</v>
      </c>
      <c r="E145" s="23">
        <f>Consumidor!E145/Consumidor!E133-1</f>
        <v>3.488973109879101E-2</v>
      </c>
      <c r="F145" s="24">
        <f>Consumidor!F145/Consumidor!F133-1</f>
        <v>1.4699713822366789E-2</v>
      </c>
      <c r="G145" s="22">
        <f>Consumidor!G145/Consumidor!G133-1</f>
        <v>7.4531128863227103E-2</v>
      </c>
      <c r="H145" s="23">
        <f>Consumidor!H145/Consumidor!H133-1</f>
        <v>5.650207276206487E-2</v>
      </c>
      <c r="I145" s="23">
        <f>Consumidor!I145/Consumidor!I133-1</f>
        <v>4.4954488997049236E-2</v>
      </c>
      <c r="J145" s="23">
        <f>Consumidor!J145/Consumidor!J133-1</f>
        <v>4.0981763592537357E-2</v>
      </c>
      <c r="K145" s="23">
        <f>Consumidor!K145/Consumidor!K133-1</f>
        <v>4.0567996015233199E-2</v>
      </c>
      <c r="L145" s="24">
        <f>Consumidor!L145/Consumidor!L133-1</f>
        <v>4.6220213054155579E-2</v>
      </c>
      <c r="M145" s="24">
        <f>Consumidor!M145/Consumidor!M133-1</f>
        <v>5.1713560971946126E-2</v>
      </c>
    </row>
    <row r="146" spans="1:13" x14ac:dyDescent="0.3">
      <c r="A146" s="14">
        <v>43374</v>
      </c>
      <c r="B146" s="22">
        <f>Consumidor!B146/Consumidor!B134-1</f>
        <v>8.2320724973657944E-2</v>
      </c>
      <c r="C146" s="23">
        <f>Consumidor!C146/Consumidor!C134-1</f>
        <v>0.24838184960945564</v>
      </c>
      <c r="D146" s="23">
        <f>Consumidor!D146/Consumidor!D134-1</f>
        <v>0.28971533128040394</v>
      </c>
      <c r="E146" s="23">
        <f>Consumidor!E146/Consumidor!E134-1</f>
        <v>1.1749670504930254E-2</v>
      </c>
      <c r="F146" s="24">
        <f>Consumidor!F146/Consumidor!F134-1</f>
        <v>-2.0202083993431486E-2</v>
      </c>
      <c r="G146" s="22">
        <f>Consumidor!G146/Consumidor!G134-1</f>
        <v>0.1330671960455998</v>
      </c>
      <c r="H146" s="23">
        <f>Consumidor!H146/Consumidor!H134-1</f>
        <v>6.8605787663193141E-2</v>
      </c>
      <c r="I146" s="23">
        <f>Consumidor!I146/Consumidor!I134-1</f>
        <v>7.3543542269923101E-2</v>
      </c>
      <c r="J146" s="23">
        <f>Consumidor!J146/Consumidor!J134-1</f>
        <v>-4.3895344364829447E-2</v>
      </c>
      <c r="K146" s="23">
        <f>Consumidor!K146/Consumidor!K134-1</f>
        <v>-0.13412904000601056</v>
      </c>
      <c r="L146" s="24">
        <f>Consumidor!L146/Consumidor!L134-1</f>
        <v>-0.11460395837760984</v>
      </c>
      <c r="M146" s="24">
        <f>Consumidor!M146/Consumidor!M134-1</f>
        <v>5.6819558552730465E-2</v>
      </c>
    </row>
    <row r="147" spans="1:13" x14ac:dyDescent="0.3">
      <c r="A147" s="14">
        <v>43405</v>
      </c>
      <c r="B147" s="22">
        <f>Consumidor!B147/Consumidor!B135-1</f>
        <v>6.1163950267309586E-2</v>
      </c>
      <c r="C147" s="23">
        <f>Consumidor!C147/Consumidor!C135-1</f>
        <v>5.2249224255125348E-2</v>
      </c>
      <c r="D147" s="23">
        <f>Consumidor!D147/Consumidor!D135-1</f>
        <v>4.2559734184119069E-2</v>
      </c>
      <c r="E147" s="23">
        <f>Consumidor!E147/Consumidor!E135-1</f>
        <v>-6.5275284235462916E-2</v>
      </c>
      <c r="F147" s="24">
        <f>Consumidor!F147/Consumidor!F135-1</f>
        <v>-5.5525068814024969E-2</v>
      </c>
      <c r="G147" s="22">
        <f>Consumidor!G147/Consumidor!G135-1</f>
        <v>-9.5326000716863257E-3</v>
      </c>
      <c r="H147" s="23">
        <f>Consumidor!H147/Consumidor!H135-1</f>
        <v>-2.2797939045704041E-2</v>
      </c>
      <c r="I147" s="23">
        <f>Consumidor!I147/Consumidor!I135-1</f>
        <v>-2.8506364227393277E-2</v>
      </c>
      <c r="J147" s="23">
        <f>Consumidor!J147/Consumidor!J135-1</f>
        <v>-2.7902452703972846E-2</v>
      </c>
      <c r="K147" s="23">
        <f>Consumidor!K147/Consumidor!K135-1</f>
        <v>-2.5105061261459616E-2</v>
      </c>
      <c r="L147" s="24">
        <f>Consumidor!L147/Consumidor!L135-1</f>
        <v>-2.1937228467233005E-2</v>
      </c>
      <c r="M147" s="24">
        <f>Consumidor!M147/Consumidor!M135-1</f>
        <v>-2.4170065728385981E-2</v>
      </c>
    </row>
    <row r="148" spans="1:13" ht="15" thickBot="1" x14ac:dyDescent="0.35">
      <c r="A148" s="18">
        <v>43435</v>
      </c>
      <c r="B148" s="25">
        <f>Consumidor!B148/Consumidor!B136-1</f>
        <v>0.12040573113310904</v>
      </c>
      <c r="C148" s="26">
        <f>Consumidor!C148/Consumidor!C136-1</f>
        <v>9.6754072597771579E-2</v>
      </c>
      <c r="D148" s="26">
        <f>Consumidor!D148/Consumidor!D136-1</f>
        <v>7.9664106737012741E-2</v>
      </c>
      <c r="E148" s="26">
        <f>Consumidor!E148/Consumidor!E136-1</f>
        <v>4.2991205523994491E-2</v>
      </c>
      <c r="F148" s="27">
        <f>Consumidor!F148/Consumidor!F136-1</f>
        <v>-1.5437805431974816E-2</v>
      </c>
      <c r="G148" s="25">
        <f>Consumidor!G148/Consumidor!G136-1</f>
        <v>2.849914620587124E-2</v>
      </c>
      <c r="H148" s="26">
        <f>Consumidor!H148/Consumidor!H136-1</f>
        <v>3.3999756932404868E-2</v>
      </c>
      <c r="I148" s="26">
        <f>Consumidor!I148/Consumidor!I136-1</f>
        <v>2.9281871613860089E-2</v>
      </c>
      <c r="J148" s="26">
        <f>Consumidor!J148/Consumidor!J136-1</f>
        <v>2.4863118170844523E-2</v>
      </c>
      <c r="K148" s="26">
        <f>Consumidor!K148/Consumidor!K136-1</f>
        <v>2.524640493081387E-2</v>
      </c>
      <c r="L148" s="27">
        <f>Consumidor!L148/Consumidor!L136-1</f>
        <v>2.3680103616647186E-2</v>
      </c>
      <c r="M148" s="27">
        <f>Consumidor!M148/Consumidor!M136-1</f>
        <v>3.0149196310452542E-2</v>
      </c>
    </row>
    <row r="149" spans="1:13" x14ac:dyDescent="0.3">
      <c r="A149" s="10">
        <v>43466</v>
      </c>
      <c r="B149" s="28">
        <f>Consumidor!B149/Consumidor!B137-1</f>
        <v>0.10794916776071517</v>
      </c>
      <c r="C149" s="29">
        <f>Consumidor!C149/Consumidor!C137-1</f>
        <v>6.4248619580540511E-2</v>
      </c>
      <c r="D149" s="29">
        <f>Consumidor!D149/Consumidor!D137-1</f>
        <v>8.1896956239845498E-2</v>
      </c>
      <c r="E149" s="29">
        <f>Consumidor!E149/Consumidor!E137-1</f>
        <v>2.8132708090500058E-2</v>
      </c>
      <c r="F149" s="30">
        <f>Consumidor!F149/Consumidor!F137-1</f>
        <v>-5.2589163532831829E-2</v>
      </c>
      <c r="G149" s="28">
        <f>Consumidor!G149/Consumidor!G137-1</f>
        <v>3.6240988049393907E-2</v>
      </c>
      <c r="H149" s="29">
        <f>Consumidor!H149/Consumidor!H137-1</f>
        <v>1.3378325788729217E-2</v>
      </c>
      <c r="I149" s="29">
        <f>Consumidor!I149/Consumidor!I137-1</f>
        <v>-3.1344456066055848E-3</v>
      </c>
      <c r="J149" s="29">
        <f>Consumidor!J149/Consumidor!J137-1</f>
        <v>-8.2062155216875432E-3</v>
      </c>
      <c r="K149" s="29">
        <f>Consumidor!K149/Consumidor!K137-1</f>
        <v>-1.1386139555049968E-2</v>
      </c>
      <c r="L149" s="30">
        <f>Consumidor!L149/Consumidor!L137-1</f>
        <v>-1.172660240821477E-2</v>
      </c>
      <c r="M149" s="30">
        <f>Consumidor!M149/Consumidor!M137-1</f>
        <v>6.1451099899236805E-3</v>
      </c>
    </row>
    <row r="150" spans="1:13" x14ac:dyDescent="0.3">
      <c r="A150" s="14">
        <v>43497</v>
      </c>
      <c r="B150" s="22">
        <f>Consumidor!B150/Consumidor!B138-1</f>
        <v>0.31969288859422273</v>
      </c>
      <c r="C150" s="23">
        <f>Consumidor!C150/Consumidor!C138-1</f>
        <v>0.26547415903064175</v>
      </c>
      <c r="D150" s="23">
        <f>Consumidor!D150/Consumidor!D138-1</f>
        <v>8.3173969067090514E-2</v>
      </c>
      <c r="E150" s="23">
        <f>Consumidor!E150/Consumidor!E138-1</f>
        <v>0.21347154043451044</v>
      </c>
      <c r="F150" s="24">
        <f>Consumidor!F150/Consumidor!F138-1</f>
        <v>0.13178335399222041</v>
      </c>
      <c r="G150" s="22">
        <f>Consumidor!G150/Consumidor!G138-1</f>
        <v>0.18663270799861942</v>
      </c>
      <c r="H150" s="23">
        <f>Consumidor!H150/Consumidor!H138-1</f>
        <v>0.16058110125570302</v>
      </c>
      <c r="I150" s="23">
        <f>Consumidor!I150/Consumidor!I138-1</f>
        <v>0.1517057761920737</v>
      </c>
      <c r="J150" s="23">
        <f>Consumidor!J150/Consumidor!J138-1</f>
        <v>0.15035417139341134</v>
      </c>
      <c r="K150" s="23">
        <f>Consumidor!K150/Consumidor!K138-1</f>
        <v>0.15282889449639403</v>
      </c>
      <c r="L150" s="24">
        <f>Consumidor!L150/Consumidor!L138-1</f>
        <v>0.14197358251644743</v>
      </c>
      <c r="M150" s="24">
        <f>Consumidor!M150/Consumidor!M138-1</f>
        <v>0.15849988154655681</v>
      </c>
    </row>
    <row r="151" spans="1:13" x14ac:dyDescent="0.3">
      <c r="A151" s="14">
        <v>43525</v>
      </c>
      <c r="B151" s="22">
        <f>Consumidor!B151/Consumidor!B139-1</f>
        <v>4.3464010912461326E-2</v>
      </c>
      <c r="C151" s="23">
        <f>Consumidor!C151/Consumidor!C139-1</f>
        <v>5.2011085474134466E-2</v>
      </c>
      <c r="D151" s="23">
        <f>Consumidor!D151/Consumidor!D139-1</f>
        <v>3.3880477157831157E-2</v>
      </c>
      <c r="E151" s="23">
        <f>Consumidor!E151/Consumidor!E139-1</f>
        <v>2.7863420370702663E-2</v>
      </c>
      <c r="F151" s="24">
        <f>Consumidor!F151/Consumidor!F139-1</f>
        <v>9.6955388541797305E-4</v>
      </c>
      <c r="G151" s="22">
        <f>Consumidor!G151/Consumidor!G139-1</f>
        <v>2.9727008821980094E-2</v>
      </c>
      <c r="H151" s="23">
        <f>Consumidor!H151/Consumidor!H139-1</f>
        <v>2.3557587509580147E-2</v>
      </c>
      <c r="I151" s="23">
        <f>Consumidor!I151/Consumidor!I139-1</f>
        <v>1.4340138596378615E-2</v>
      </c>
      <c r="J151" s="23">
        <f>Consumidor!J151/Consumidor!J139-1</f>
        <v>8.7429514188634982E-3</v>
      </c>
      <c r="K151" s="23">
        <f>Consumidor!K151/Consumidor!K139-1</f>
        <v>3.4706483894668683E-3</v>
      </c>
      <c r="L151" s="24">
        <f>Consumidor!L151/Consumidor!L139-1</f>
        <v>6.6810270499442215E-3</v>
      </c>
      <c r="M151" s="24">
        <f>Consumidor!M151/Consumidor!M139-1</f>
        <v>1.8320869430610731E-2</v>
      </c>
    </row>
    <row r="152" spans="1:13" x14ac:dyDescent="0.3">
      <c r="A152" s="14">
        <v>43556</v>
      </c>
      <c r="B152" s="22">
        <f>Consumidor!B152/Consumidor!B140-1</f>
        <v>0.14452293028277907</v>
      </c>
      <c r="C152" s="23">
        <f>Consumidor!C152/Consumidor!C140-1</f>
        <v>8.84375385116829E-2</v>
      </c>
      <c r="D152" s="23">
        <f>Consumidor!D152/Consumidor!D140-1</f>
        <v>0.17745190246550746</v>
      </c>
      <c r="E152" s="23">
        <f>Consumidor!E152/Consumidor!E140-1</f>
        <v>7.5793990269746425E-2</v>
      </c>
      <c r="F152" s="24">
        <f>Consumidor!F152/Consumidor!F140-1</f>
        <v>5.0688760656963927E-2</v>
      </c>
      <c r="G152" s="22">
        <f>Consumidor!G152/Consumidor!G140-1</f>
        <v>8.5732395335845091E-2</v>
      </c>
      <c r="H152" s="23">
        <f>Consumidor!H152/Consumidor!H140-1</f>
        <v>0.1115081049849691</v>
      </c>
      <c r="I152" s="23">
        <f>Consumidor!I152/Consumidor!I140-1</f>
        <v>7.9123358233504248E-2</v>
      </c>
      <c r="J152" s="23">
        <f>Consumidor!J152/Consumidor!J140-1</f>
        <v>6.9166773902598955E-2</v>
      </c>
      <c r="K152" s="23">
        <f>Consumidor!K152/Consumidor!K140-1</f>
        <v>6.3673757653317953E-2</v>
      </c>
      <c r="L152" s="24">
        <f>Consumidor!L152/Consumidor!L140-1</f>
        <v>6.5054495208169749E-2</v>
      </c>
      <c r="M152" s="24">
        <f>Consumidor!M152/Consumidor!M140-1</f>
        <v>8.9257710012972336E-2</v>
      </c>
    </row>
    <row r="153" spans="1:13" x14ac:dyDescent="0.3">
      <c r="A153" s="14">
        <v>43586</v>
      </c>
      <c r="B153" s="22">
        <f>Consumidor!B153/Consumidor!B141-1</f>
        <v>0.1681133811818305</v>
      </c>
      <c r="C153" s="23">
        <f>Consumidor!C153/Consumidor!C141-1</f>
        <v>0.16242267566967716</v>
      </c>
      <c r="D153" s="23">
        <f>Consumidor!D153/Consumidor!D141-1</f>
        <v>0.13121763687730192</v>
      </c>
      <c r="E153" s="23">
        <f>Consumidor!E153/Consumidor!E141-1</f>
        <v>8.0249367001023808E-2</v>
      </c>
      <c r="F153" s="24">
        <f>Consumidor!F153/Consumidor!F141-1</f>
        <v>8.6446925488883331E-2</v>
      </c>
      <c r="G153" s="22">
        <f>Consumidor!G153/Consumidor!G141-1</f>
        <v>0.10489626572144273</v>
      </c>
      <c r="H153" s="23">
        <f>Consumidor!H153/Consumidor!H141-1</f>
        <v>0.12162516602468232</v>
      </c>
      <c r="I153" s="23">
        <f>Consumidor!I153/Consumidor!I141-1</f>
        <v>9.7108398181268818E-2</v>
      </c>
      <c r="J153" s="23">
        <f>Consumidor!J153/Consumidor!J141-1</f>
        <v>9.1705730175444033E-2</v>
      </c>
      <c r="K153" s="23">
        <f>Consumidor!K153/Consumidor!K141-1</f>
        <v>8.7311261887602409E-2</v>
      </c>
      <c r="L153" s="24">
        <f>Consumidor!L153/Consumidor!L141-1</f>
        <v>9.4396609247969998E-2</v>
      </c>
      <c r="M153" s="24">
        <f>Consumidor!M153/Consumidor!M141-1</f>
        <v>0.10546185407507558</v>
      </c>
    </row>
    <row r="154" spans="1:13" x14ac:dyDescent="0.3">
      <c r="A154" s="14">
        <v>43617</v>
      </c>
      <c r="B154" s="22">
        <f>Consumidor!B154/Consumidor!B142-1</f>
        <v>4.5929632329819503E-2</v>
      </c>
      <c r="C154" s="23">
        <f>Consumidor!C154/Consumidor!C142-1</f>
        <v>0.11581689683717888</v>
      </c>
      <c r="D154" s="23">
        <f>Consumidor!D154/Consumidor!D142-1</f>
        <v>8.4251813050639557E-2</v>
      </c>
      <c r="E154" s="23">
        <f>Consumidor!E154/Consumidor!E142-1</f>
        <v>9.2701462587976291E-2</v>
      </c>
      <c r="F154" s="24">
        <f>Consumidor!F154/Consumidor!F142-1</f>
        <v>0.1149154252048159</v>
      </c>
      <c r="G154" s="22">
        <f>Consumidor!G154/Consumidor!G142-1</f>
        <v>6.7797590946312658E-2</v>
      </c>
      <c r="H154" s="23">
        <f>Consumidor!H154/Consumidor!H142-1</f>
        <v>0.11859019620613465</v>
      </c>
      <c r="I154" s="23">
        <f>Consumidor!I154/Consumidor!I142-1</f>
        <v>9.5772585876501726E-2</v>
      </c>
      <c r="J154" s="23">
        <f>Consumidor!J154/Consumidor!J142-1</f>
        <v>8.7519032854844747E-2</v>
      </c>
      <c r="K154" s="23">
        <f>Consumidor!K154/Consumidor!K142-1</f>
        <v>8.2891904595668642E-2</v>
      </c>
      <c r="L154" s="24">
        <f>Consumidor!L154/Consumidor!L142-1</f>
        <v>7.9735742152310385E-2</v>
      </c>
      <c r="M154" s="24">
        <f>Consumidor!M154/Consumidor!M142-1</f>
        <v>9.8760848407061452E-2</v>
      </c>
    </row>
    <row r="155" spans="1:13" x14ac:dyDescent="0.3">
      <c r="A155" s="14">
        <v>43647</v>
      </c>
      <c r="B155" s="22">
        <f>Consumidor!B155/Consumidor!B143-1</f>
        <v>0.22699738411246573</v>
      </c>
      <c r="C155" s="23">
        <f>Consumidor!C155/Consumidor!C143-1</f>
        <v>0.21660458828504225</v>
      </c>
      <c r="D155" s="23">
        <f>Consumidor!D155/Consumidor!D143-1</f>
        <v>0.31113485745762293</v>
      </c>
      <c r="E155" s="23">
        <f>Consumidor!E155/Consumidor!E143-1</f>
        <v>0.2396176249855313</v>
      </c>
      <c r="F155" s="24">
        <f>Consumidor!F155/Consumidor!F143-1</f>
        <v>0.21810559912679306</v>
      </c>
      <c r="G155" s="22">
        <f>Consumidor!G155/Consumidor!G143-1</f>
        <v>0.2242669665442325</v>
      </c>
      <c r="H155" s="23">
        <f>Consumidor!H155/Consumidor!H143-1</f>
        <v>0.2631772815989768</v>
      </c>
      <c r="I155" s="23">
        <f>Consumidor!I155/Consumidor!I143-1</f>
        <v>0.23128227501399645</v>
      </c>
      <c r="J155" s="23">
        <f>Consumidor!J155/Consumidor!J143-1</f>
        <v>0.22365074194694046</v>
      </c>
      <c r="K155" s="23">
        <f>Consumidor!K155/Consumidor!K143-1</f>
        <v>0.21660744058417714</v>
      </c>
      <c r="L155" s="24">
        <f>Consumidor!L155/Consumidor!L143-1</f>
        <v>0.22262409717199017</v>
      </c>
      <c r="M155" s="24">
        <f>Consumidor!M155/Consumidor!M143-1</f>
        <v>0.2399569476411858</v>
      </c>
    </row>
    <row r="156" spans="1:13" x14ac:dyDescent="0.3">
      <c r="A156" s="14">
        <v>43678</v>
      </c>
      <c r="B156" s="22">
        <f>Consumidor!B156/Consumidor!B144-1</f>
        <v>5.1534998799230403E-2</v>
      </c>
      <c r="C156" s="23">
        <f>Consumidor!C156/Consumidor!C144-1</f>
        <v>0.13564090403726858</v>
      </c>
      <c r="D156" s="23">
        <f>Consumidor!D156/Consumidor!D144-1</f>
        <v>0.10596394941618925</v>
      </c>
      <c r="E156" s="23">
        <f>Consumidor!E156/Consumidor!E144-1</f>
        <v>0.11299404043250916</v>
      </c>
      <c r="F156" s="24">
        <f>Consumidor!F156/Consumidor!F144-1</f>
        <v>0.13671798311626948</v>
      </c>
      <c r="G156" s="22">
        <f>Consumidor!G156/Consumidor!G144-1</f>
        <v>9.0055786494773971E-2</v>
      </c>
      <c r="H156" s="23">
        <f>Consumidor!H156/Consumidor!H144-1</f>
        <v>0.14043061072398011</v>
      </c>
      <c r="I156" s="23">
        <f>Consumidor!I156/Consumidor!I144-1</f>
        <v>0.11270726234572859</v>
      </c>
      <c r="J156" s="23">
        <f>Consumidor!J156/Consumidor!J144-1</f>
        <v>0.10413671573562189</v>
      </c>
      <c r="K156" s="23">
        <f>Consumidor!K156/Consumidor!K144-1</f>
        <v>0.10103246411824229</v>
      </c>
      <c r="L156" s="24">
        <f>Consumidor!L156/Consumidor!L144-1</f>
        <v>0.10111803959944532</v>
      </c>
      <c r="M156" s="24">
        <f>Consumidor!M156/Consumidor!M144-1</f>
        <v>0.1180163919078665</v>
      </c>
    </row>
    <row r="157" spans="1:13" x14ac:dyDescent="0.3">
      <c r="A157" s="14">
        <v>43709</v>
      </c>
      <c r="B157" s="22">
        <f>Consumidor!B157/Consumidor!B145-1</f>
        <v>0.13477795556449901</v>
      </c>
      <c r="C157" s="23">
        <f>Consumidor!C157/Consumidor!C145-1</f>
        <v>0.24270249137528022</v>
      </c>
      <c r="D157" s="23">
        <f>Consumidor!D157/Consumidor!D145-1</f>
        <v>0.18363736104832951</v>
      </c>
      <c r="E157" s="23">
        <f>Consumidor!E157/Consumidor!E145-1</f>
        <v>0.19062345359772737</v>
      </c>
      <c r="F157" s="24">
        <f>Consumidor!F157/Consumidor!F145-1</f>
        <v>0.2039587122556441</v>
      </c>
      <c r="G157" s="22">
        <f>Consumidor!G157/Consumidor!G145-1</f>
        <v>0.18808149211058689</v>
      </c>
      <c r="H157" s="23">
        <f>Consumidor!H157/Consumidor!H145-1</f>
        <v>0.20831268477891007</v>
      </c>
      <c r="I157" s="23">
        <f>Consumidor!I157/Consumidor!I145-1</f>
        <v>0.18594781219232437</v>
      </c>
      <c r="J157" s="23">
        <f>Consumidor!J157/Consumidor!J145-1</f>
        <v>0.18383038392499351</v>
      </c>
      <c r="K157" s="23">
        <f>Consumidor!K157/Consumidor!K145-1</f>
        <v>0.18063435075928358</v>
      </c>
      <c r="L157" s="24">
        <f>Consumidor!L157/Consumidor!L145-1</f>
        <v>0.18096845616292034</v>
      </c>
      <c r="M157" s="24">
        <f>Consumidor!M157/Consumidor!M145-1</f>
        <v>0.19339613038781822</v>
      </c>
    </row>
    <row r="158" spans="1:13" x14ac:dyDescent="0.3">
      <c r="A158" s="14">
        <v>43739</v>
      </c>
      <c r="B158" s="22">
        <f>Consumidor!B158/Consumidor!B146-1</f>
        <v>0.13989053769197857</v>
      </c>
      <c r="C158" s="23">
        <f>Consumidor!C158/Consumidor!C146-1</f>
        <v>0.19624152211132584</v>
      </c>
      <c r="D158" s="23">
        <f>Consumidor!D158/Consumidor!D146-1</f>
        <v>0.15677347810170761</v>
      </c>
      <c r="E158" s="23">
        <f>Consumidor!E158/Consumidor!E146-1</f>
        <v>9.1796092157721887E-2</v>
      </c>
      <c r="F158" s="24">
        <f>Consumidor!F158/Consumidor!F146-1</f>
        <v>0.16101905199086408</v>
      </c>
      <c r="G158" s="22">
        <f>Consumidor!G158/Consumidor!G146-1</f>
        <v>0.13824910305706561</v>
      </c>
      <c r="H158" s="23">
        <f>Consumidor!H158/Consumidor!H146-1</f>
        <v>0.16790082784135141</v>
      </c>
      <c r="I158" s="23">
        <f>Consumidor!I158/Consumidor!I146-1</f>
        <v>0.13895480335483201</v>
      </c>
      <c r="J158" s="23">
        <f>Consumidor!J158/Consumidor!J146-1</f>
        <v>0.1337591377473244</v>
      </c>
      <c r="K158" s="23">
        <f>Consumidor!K158/Consumidor!K146-1</f>
        <v>0.13316205557320537</v>
      </c>
      <c r="L158" s="24">
        <f>Consumidor!L158/Consumidor!L146-1</f>
        <v>0.12766516201957301</v>
      </c>
      <c r="M158" s="24">
        <f>Consumidor!M158/Consumidor!M146-1</f>
        <v>0.14789302836635065</v>
      </c>
    </row>
    <row r="159" spans="1:13" x14ac:dyDescent="0.3">
      <c r="A159" s="14">
        <v>43770</v>
      </c>
      <c r="B159" s="22">
        <f>Consumidor!B159/Consumidor!B147-1</f>
        <v>0.18123711024917633</v>
      </c>
      <c r="C159" s="23">
        <f>Consumidor!C159/Consumidor!C147-1</f>
        <v>0.22428150943655112</v>
      </c>
      <c r="D159" s="23">
        <f>Consumidor!D159/Consumidor!D147-1</f>
        <v>9.6100093156911148E-2</v>
      </c>
      <c r="E159" s="23">
        <f>Consumidor!E159/Consumidor!E147-1</f>
        <v>0.21548207510967421</v>
      </c>
      <c r="F159" s="24">
        <f>Consumidor!F159/Consumidor!F147-1</f>
        <v>0.17900069871414304</v>
      </c>
      <c r="G159" s="22">
        <f>Consumidor!G159/Consumidor!G147-1</f>
        <v>0.14896370485885901</v>
      </c>
      <c r="H159" s="23">
        <f>Consumidor!H159/Consumidor!H147-1</f>
        <v>0.18873926356014259</v>
      </c>
      <c r="I159" s="23">
        <f>Consumidor!I159/Consumidor!I147-1</f>
        <v>0.16811785960607795</v>
      </c>
      <c r="J159" s="23">
        <f>Consumidor!J159/Consumidor!J147-1</f>
        <v>0.16346902640561223</v>
      </c>
      <c r="K159" s="23">
        <f>Consumidor!K159/Consumidor!K147-1</f>
        <v>0.15682776739026671</v>
      </c>
      <c r="L159" s="24">
        <f>Consumidor!L159/Consumidor!L147-1</f>
        <v>0.15773165407149725</v>
      </c>
      <c r="M159" s="24">
        <f>Consumidor!M159/Consumidor!M147-1</f>
        <v>0.17200000000000015</v>
      </c>
    </row>
    <row r="160" spans="1:13" ht="15" thickBot="1" x14ac:dyDescent="0.35">
      <c r="A160" s="18">
        <v>43800</v>
      </c>
      <c r="B160" s="25">
        <f>Consumidor!B160/Consumidor!B148-1</f>
        <v>2.2645843092018669E-2</v>
      </c>
      <c r="C160" s="26">
        <f>Consumidor!C160/Consumidor!C148-1</f>
        <v>0.17048106958854725</v>
      </c>
      <c r="D160" s="26">
        <f>Consumidor!D160/Consumidor!D148-1</f>
        <v>0.12385477782554677</v>
      </c>
      <c r="E160" s="26">
        <f>Consumidor!E160/Consumidor!E148-1</f>
        <v>0.15138467246131437</v>
      </c>
      <c r="F160" s="27">
        <f>Consumidor!F160/Consumidor!F148-1</f>
        <v>0.17038423981617057</v>
      </c>
      <c r="G160" s="25">
        <f>Consumidor!G160/Consumidor!G148-1</f>
        <v>0.14107589150000388</v>
      </c>
      <c r="H160" s="26">
        <f>Consumidor!H160/Consumidor!H148-1</f>
        <v>0.16177974844369092</v>
      </c>
      <c r="I160" s="26">
        <f>Consumidor!I160/Consumidor!I148-1</f>
        <v>0.13644007560408</v>
      </c>
      <c r="J160" s="26">
        <f>Consumidor!J160/Consumidor!J148-1</f>
        <v>0.12733264017371826</v>
      </c>
      <c r="K160" s="26">
        <f>Consumidor!K160/Consumidor!K148-1</f>
        <v>0.12109355499589469</v>
      </c>
      <c r="L160" s="27">
        <f>Consumidor!L160/Consumidor!L148-1</f>
        <v>0.12573032275265117</v>
      </c>
      <c r="M160" s="27">
        <f>Consumidor!M160/Consumidor!M148-1</f>
        <v>0.14416930937226113</v>
      </c>
    </row>
    <row r="161" spans="1:13" x14ac:dyDescent="0.3">
      <c r="A161" s="10">
        <v>43831</v>
      </c>
      <c r="B161" s="28">
        <f>Consumidor!B161/Consumidor!B149-1</f>
        <v>7.5607636021513658E-2</v>
      </c>
      <c r="C161" s="29">
        <f>Consumidor!C161/Consumidor!C149-1</f>
        <v>0.12366604599784203</v>
      </c>
      <c r="D161" s="29">
        <f>Consumidor!D161/Consumidor!D149-1</f>
        <v>8.9194890925629933E-2</v>
      </c>
      <c r="E161" s="29">
        <f>Consumidor!E161/Consumidor!E149-1</f>
        <v>0.13817275095640591</v>
      </c>
      <c r="F161" s="30">
        <f>Consumidor!F161/Consumidor!F149-1</f>
        <v>0.15529350715028523</v>
      </c>
      <c r="G161" s="28">
        <f>Consumidor!G161/Consumidor!G149-1</f>
        <v>0.10290991534866456</v>
      </c>
      <c r="H161" s="29">
        <f>Consumidor!H161/Consumidor!H149-1</f>
        <v>0.14000347753019637</v>
      </c>
      <c r="I161" s="29">
        <f>Consumidor!I161/Consumidor!I149-1</f>
        <v>0.12925782867656377</v>
      </c>
      <c r="J161" s="29">
        <f>Consumidor!J161/Consumidor!J149-1</f>
        <v>0.13062895823607712</v>
      </c>
      <c r="K161" s="29">
        <f>Consumidor!K161/Consumidor!K149-1</f>
        <v>0.1264167211952425</v>
      </c>
      <c r="L161" s="30">
        <f>Consumidor!L161/Consumidor!L149-1</f>
        <v>0.1312215557438472</v>
      </c>
      <c r="M161" s="30">
        <f>Consumidor!M161/Consumidor!M149-1</f>
        <v>0.12992569094698214</v>
      </c>
    </row>
    <row r="162" spans="1:13" x14ac:dyDescent="0.3">
      <c r="A162" s="14">
        <v>43862</v>
      </c>
      <c r="B162" s="22">
        <f>Consumidor!B162/Consumidor!B150-1</f>
        <v>-8.7210041034839758E-2</v>
      </c>
      <c r="C162" s="23">
        <f>Consumidor!C162/Consumidor!C150-1</f>
        <v>4.2125563255877019E-3</v>
      </c>
      <c r="D162" s="23">
        <f>Consumidor!D162/Consumidor!D150-1</f>
        <v>-9.3807311564299001E-3</v>
      </c>
      <c r="E162" s="23">
        <f>Consumidor!E162/Consumidor!E150-1</f>
        <v>1.6513122860781104E-2</v>
      </c>
      <c r="F162" s="24">
        <f>Consumidor!F162/Consumidor!F150-1</f>
        <v>-1.9685486619214765E-2</v>
      </c>
      <c r="G162" s="22">
        <f>Consumidor!G162/Consumidor!G150-1</f>
        <v>-3.7794866215824174E-2</v>
      </c>
      <c r="H162" s="23">
        <f>Consumidor!H162/Consumidor!H150-1</f>
        <v>-5.4042642085089243E-3</v>
      </c>
      <c r="I162" s="23">
        <f>Consumidor!I162/Consumidor!I150-1</f>
        <v>-1.998325404052137E-2</v>
      </c>
      <c r="J162" s="23">
        <f>Consumidor!J162/Consumidor!J150-1</f>
        <v>-1.619085361217365E-2</v>
      </c>
      <c r="K162" s="23">
        <f>Consumidor!K162/Consumidor!K150-1</f>
        <v>-2.1222825838238868E-2</v>
      </c>
      <c r="L162" s="24">
        <f>Consumidor!L162/Consumidor!L150-1</f>
        <v>-1.9378462163367915E-2</v>
      </c>
      <c r="M162" s="24">
        <f>Consumidor!M162/Consumidor!M150-1</f>
        <v>-1.6706344761454273E-2</v>
      </c>
    </row>
    <row r="163" spans="1:13" x14ac:dyDescent="0.3">
      <c r="A163" s="14">
        <v>43891</v>
      </c>
      <c r="B163" s="22">
        <f>Consumidor!B163/Consumidor!B151-1</f>
        <v>-0.13050200689773495</v>
      </c>
      <c r="C163" s="23">
        <f>Consumidor!C163/Consumidor!C151-1</f>
        <v>-6.421066103963291E-2</v>
      </c>
      <c r="D163" s="23">
        <f>Consumidor!D163/Consumidor!D151-1</f>
        <v>-0.10068305235054753</v>
      </c>
      <c r="E163" s="23">
        <f>Consumidor!E163/Consumidor!E151-1</f>
        <v>-5.8775307734581506E-2</v>
      </c>
      <c r="F163" s="24">
        <f>Consumidor!F163/Consumidor!F151-1</f>
        <v>-8.1144894227010989E-2</v>
      </c>
      <c r="G163" s="22">
        <f>Consumidor!G163/Consumidor!G151-1</f>
        <v>-0.13006576996449293</v>
      </c>
      <c r="H163" s="23">
        <f>Consumidor!H163/Consumidor!H151-1</f>
        <v>-8.7126874023217504E-2</v>
      </c>
      <c r="I163" s="23">
        <f>Consumidor!I163/Consumidor!I151-1</f>
        <v>-7.2762568793990012E-2</v>
      </c>
      <c r="J163" s="23">
        <f>Consumidor!J163/Consumidor!J151-1</f>
        <v>-7.3177474867034187E-2</v>
      </c>
      <c r="K163" s="23">
        <f>Consumidor!K163/Consumidor!K151-1</f>
        <v>-6.8142514450739045E-2</v>
      </c>
      <c r="L163" s="24">
        <f>Consumidor!L163/Consumidor!L151-1</f>
        <v>-6.7397116763437959E-2</v>
      </c>
      <c r="M163" s="24">
        <f>Consumidor!M163/Consumidor!M151-1</f>
        <v>-8.431028840402266E-2</v>
      </c>
    </row>
    <row r="164" spans="1:13" x14ac:dyDescent="0.3">
      <c r="A164" s="14">
        <v>43922</v>
      </c>
      <c r="B164" s="22">
        <f>Consumidor!B164/Consumidor!B152-1</f>
        <v>-0.32157294962605276</v>
      </c>
      <c r="C164" s="23">
        <f>Consumidor!C164/Consumidor!C152-1</f>
        <v>-0.24233293219753138</v>
      </c>
      <c r="D164" s="23">
        <f>Consumidor!D164/Consumidor!D152-1</f>
        <v>-0.32874395929675415</v>
      </c>
      <c r="E164" s="23">
        <f>Consumidor!E164/Consumidor!E152-1</f>
        <v>-0.22170696449467475</v>
      </c>
      <c r="F164" s="24">
        <f>Consumidor!F164/Consumidor!F152-1</f>
        <v>-0.22901469338678004</v>
      </c>
      <c r="G164" s="22">
        <f>Consumidor!G164/Consumidor!G152-1</f>
        <v>-0.27484548470695758</v>
      </c>
      <c r="H164" s="23">
        <f>Consumidor!H164/Consumidor!H152-1</f>
        <v>-0.26359152275259745</v>
      </c>
      <c r="I164" s="23">
        <f>Consumidor!I164/Consumidor!I152-1</f>
        <v>-0.25051984182654052</v>
      </c>
      <c r="J164" s="23">
        <f>Consumidor!J164/Consumidor!J152-1</f>
        <v>-0.24761802010530964</v>
      </c>
      <c r="K164" s="23">
        <f>Consumidor!K164/Consumidor!K152-1</f>
        <v>-0.24473285916432952</v>
      </c>
      <c r="L164" s="24">
        <f>Consumidor!L164/Consumidor!L152-1</f>
        <v>-0.24205353540615426</v>
      </c>
      <c r="M164" s="24">
        <f>Consumidor!M164/Consumidor!M152-1</f>
        <v>-0.25735308774842969</v>
      </c>
    </row>
    <row r="165" spans="1:13" x14ac:dyDescent="0.3">
      <c r="A165" s="14">
        <v>43952</v>
      </c>
      <c r="B165" s="22">
        <f>Consumidor!B165/Consumidor!B153-1</f>
        <v>-0.23713383394023546</v>
      </c>
      <c r="C165" s="23">
        <f>Consumidor!C165/Consumidor!C153-1</f>
        <v>-0.23295603812098831</v>
      </c>
      <c r="D165" s="23">
        <f>Consumidor!D165/Consumidor!D153-1</f>
        <v>-0.27193081941047836</v>
      </c>
      <c r="E165" s="23">
        <f>Consumidor!E165/Consumidor!E153-1</f>
        <v>-0.15383085581135458</v>
      </c>
      <c r="F165" s="24">
        <f>Consumidor!F165/Consumidor!F153-1</f>
        <v>-0.19000120284213451</v>
      </c>
      <c r="G165" s="22">
        <f>Consumidor!G165/Consumidor!G153-1</f>
        <v>-0.23596873527758466</v>
      </c>
      <c r="H165" s="23">
        <f>Consumidor!H165/Consumidor!H153-1</f>
        <v>-0.21025235791571251</v>
      </c>
      <c r="I165" s="23">
        <f>Consumidor!I165/Consumidor!I153-1</f>
        <v>-0.20105808298446015</v>
      </c>
      <c r="J165" s="23">
        <f>Consumidor!J165/Consumidor!J153-1</f>
        <v>-0.19027566395628259</v>
      </c>
      <c r="K165" s="23">
        <f>Consumidor!K165/Consumidor!K153-1</f>
        <v>-0.18481233224616278</v>
      </c>
      <c r="L165" s="24">
        <f>Consumidor!L165/Consumidor!L153-1</f>
        <v>-0.1819944928740489</v>
      </c>
      <c r="M165" s="24">
        <f>Consumidor!M165/Consumidor!M153-1</f>
        <v>-0.20660504970127325</v>
      </c>
    </row>
    <row r="166" spans="1:13" x14ac:dyDescent="0.3">
      <c r="A166" s="14">
        <v>43983</v>
      </c>
      <c r="B166" s="22">
        <f>Consumidor!B166/Consumidor!B154-1</f>
        <v>-5.1023219348696469E-2</v>
      </c>
      <c r="C166" s="23">
        <f>Consumidor!C166/Consumidor!C154-1</f>
        <v>-3.5606531799855512E-3</v>
      </c>
      <c r="D166" s="23">
        <f>Consumidor!D166/Consumidor!D154-1</f>
        <v>-6.3950491557859923E-2</v>
      </c>
      <c r="E166" s="23">
        <f>Consumidor!E166/Consumidor!E154-1</f>
        <v>-2.161314464446118E-3</v>
      </c>
      <c r="F166" s="24">
        <f>Consumidor!F166/Consumidor!F154-1</f>
        <v>-2.0829343225658548E-2</v>
      </c>
      <c r="G166" s="22">
        <f>Consumidor!G166/Consumidor!G154-1</f>
        <v>-4.5840319411797004E-2</v>
      </c>
      <c r="H166" s="23">
        <f>Consumidor!H166/Consumidor!H154-1</f>
        <v>-2.4590531226556633E-2</v>
      </c>
      <c r="I166" s="23">
        <f>Consumidor!I166/Consumidor!I154-1</f>
        <v>-2.6085241614230648E-2</v>
      </c>
      <c r="J166" s="23">
        <f>Consumidor!J166/Consumidor!J154-1</f>
        <v>-2.1457481040687787E-2</v>
      </c>
      <c r="K166" s="23">
        <f>Consumidor!K166/Consumidor!K154-1</f>
        <v>-2.2748679513851511E-2</v>
      </c>
      <c r="L166" s="24">
        <f>Consumidor!L166/Consumidor!L154-1</f>
        <v>-1.811649555477246E-2</v>
      </c>
      <c r="M166" s="24">
        <f>Consumidor!M166/Consumidor!M154-1</f>
        <v>-2.7193322601433478E-2</v>
      </c>
    </row>
    <row r="167" spans="1:13" x14ac:dyDescent="0.3">
      <c r="A167" s="14">
        <v>44013</v>
      </c>
      <c r="B167" s="22">
        <f>Consumidor!B167/Consumidor!B155-1</f>
        <v>-0.13355648845944557</v>
      </c>
      <c r="C167" s="23">
        <f>Consumidor!C167/Consumidor!C155-1</f>
        <v>1.0852090120785807E-2</v>
      </c>
      <c r="D167" s="23">
        <f>Consumidor!D167/Consumidor!D155-1</f>
        <v>-8.2546034732725482E-2</v>
      </c>
      <c r="E167" s="23">
        <f>Consumidor!E167/Consumidor!E155-1</f>
        <v>-7.2086846218565648E-2</v>
      </c>
      <c r="F167" s="24">
        <f>Consumidor!F167/Consumidor!F155-1</f>
        <v>3.458595262223696E-3</v>
      </c>
      <c r="G167" s="22">
        <f>Consumidor!G167/Consumidor!G155-1</f>
        <v>-4.6721206226414846E-2</v>
      </c>
      <c r="H167" s="23">
        <f>Consumidor!H167/Consumidor!H155-1</f>
        <v>-3.8184245980173781E-2</v>
      </c>
      <c r="I167" s="23">
        <f>Consumidor!I167/Consumidor!I155-1</f>
        <v>-3.9842620212049762E-2</v>
      </c>
      <c r="J167" s="23">
        <f>Consumidor!J167/Consumidor!J155-1</f>
        <v>-3.5032249668352833E-2</v>
      </c>
      <c r="K167" s="23">
        <f>Consumidor!K167/Consumidor!K155-1</f>
        <v>-3.0668268245732877E-2</v>
      </c>
      <c r="L167" s="24">
        <f>Consumidor!L167/Consumidor!L155-1</f>
        <v>-3.5241403637374158E-2</v>
      </c>
      <c r="M167" s="24">
        <f>Consumidor!M167/Consumidor!M155-1</f>
        <v>-3.9315722999209601E-2</v>
      </c>
    </row>
    <row r="168" spans="1:13" x14ac:dyDescent="0.3">
      <c r="A168" s="14">
        <v>44044</v>
      </c>
      <c r="B168" s="22">
        <f>Consumidor!B168/Consumidor!B156-1</f>
        <v>-6.366443143851408E-2</v>
      </c>
      <c r="C168" s="23">
        <f>Consumidor!C168/Consumidor!C156-1</f>
        <v>-4.7027668391024235E-3</v>
      </c>
      <c r="D168" s="23">
        <f>Consumidor!D168/Consumidor!D156-1</f>
        <v>-6.4973530940266588E-3</v>
      </c>
      <c r="E168" s="23">
        <f>Consumidor!E168/Consumidor!E156-1</f>
        <v>4.3834398034436894E-3</v>
      </c>
      <c r="F168" s="24">
        <f>Consumidor!F168/Consumidor!F156-1</f>
        <v>2.7983418874176103E-2</v>
      </c>
      <c r="G168" s="22">
        <f>Consumidor!G168/Consumidor!G156-1</f>
        <v>-7.4646751376906684E-3</v>
      </c>
      <c r="H168" s="23">
        <f>Consumidor!H168/Consumidor!H156-1</f>
        <v>7.5859177489392415E-3</v>
      </c>
      <c r="I168" s="23">
        <f>Consumidor!I168/Consumidor!I156-1</f>
        <v>8.7142556560846351E-3</v>
      </c>
      <c r="J168" s="23">
        <f>Consumidor!J168/Consumidor!J156-1</f>
        <v>1.1627767881966511E-2</v>
      </c>
      <c r="K168" s="23">
        <f>Consumidor!K168/Consumidor!K156-1</f>
        <v>9.7894401508828999E-3</v>
      </c>
      <c r="L168" s="24">
        <f>Consumidor!L168/Consumidor!L156-1</f>
        <v>5.7827040862901136E-4</v>
      </c>
      <c r="M168" s="24">
        <f>Consumidor!M168/Consumidor!M156-1</f>
        <v>6.7214186335264881E-3</v>
      </c>
    </row>
    <row r="169" spans="1:13" x14ac:dyDescent="0.3">
      <c r="A169" s="14">
        <v>44075</v>
      </c>
      <c r="B169" s="22">
        <f>Consumidor!B169/Consumidor!B157-1</f>
        <v>4.0249861469041859E-2</v>
      </c>
      <c r="C169" s="23">
        <f>Consumidor!C169/Consumidor!C157-1</f>
        <v>9.4003131491115166E-2</v>
      </c>
      <c r="D169" s="23">
        <f>Consumidor!D169/Consumidor!D157-1</f>
        <v>3.6419263896270593E-2</v>
      </c>
      <c r="E169" s="23">
        <f>Consumidor!E169/Consumidor!E157-1</f>
        <v>4.1514283566932431E-2</v>
      </c>
      <c r="F169" s="24">
        <f>Consumidor!F169/Consumidor!F157-1</f>
        <v>5.4641463052206962E-2</v>
      </c>
      <c r="G169" s="22">
        <f>Consumidor!G169/Consumidor!G157-1</f>
        <v>6.1035185255976954E-2</v>
      </c>
      <c r="H169" s="23">
        <f>Consumidor!H169/Consumidor!H157-1</f>
        <v>5.3638052089202137E-2</v>
      </c>
      <c r="I169" s="23">
        <f>Consumidor!I169/Consumidor!I157-1</f>
        <v>4.3975877209985637E-2</v>
      </c>
      <c r="J169" s="23">
        <f>Consumidor!J169/Consumidor!J157-1</f>
        <v>4.7893266435865778E-2</v>
      </c>
      <c r="K169" s="23">
        <f>Consumidor!K169/Consumidor!K157-1</f>
        <v>4.8696801504194864E-2</v>
      </c>
      <c r="L169" s="24">
        <f>Consumidor!L169/Consumidor!L157-1</f>
        <v>4.9450263617461188E-2</v>
      </c>
      <c r="M169" s="24">
        <f>Consumidor!M169/Consumidor!M157-1</f>
        <v>4.9873959725949435E-2</v>
      </c>
    </row>
    <row r="170" spans="1:13" x14ac:dyDescent="0.3">
      <c r="A170" s="14">
        <v>44105</v>
      </c>
      <c r="B170" s="22">
        <f>Consumidor!B170/Consumidor!B158-1</f>
        <v>6.5034064782634182E-2</v>
      </c>
      <c r="C170" s="23">
        <f>Consumidor!C170/Consumidor!C158-1</f>
        <v>0.11822016561666882</v>
      </c>
      <c r="D170" s="23">
        <f>Consumidor!D170/Consumidor!D158-1</f>
        <v>4.9768702890495398E-2</v>
      </c>
      <c r="E170" s="23">
        <f>Consumidor!E170/Consumidor!E158-1</f>
        <v>0.12067215664566189</v>
      </c>
      <c r="F170" s="24">
        <f>Consumidor!F170/Consumidor!F158-1</f>
        <v>7.1998357204867025E-2</v>
      </c>
      <c r="G170" s="22">
        <f>Consumidor!G170/Consumidor!G158-1</f>
        <v>8.0280664220585107E-2</v>
      </c>
      <c r="H170" s="23">
        <f>Consumidor!H170/Consumidor!H158-1</f>
        <v>7.7177099615268752E-2</v>
      </c>
      <c r="I170" s="23">
        <f>Consumidor!I170/Consumidor!I158-1</f>
        <v>7.7833624932708734E-2</v>
      </c>
      <c r="J170" s="23">
        <f>Consumidor!J170/Consumidor!J158-1</f>
        <v>7.7924601265011217E-2</v>
      </c>
      <c r="K170" s="23">
        <f>Consumidor!K170/Consumidor!K158-1</f>
        <v>7.6767979772801587E-2</v>
      </c>
      <c r="L170" s="24">
        <f>Consumidor!L170/Consumidor!L158-1</f>
        <v>7.2527235178617033E-2</v>
      </c>
      <c r="M170" s="24">
        <f>Consumidor!M170/Consumidor!M158-1</f>
        <v>7.7841960042625002E-2</v>
      </c>
    </row>
    <row r="171" spans="1:13" x14ac:dyDescent="0.3">
      <c r="A171" s="14">
        <v>44136</v>
      </c>
      <c r="B171" s="22">
        <f>Consumidor!B171/Consumidor!B159-1</f>
        <v>0.11309323353434975</v>
      </c>
      <c r="C171" s="23">
        <f>Consumidor!C171/Consumidor!C159-1</f>
        <v>0.14436422629193268</v>
      </c>
      <c r="D171" s="23">
        <f>Consumidor!D171/Consumidor!D159-1</f>
        <v>0.1254787830058175</v>
      </c>
      <c r="E171" s="23">
        <f>Consumidor!E171/Consumidor!E159-1</f>
        <v>3.6610677363354327E-2</v>
      </c>
      <c r="F171" s="24">
        <f>Consumidor!F171/Consumidor!F159-1</f>
        <v>8.7160882652050464E-2</v>
      </c>
      <c r="G171" s="22">
        <f>Consumidor!G171/Consumidor!G159-1</f>
        <v>0.11501341766027484</v>
      </c>
      <c r="H171" s="23">
        <f>Consumidor!H171/Consumidor!H159-1</f>
        <v>9.3640846557867308E-2</v>
      </c>
      <c r="I171" s="23">
        <f>Consumidor!I171/Consumidor!I159-1</f>
        <v>8.2152197524987036E-2</v>
      </c>
      <c r="J171" s="23">
        <f>Consumidor!J171/Consumidor!J159-1</f>
        <v>8.6889319930304465E-2</v>
      </c>
      <c r="K171" s="23">
        <f>Consumidor!K171/Consumidor!K159-1</f>
        <v>9.0412176469172767E-2</v>
      </c>
      <c r="L171" s="24">
        <f>Consumidor!L171/Consumidor!L159-1</f>
        <v>8.2024749807890318E-2</v>
      </c>
      <c r="M171" s="24">
        <f>Consumidor!M171/Consumidor!M159-1</f>
        <v>9.061444235818561E-2</v>
      </c>
    </row>
    <row r="172" spans="1:13" ht="15" thickBot="1" x14ac:dyDescent="0.35">
      <c r="A172" s="18">
        <v>44166</v>
      </c>
      <c r="B172" s="25">
        <f>Consumidor!B172/Consumidor!B160-1</f>
        <v>0.2283006823207161</v>
      </c>
      <c r="C172" s="26">
        <f>Consumidor!C172/Consumidor!C160-1</f>
        <v>0.18916797325763834</v>
      </c>
      <c r="D172" s="26">
        <f>Consumidor!D172/Consumidor!D160-1</f>
        <v>0.12824976075419059</v>
      </c>
      <c r="E172" s="26">
        <f>Consumidor!E172/Consumidor!E160-1</f>
        <v>0.10530656949068584</v>
      </c>
      <c r="F172" s="27">
        <f>Consumidor!F172/Consumidor!F160-1</f>
        <v>0.13927271497389415</v>
      </c>
      <c r="G172" s="25">
        <f>Consumidor!G172/Consumidor!G160-1</f>
        <v>0.15137088704762824</v>
      </c>
      <c r="H172" s="26">
        <f>Consumidor!H172/Consumidor!H160-1</f>
        <v>0.14232455032514202</v>
      </c>
      <c r="I172" s="26">
        <f>Consumidor!I172/Consumidor!I160-1</f>
        <v>0.13580850370721231</v>
      </c>
      <c r="J172" s="26">
        <f>Consumidor!J172/Consumidor!J160-1</f>
        <v>0.14707738069437926</v>
      </c>
      <c r="K172" s="26">
        <f>Consumidor!K172/Consumidor!K160-1</f>
        <v>0.14853416642089057</v>
      </c>
      <c r="L172" s="27">
        <f>Consumidor!L172/Consumidor!L160-1</f>
        <v>0.14134409681719218</v>
      </c>
      <c r="M172" s="27">
        <f>Consumidor!M172/Consumidor!M160-1</f>
        <v>0.14146104787006242</v>
      </c>
    </row>
    <row r="173" spans="1:13" x14ac:dyDescent="0.3">
      <c r="A173" s="10">
        <v>44197</v>
      </c>
      <c r="B173" s="28">
        <f>Consumidor!B173/Consumidor!B161-1</f>
        <v>6.0300866754501081E-2</v>
      </c>
      <c r="C173" s="29">
        <f>Consumidor!C173/Consumidor!C161-1</f>
        <v>0.17435259867025321</v>
      </c>
      <c r="D173" s="29">
        <f>Consumidor!D173/Consumidor!D161-1</f>
        <v>0.20319387419905199</v>
      </c>
      <c r="E173" s="29">
        <f>Consumidor!E173/Consumidor!E161-1</f>
        <v>3.6764847310440718E-2</v>
      </c>
      <c r="F173" s="30">
        <f>Consumidor!F173/Consumidor!F161-1</f>
        <v>0.10657658932759517</v>
      </c>
      <c r="G173" s="28">
        <f>Consumidor!G173/Consumidor!G161-1</f>
        <v>0.15457089707291138</v>
      </c>
      <c r="H173" s="29">
        <f>Consumidor!H173/Consumidor!H161-1</f>
        <v>0.11586985036748154</v>
      </c>
      <c r="I173" s="29">
        <f>Consumidor!I173/Consumidor!I161-1</f>
        <v>9.8025505648415168E-2</v>
      </c>
      <c r="J173" s="29">
        <f>Consumidor!J173/Consumidor!J161-1</f>
        <v>0.10415561715769983</v>
      </c>
      <c r="K173" s="29">
        <f>Consumidor!K173/Consumidor!K161-1</f>
        <v>0.10511891863250056</v>
      </c>
      <c r="L173" s="30">
        <f>Consumidor!L173/Consumidor!L161-1</f>
        <v>0.10762363969691369</v>
      </c>
      <c r="M173" s="30">
        <f>Consumidor!M173/Consumidor!M161-1</f>
        <v>0.1116056704486712</v>
      </c>
    </row>
    <row r="174" spans="1:13" x14ac:dyDescent="0.3">
      <c r="A174" s="14">
        <v>44228</v>
      </c>
      <c r="B174" s="22">
        <f>Consumidor!B174/Consumidor!B162-1</f>
        <v>7.8461831223293199E-2</v>
      </c>
      <c r="C174" s="23">
        <f>Consumidor!C174/Consumidor!C162-1</f>
        <v>0.16225834920284932</v>
      </c>
      <c r="D174" s="23">
        <f>Consumidor!D174/Consumidor!D162-1</f>
        <v>0.25716405604667769</v>
      </c>
      <c r="E174" s="23">
        <f>Consumidor!E174/Consumidor!E162-1</f>
        <v>3.3049883877226183E-2</v>
      </c>
      <c r="F174" s="24">
        <f>Consumidor!F174/Consumidor!F162-1</f>
        <v>0.13570826697797744</v>
      </c>
      <c r="G174" s="22">
        <f>Consumidor!G174/Consumidor!G162-1</f>
        <v>0.18563919506438009</v>
      </c>
      <c r="H174" s="23">
        <f>Consumidor!H174/Consumidor!H162-1</f>
        <v>0.13564419215597079</v>
      </c>
      <c r="I174" s="23">
        <f>Consumidor!I174/Consumidor!I162-1</f>
        <v>0.12374782866559553</v>
      </c>
      <c r="J174" s="23">
        <f>Consumidor!J174/Consumidor!J162-1</f>
        <v>0.13498786793828099</v>
      </c>
      <c r="K174" s="23">
        <f>Consumidor!K174/Consumidor!K162-1</f>
        <v>0.13501474167489813</v>
      </c>
      <c r="L174" s="24">
        <f>Consumidor!L174/Consumidor!L162-1</f>
        <v>0.13691307555112897</v>
      </c>
      <c r="M174" s="24">
        <f>Consumidor!M174/Consumidor!M162-1</f>
        <v>0.13657690944430212</v>
      </c>
    </row>
    <row r="175" spans="1:13" x14ac:dyDescent="0.3">
      <c r="A175" s="14">
        <v>44256</v>
      </c>
      <c r="B175" s="22">
        <f>Consumidor!B175/Consumidor!B163-1</f>
        <v>0.27120446633322381</v>
      </c>
      <c r="C175" s="23">
        <f>Consumidor!C175/Consumidor!C163-1</f>
        <v>0.27643353544336446</v>
      </c>
      <c r="D175" s="23">
        <f>Consumidor!D175/Consumidor!D163-1</f>
        <v>0.29339582738078263</v>
      </c>
      <c r="E175" s="23">
        <f>Consumidor!E175/Consumidor!E163-1</f>
        <v>0.11922953358359933</v>
      </c>
      <c r="F175" s="24">
        <f>Consumidor!F175/Consumidor!F163-1</f>
        <v>0.17648010017989635</v>
      </c>
      <c r="G175" s="22">
        <f>Consumidor!G175/Consumidor!G163-1</f>
        <v>0.26928462754842708</v>
      </c>
      <c r="H175" s="23">
        <f>Consumidor!H175/Consumidor!H163-1</f>
        <v>0.21440851714655618</v>
      </c>
      <c r="I175" s="23">
        <f>Consumidor!I175/Consumidor!I163-1</f>
        <v>0.17811279067064456</v>
      </c>
      <c r="J175" s="23">
        <f>Consumidor!J175/Consumidor!J163-1</f>
        <v>0.18481067033413234</v>
      </c>
      <c r="K175" s="23">
        <f>Consumidor!K175/Consumidor!K163-1</f>
        <v>0.17878768371750331</v>
      </c>
      <c r="L175" s="24">
        <f>Consumidor!L175/Consumidor!L163-1</f>
        <v>0.17288151708499289</v>
      </c>
      <c r="M175" s="24">
        <f>Consumidor!M175/Consumidor!M163-1</f>
        <v>0.20137089619811799</v>
      </c>
    </row>
    <row r="176" spans="1:13" x14ac:dyDescent="0.3">
      <c r="A176" s="14">
        <v>44287</v>
      </c>
      <c r="B176" s="22">
        <f>Consumidor!B176/Consumidor!B164-1</f>
        <v>0.56172648338823472</v>
      </c>
      <c r="C176" s="23">
        <f>Consumidor!C176/Consumidor!C164-1</f>
        <v>0.6315954382350264</v>
      </c>
      <c r="D176" s="23">
        <f>Consumidor!D176/Consumidor!D164-1</f>
        <v>0.58911451278036098</v>
      </c>
      <c r="E176" s="23">
        <f>Consumidor!E176/Consumidor!E164-1</f>
        <v>0.35893674190538993</v>
      </c>
      <c r="F176" s="24">
        <f>Consumidor!F176/Consumidor!F164-1</f>
        <v>0.40588402143453806</v>
      </c>
      <c r="G176" s="22">
        <f>Consumidor!G176/Consumidor!G164-1</f>
        <v>0.54733395646241001</v>
      </c>
      <c r="H176" s="23">
        <f>Consumidor!H176/Consumidor!H164-1</f>
        <v>0.46686946412624941</v>
      </c>
      <c r="I176" s="23">
        <f>Consumidor!I176/Consumidor!I164-1</f>
        <v>0.43184121786143859</v>
      </c>
      <c r="J176" s="23">
        <f>Consumidor!J176/Consumidor!J164-1</f>
        <v>0.43300614857896869</v>
      </c>
      <c r="K176" s="23">
        <f>Consumidor!K176/Consumidor!K164-1</f>
        <v>0.42848936147750827</v>
      </c>
      <c r="L176" s="24">
        <f>Consumidor!L176/Consumidor!L164-1</f>
        <v>0.42806248833225213</v>
      </c>
      <c r="M176" s="24">
        <f>Consumidor!M176/Consumidor!M164-1</f>
        <v>0.45701817348659768</v>
      </c>
    </row>
    <row r="177" spans="1:13" x14ac:dyDescent="0.3">
      <c r="A177" s="14">
        <v>44317</v>
      </c>
      <c r="B177" s="22">
        <f>Consumidor!B177/Consumidor!B165-1</f>
        <v>0.49656786141135512</v>
      </c>
      <c r="C177" s="23">
        <f>Consumidor!C177/Consumidor!C165-1</f>
        <v>0.65810787951251015</v>
      </c>
      <c r="D177" s="23">
        <f>Consumidor!D177/Consumidor!D165-1</f>
        <v>0.67935497582389104</v>
      </c>
      <c r="E177" s="23">
        <f>Consumidor!E177/Consumidor!E165-1</f>
        <v>0.3473465358623713</v>
      </c>
      <c r="F177" s="24">
        <f>Consumidor!F177/Consumidor!F165-1</f>
        <v>0.49030206951950173</v>
      </c>
      <c r="G177" s="22">
        <f>Consumidor!G177/Consumidor!G165-1</f>
        <v>0.64049005206305831</v>
      </c>
      <c r="H177" s="23">
        <f>Consumidor!H177/Consumidor!H165-1</f>
        <v>0.52974164899091325</v>
      </c>
      <c r="I177" s="23">
        <f>Consumidor!I177/Consumidor!I165-1</f>
        <v>0.470933744739781</v>
      </c>
      <c r="J177" s="23">
        <f>Consumidor!J177/Consumidor!J165-1</f>
        <v>0.45546826265949125</v>
      </c>
      <c r="K177" s="23">
        <f>Consumidor!K177/Consumidor!K165-1</f>
        <v>0.44535538404126251</v>
      </c>
      <c r="L177" s="24">
        <f>Consumidor!L177/Consumidor!L165-1</f>
        <v>0.44054835246643864</v>
      </c>
      <c r="M177" s="24">
        <f>Consumidor!M177/Consumidor!M165-1</f>
        <v>0.50761439919582707</v>
      </c>
    </row>
    <row r="178" spans="1:13" x14ac:dyDescent="0.3">
      <c r="A178" s="14">
        <v>44348</v>
      </c>
      <c r="B178" s="22">
        <f>Consumidor!B178/Consumidor!B166-1</f>
        <v>0.33493461957966808</v>
      </c>
      <c r="C178" s="23">
        <f>Consumidor!C178/Consumidor!C166-1</f>
        <v>0.31747291760210117</v>
      </c>
      <c r="D178" s="23">
        <f>Consumidor!D178/Consumidor!D166-1</f>
        <v>0.37193058407691915</v>
      </c>
      <c r="E178" s="23">
        <f>Consumidor!E178/Consumidor!E166-1</f>
        <v>0.11241632927975598</v>
      </c>
      <c r="F178" s="24">
        <f>Consumidor!F178/Consumidor!F166-1</f>
        <v>0.20771470841708584</v>
      </c>
      <c r="G178" s="22">
        <f>Consumidor!G178/Consumidor!G166-1</f>
        <v>0.34348072551813447</v>
      </c>
      <c r="H178" s="23">
        <f>Consumidor!H178/Consumidor!H166-1</f>
        <v>0.24263020859861584</v>
      </c>
      <c r="I178" s="23">
        <f>Consumidor!I178/Consumidor!I166-1</f>
        <v>0.21291095763231116</v>
      </c>
      <c r="J178" s="23">
        <f>Consumidor!J178/Consumidor!J166-1</f>
        <v>0.20924765308302229</v>
      </c>
      <c r="K178" s="23">
        <f>Consumidor!K178/Consumidor!K166-1</f>
        <v>0.2104643550131382</v>
      </c>
      <c r="L178" s="24">
        <f>Consumidor!L178/Consumidor!L166-1</f>
        <v>0.20795591523390922</v>
      </c>
      <c r="M178" s="24">
        <f>Consumidor!M178/Consumidor!M166-1</f>
        <v>0.23741319973676944</v>
      </c>
    </row>
    <row r="179" spans="1:13" x14ac:dyDescent="0.3">
      <c r="A179" s="14">
        <v>44378</v>
      </c>
      <c r="B179" s="22">
        <f>Consumidor!B179/Consumidor!B167-1</f>
        <v>0.28977638597316213</v>
      </c>
      <c r="C179" s="23">
        <f>Consumidor!C179/Consumidor!C167-1</f>
        <v>0.3032645799335858</v>
      </c>
      <c r="D179" s="23">
        <f>Consumidor!D179/Consumidor!D167-1</f>
        <v>0.32518437103849673</v>
      </c>
      <c r="E179" s="23">
        <f>Consumidor!E179/Consumidor!E167-1</f>
        <v>0.16083246283912223</v>
      </c>
      <c r="F179" s="24">
        <f>Consumidor!F179/Consumidor!F167-1</f>
        <v>0.18511227945680098</v>
      </c>
      <c r="G179" s="22">
        <f>Consumidor!G179/Consumidor!G167-1</f>
        <v>0.31765713038391818</v>
      </c>
      <c r="H179" s="23">
        <f>Consumidor!H179/Consumidor!H167-1</f>
        <v>0.22881859578879471</v>
      </c>
      <c r="I179" s="23">
        <f>Consumidor!I179/Consumidor!I167-1</f>
        <v>0.19996059040197478</v>
      </c>
      <c r="J179" s="23">
        <f>Consumidor!J179/Consumidor!J167-1</f>
        <v>0.19845650683692928</v>
      </c>
      <c r="K179" s="23">
        <f>Consumidor!K179/Consumidor!K167-1</f>
        <v>0.19223572195812455</v>
      </c>
      <c r="L179" s="24">
        <f>Consumidor!L179/Consumidor!L167-1</f>
        <v>0.19416699406688021</v>
      </c>
      <c r="M179" s="24">
        <f>Consumidor!M179/Consumidor!M167-1</f>
        <v>0.22322502211678064</v>
      </c>
    </row>
    <row r="180" spans="1:13" x14ac:dyDescent="0.3">
      <c r="A180" s="14">
        <v>44409</v>
      </c>
      <c r="B180" s="22">
        <f>Consumidor!B180/Consumidor!B168-1</f>
        <v>0.27007832570656132</v>
      </c>
      <c r="C180" s="23">
        <f>Consumidor!C180/Consumidor!C168-1</f>
        <v>0.33474528490180155</v>
      </c>
      <c r="D180" s="23">
        <f>Consumidor!D180/Consumidor!D168-1</f>
        <v>0.36225745137578991</v>
      </c>
      <c r="E180" s="23">
        <f>Consumidor!E180/Consumidor!E168-1</f>
        <v>0.17545007944925661</v>
      </c>
      <c r="F180" s="24">
        <f>Consumidor!F180/Consumidor!F168-1</f>
        <v>0.21109281384868805</v>
      </c>
      <c r="G180" s="22">
        <f>Consumidor!G180/Consumidor!G168-1</f>
        <v>0.35508733661365866</v>
      </c>
      <c r="H180" s="23">
        <f>Consumidor!H180/Consumidor!H168-1</f>
        <v>0.25543613548029342</v>
      </c>
      <c r="I180" s="23">
        <f>Consumidor!I180/Consumidor!I168-1</f>
        <v>0.21719487157271322</v>
      </c>
      <c r="J180" s="23">
        <f>Consumidor!J180/Consumidor!J168-1</f>
        <v>0.21045120841757847</v>
      </c>
      <c r="K180" s="23">
        <f>Consumidor!K180/Consumidor!K168-1</f>
        <v>0.20612563895648961</v>
      </c>
      <c r="L180" s="24">
        <f>Consumidor!L180/Consumidor!L168-1</f>
        <v>0.21435300695591586</v>
      </c>
      <c r="M180" s="24">
        <f>Consumidor!M180/Consumidor!M168-1</f>
        <v>0.2452252998282709</v>
      </c>
    </row>
    <row r="181" spans="1:13" x14ac:dyDescent="0.3">
      <c r="A181" s="14">
        <v>44440</v>
      </c>
      <c r="B181" s="22">
        <f>Consumidor!B181/Consumidor!B169-1</f>
        <v>0.15316385602847138</v>
      </c>
      <c r="C181" s="23">
        <f>Consumidor!C181/Consumidor!C169-1</f>
        <v>0.21181153040759115</v>
      </c>
      <c r="D181" s="23">
        <f>Consumidor!D181/Consumidor!D169-1</f>
        <v>0.2184831074898923</v>
      </c>
      <c r="E181" s="23">
        <f>Consumidor!E181/Consumidor!E169-1</f>
        <v>9.7366733883639034E-2</v>
      </c>
      <c r="F181" s="24">
        <f>Consumidor!F181/Consumidor!F169-1</f>
        <v>0.11770663998267805</v>
      </c>
      <c r="G181" s="22">
        <f>Consumidor!G181/Consumidor!G169-1</f>
        <v>0.21283343365113039</v>
      </c>
      <c r="H181" s="23">
        <f>Consumidor!H181/Consumidor!H169-1</f>
        <v>0.14949050084587578</v>
      </c>
      <c r="I181" s="23">
        <f>Consumidor!I181/Consumidor!I169-1</f>
        <v>0.12288710057485308</v>
      </c>
      <c r="J181" s="23">
        <f>Consumidor!J181/Consumidor!J169-1</f>
        <v>0.11867280699271365</v>
      </c>
      <c r="K181" s="23">
        <f>Consumidor!K181/Consumidor!K169-1</f>
        <v>0.11418332294477485</v>
      </c>
      <c r="L181" s="24">
        <f>Consumidor!L181/Consumidor!L169-1</f>
        <v>0.11619404056139682</v>
      </c>
      <c r="M181" s="24">
        <f>Consumidor!M181/Consumidor!M169-1</f>
        <v>0.141975313146391</v>
      </c>
    </row>
    <row r="182" spans="1:13" x14ac:dyDescent="0.3">
      <c r="A182" s="14">
        <v>44470</v>
      </c>
      <c r="B182" s="22">
        <f>Consumidor!B182/Consumidor!B170-1</f>
        <v>7.5208978477163013E-2</v>
      </c>
      <c r="C182" s="23">
        <f>Consumidor!C182/Consumidor!C170-1</f>
        <v>0.17613315048885236</v>
      </c>
      <c r="D182" s="23">
        <f>Consumidor!D182/Consumidor!D170-1</f>
        <v>0.10310250309535873</v>
      </c>
      <c r="E182" s="23">
        <f>Consumidor!E182/Consumidor!E170-1</f>
        <v>-1.5001799998791476E-2</v>
      </c>
      <c r="F182" s="24">
        <f>Consumidor!F182/Consumidor!F170-1</f>
        <v>4.5490494011443339E-2</v>
      </c>
      <c r="G182" s="22">
        <f>Consumidor!G182/Consumidor!G170-1</f>
        <v>0.12398998782925563</v>
      </c>
      <c r="H182" s="23">
        <f>Consumidor!H182/Consumidor!H170-1</f>
        <v>5.793493361118851E-2</v>
      </c>
      <c r="I182" s="23">
        <f>Consumidor!I182/Consumidor!I170-1</f>
        <v>3.8776678881732751E-2</v>
      </c>
      <c r="J182" s="23">
        <f>Consumidor!J182/Consumidor!J170-1</f>
        <v>4.3434393469568011E-2</v>
      </c>
      <c r="K182" s="23">
        <f>Consumidor!K182/Consumidor!K170-1</f>
        <v>4.5951733369837822E-2</v>
      </c>
      <c r="L182" s="24">
        <f>Consumidor!L182/Consumidor!L170-1</f>
        <v>4.9607258024108702E-2</v>
      </c>
      <c r="M182" s="24">
        <f>Consumidor!M182/Consumidor!M170-1</f>
        <v>5.624386789161373E-2</v>
      </c>
    </row>
    <row r="183" spans="1:13" x14ac:dyDescent="0.3">
      <c r="A183" s="14">
        <v>44501</v>
      </c>
      <c r="B183" s="22">
        <f>Consumidor!B183/Consumidor!B171-1</f>
        <v>5.9395173080902808E-2</v>
      </c>
      <c r="C183" s="23">
        <f>Consumidor!C183/Consumidor!C171-1</f>
        <v>0.16262972915555474</v>
      </c>
      <c r="D183" s="23">
        <f>Consumidor!D183/Consumidor!D171-1</f>
        <v>0.14981612393180144</v>
      </c>
      <c r="E183" s="23">
        <f>Consumidor!E183/Consumidor!E171-1</f>
        <v>2.1124179510964236E-2</v>
      </c>
      <c r="F183" s="24">
        <f>Consumidor!F183/Consumidor!F171-1</f>
        <v>5.8846485174113061E-2</v>
      </c>
      <c r="G183" s="22">
        <f>Consumidor!G183/Consumidor!G171-1</f>
        <v>0.13915383612766341</v>
      </c>
      <c r="H183" s="23">
        <f>Consumidor!H183/Consumidor!H171-1</f>
        <v>7.5639879914212615E-2</v>
      </c>
      <c r="I183" s="23">
        <f>Consumidor!I183/Consumidor!I171-1</f>
        <v>6.2949274379653142E-2</v>
      </c>
      <c r="J183" s="23">
        <f>Consumidor!J183/Consumidor!J171-1</f>
        <v>5.9527705730330505E-2</v>
      </c>
      <c r="K183" s="23">
        <f>Consumidor!K183/Consumidor!K171-1</f>
        <v>5.784571544917827E-2</v>
      </c>
      <c r="L183" s="24">
        <f>Consumidor!L183/Consumidor!L171-1</f>
        <v>6.2000544696943605E-2</v>
      </c>
      <c r="M183" s="24">
        <f>Consumidor!M183/Consumidor!M171-1</f>
        <v>7.5864696966133183E-2</v>
      </c>
    </row>
    <row r="184" spans="1:13" ht="15" thickBot="1" x14ac:dyDescent="0.35">
      <c r="A184" s="18">
        <v>44531</v>
      </c>
      <c r="B184" s="22">
        <f>Consumidor!B184/Consumidor!B172-1</f>
        <v>0.14358335824119473</v>
      </c>
      <c r="C184" s="23">
        <f>Consumidor!C184/Consumidor!C172-1</f>
        <v>0.2212543554988029</v>
      </c>
      <c r="D184" s="23">
        <f>Consumidor!D184/Consumidor!D172-1</f>
        <v>0.16448579583549083</v>
      </c>
      <c r="E184" s="23">
        <f>Consumidor!E184/Consumidor!E172-1</f>
        <v>0.11085447051691921</v>
      </c>
      <c r="F184" s="24">
        <f>Consumidor!F184/Consumidor!F172-1</f>
        <v>8.0396046301401736E-2</v>
      </c>
      <c r="G184" s="22">
        <f>Consumidor!G184/Consumidor!G172-1</f>
        <v>0.1665648178480259</v>
      </c>
      <c r="H184" s="23">
        <f>Consumidor!H184/Consumidor!H172-1</f>
        <v>0.12348776683097151</v>
      </c>
      <c r="I184" s="23">
        <f>Consumidor!I184/Consumidor!I172-1</f>
        <v>0.10119441581031574</v>
      </c>
      <c r="J184" s="23">
        <f>Consumidor!J184/Consumidor!J172-1</f>
        <v>9.5391869779493321E-2</v>
      </c>
      <c r="K184" s="23">
        <f>Consumidor!K184/Consumidor!K172-1</f>
        <v>9.1673699968717326E-2</v>
      </c>
      <c r="L184" s="24">
        <f>Consumidor!L184/Consumidor!L172-1</f>
        <v>0.10119347784736377</v>
      </c>
      <c r="M184" s="24">
        <f>Consumidor!M184/Consumidor!M172-1</f>
        <v>0.11584331487997579</v>
      </c>
    </row>
    <row r="185" spans="1:13" x14ac:dyDescent="0.3">
      <c r="A185" s="31">
        <v>44562</v>
      </c>
      <c r="B185" s="28">
        <f>Consumidor!B185/Consumidor!B173-1</f>
        <v>0.15967824865213931</v>
      </c>
      <c r="C185" s="29">
        <f>Consumidor!C185/Consumidor!C173-1</f>
        <v>0.14534261326682829</v>
      </c>
      <c r="D185" s="29">
        <f>Consumidor!D185/Consumidor!D173-1</f>
        <v>3.7280115478824261E-2</v>
      </c>
      <c r="E185" s="29">
        <f>Consumidor!E185/Consumidor!E173-1</f>
        <v>9.8108247093344092E-2</v>
      </c>
      <c r="F185" s="29">
        <f>Consumidor!F185/Consumidor!F173-1</f>
        <v>5.3531470965645367E-2</v>
      </c>
      <c r="G185" s="28">
        <f>Consumidor!G185/Consumidor!G173-1</f>
        <v>7.916911872719723E-2</v>
      </c>
      <c r="H185" s="29">
        <f>Consumidor!H185/Consumidor!H173-1</f>
        <v>7.0204430880922208E-2</v>
      </c>
      <c r="I185" s="29">
        <f>Consumidor!I185/Consumidor!I173-1</f>
        <v>7.447786421236402E-2</v>
      </c>
      <c r="J185" s="29">
        <f>Consumidor!J185/Consumidor!J173-1</f>
        <v>6.752221392302582E-2</v>
      </c>
      <c r="K185" s="29">
        <f>Consumidor!K185/Consumidor!K173-1</f>
        <v>6.709422650571395E-2</v>
      </c>
      <c r="L185" s="30">
        <f>Consumidor!L185/Consumidor!L173-1</f>
        <v>5.3720301874893073E-2</v>
      </c>
      <c r="M185" s="30">
        <f>Consumidor!M185/Consumidor!M173-1</f>
        <v>7.245466991322691E-2</v>
      </c>
    </row>
    <row r="186" spans="1:13" x14ac:dyDescent="0.3">
      <c r="A186" s="32">
        <v>44593</v>
      </c>
      <c r="B186" s="22">
        <f>Consumidor!B186/Consumidor!B174-1</f>
        <v>0.21446538298277096</v>
      </c>
      <c r="C186" s="23">
        <f>Consumidor!C186/Consumidor!C174-1</f>
        <v>0.22344628265401623</v>
      </c>
      <c r="D186" s="23">
        <f>Consumidor!D186/Consumidor!D174-1</f>
        <v>4.6269606123711338E-2</v>
      </c>
      <c r="E186" s="23">
        <f>Consumidor!E186/Consumidor!E174-1</f>
        <v>0.1366259855168781</v>
      </c>
      <c r="F186" s="23">
        <f>Consumidor!F186/Consumidor!F174-1</f>
        <v>0.1074971436311456</v>
      </c>
      <c r="G186" s="22">
        <f>Consumidor!G186/Consumidor!G174-1</f>
        <v>0.14153253041239577</v>
      </c>
      <c r="H186" s="23">
        <f>Consumidor!H186/Consumidor!H174-1</f>
        <v>0.12304930247529677</v>
      </c>
      <c r="I186" s="23">
        <f>Consumidor!I186/Consumidor!I174-1</f>
        <v>0.10884108410867044</v>
      </c>
      <c r="J186" s="23">
        <f>Consumidor!J186/Consumidor!J174-1</f>
        <v>9.4184937105236122E-2</v>
      </c>
      <c r="K186" s="23">
        <f>Consumidor!K186/Consumidor!K174-1</f>
        <v>9.2204243196327251E-2</v>
      </c>
      <c r="L186" s="24">
        <f>Consumidor!L186/Consumidor!L174-1</f>
        <v>9.2845346003495255E-2</v>
      </c>
      <c r="M186" s="24">
        <f>Consumidor!M186/Consumidor!M174-1</f>
        <v>0.11549179027183665</v>
      </c>
    </row>
    <row r="187" spans="1:13" x14ac:dyDescent="0.3">
      <c r="A187" s="32">
        <v>44621</v>
      </c>
      <c r="B187" s="22">
        <f>Consumidor!B187/Consumidor!B175-1</f>
        <v>0.25868986117847514</v>
      </c>
      <c r="C187" s="23">
        <f>Consumidor!C187/Consumidor!C175-1</f>
        <v>0.37591578798281056</v>
      </c>
      <c r="D187" s="23">
        <f>Consumidor!D187/Consumidor!D175-1</f>
        <v>0.25694542682231125</v>
      </c>
      <c r="E187" s="23">
        <f>Consumidor!E187/Consumidor!E175-1</f>
        <v>0.27133848077698808</v>
      </c>
      <c r="F187" s="23">
        <f>Consumidor!F187/Consumidor!F175-1</f>
        <v>0.25230814080342889</v>
      </c>
      <c r="G187" s="22">
        <f>Consumidor!G187/Consumidor!G175-1</f>
        <v>0.30949841942403755</v>
      </c>
      <c r="H187" s="23">
        <f>Consumidor!H187/Consumidor!H175-1</f>
        <v>0.28822589759428419</v>
      </c>
      <c r="I187" s="23">
        <f>Consumidor!I187/Consumidor!I175-1</f>
        <v>0.2437670122590998</v>
      </c>
      <c r="J187" s="23">
        <f>Consumidor!J187/Consumidor!J175-1</f>
        <v>0.22961723502894915</v>
      </c>
      <c r="K187" s="23">
        <f>Consumidor!K187/Consumidor!K175-1</f>
        <v>0.22201107917075702</v>
      </c>
      <c r="L187" s="24">
        <f>Consumidor!L187/Consumidor!L175-1</f>
        <v>0.23040095190927712</v>
      </c>
      <c r="M187" s="24">
        <f>Consumidor!M187/Consumidor!M175-1</f>
        <v>0.26461305496090781</v>
      </c>
    </row>
    <row r="188" spans="1:13" x14ac:dyDescent="0.3">
      <c r="A188" s="32">
        <v>44652</v>
      </c>
      <c r="B188" s="22">
        <f>Consumidor!B188/Consumidor!B176-1</f>
        <v>4.8477676054235586E-2</v>
      </c>
      <c r="C188" s="23">
        <f>Consumidor!C188/Consumidor!C176-1</f>
        <v>0.23737814825097892</v>
      </c>
      <c r="D188" s="23">
        <f>Consumidor!D188/Consumidor!D176-1</f>
        <v>0.17751680340156595</v>
      </c>
      <c r="E188" s="23">
        <f>Consumidor!E188/Consumidor!E176-1</f>
        <v>0.13746563555741287</v>
      </c>
      <c r="F188" s="23">
        <f>Consumidor!F188/Consumidor!F176-1</f>
        <v>0.14824810239123609</v>
      </c>
      <c r="G188" s="22">
        <f>Consumidor!G188/Consumidor!G176-1</f>
        <v>0.1979449200493586</v>
      </c>
      <c r="H188" s="23">
        <f>Consumidor!H188/Consumidor!H176-1</f>
        <v>0.14528310178449066</v>
      </c>
      <c r="I188" s="23">
        <f>Consumidor!I188/Consumidor!I176-1</f>
        <v>0.13826011592360454</v>
      </c>
      <c r="J188" s="23">
        <f>Consumidor!J188/Consumidor!J176-1</f>
        <v>0.14229277418622788</v>
      </c>
      <c r="K188" s="23">
        <f>Consumidor!K188/Consumidor!K176-1</f>
        <v>0.14464044903951323</v>
      </c>
      <c r="L188" s="24">
        <f>Consumidor!L188/Consumidor!L176-1</f>
        <v>0.14643403545214118</v>
      </c>
      <c r="M188" s="24">
        <f>Consumidor!M188/Consumidor!M176-1</f>
        <v>0.14855078123354781</v>
      </c>
    </row>
    <row r="189" spans="1:13" x14ac:dyDescent="0.3">
      <c r="A189" s="32">
        <v>44682</v>
      </c>
      <c r="B189" s="22">
        <f>Consumidor!B189/Consumidor!B177-1</f>
        <v>0.10838211661921759</v>
      </c>
      <c r="C189" s="23">
        <f>Consumidor!C189/Consumidor!C177-1</f>
        <v>0.1776451512596231</v>
      </c>
      <c r="D189" s="23">
        <f>Consumidor!D189/Consumidor!D177-1</f>
        <v>0.11188348708688589</v>
      </c>
      <c r="E189" s="23">
        <f>Consumidor!E189/Consumidor!E177-1</f>
        <v>0.14532498572237063</v>
      </c>
      <c r="F189" s="23">
        <f>Consumidor!F189/Consumidor!F177-1</f>
        <v>9.2380576905997103E-2</v>
      </c>
      <c r="G189" s="22">
        <f>Consumidor!G189/Consumidor!G177-1</f>
        <v>0.11343117672243275</v>
      </c>
      <c r="H189" s="23">
        <f>Consumidor!H189/Consumidor!H177-1</f>
        <v>9.9984072886653452E-2</v>
      </c>
      <c r="I189" s="23">
        <f>Consumidor!I189/Consumidor!I177-1</f>
        <v>0.11722739853265529</v>
      </c>
      <c r="J189" s="23">
        <f>Consumidor!J189/Consumidor!J177-1</f>
        <v>0.12329967249113194</v>
      </c>
      <c r="K189" s="23">
        <f>Consumidor!K189/Consumidor!K177-1</f>
        <v>0.12953405439217613</v>
      </c>
      <c r="L189" s="24">
        <f>Consumidor!L189/Consumidor!L177-1</f>
        <v>0.1288993652290602</v>
      </c>
      <c r="M189" s="24">
        <f>Consumidor!M189/Consumidor!M177-1</f>
        <v>0.11180836039580999</v>
      </c>
    </row>
    <row r="190" spans="1:13" x14ac:dyDescent="0.3">
      <c r="A190" s="32">
        <v>44713</v>
      </c>
      <c r="B190" s="34"/>
      <c r="C190" s="35"/>
      <c r="D190" s="35"/>
      <c r="E190" s="35"/>
      <c r="F190" s="35"/>
      <c r="G190" s="34"/>
      <c r="H190" s="35"/>
      <c r="I190" s="35"/>
      <c r="J190" s="35"/>
      <c r="K190" s="35"/>
      <c r="L190" s="36"/>
      <c r="M190" s="36"/>
    </row>
    <row r="191" spans="1:13" x14ac:dyDescent="0.3">
      <c r="A191" s="32">
        <v>44743</v>
      </c>
      <c r="B191" s="34"/>
      <c r="C191" s="35"/>
      <c r="D191" s="35"/>
      <c r="E191" s="35"/>
      <c r="F191" s="35"/>
      <c r="G191" s="34"/>
      <c r="H191" s="35"/>
      <c r="I191" s="35"/>
      <c r="J191" s="35"/>
      <c r="K191" s="35"/>
      <c r="L191" s="36"/>
      <c r="M191" s="36"/>
    </row>
    <row r="192" spans="1:13" x14ac:dyDescent="0.3">
      <c r="A192" s="32">
        <v>44774</v>
      </c>
      <c r="B192" s="34"/>
      <c r="C192" s="35"/>
      <c r="D192" s="35"/>
      <c r="E192" s="35"/>
      <c r="F192" s="35"/>
      <c r="G192" s="34"/>
      <c r="H192" s="35"/>
      <c r="I192" s="35"/>
      <c r="J192" s="35"/>
      <c r="K192" s="35"/>
      <c r="L192" s="36"/>
      <c r="M192" s="36"/>
    </row>
    <row r="193" spans="1:13" x14ac:dyDescent="0.3">
      <c r="A193" s="32">
        <v>44805</v>
      </c>
      <c r="B193" s="34"/>
      <c r="C193" s="35"/>
      <c r="D193" s="35"/>
      <c r="E193" s="35"/>
      <c r="F193" s="35"/>
      <c r="G193" s="34"/>
      <c r="H193" s="35"/>
      <c r="I193" s="35"/>
      <c r="J193" s="35"/>
      <c r="K193" s="35"/>
      <c r="L193" s="36"/>
      <c r="M193" s="36"/>
    </row>
    <row r="194" spans="1:13" x14ac:dyDescent="0.3">
      <c r="A194" s="32">
        <v>44835</v>
      </c>
      <c r="B194" s="34"/>
      <c r="C194" s="35"/>
      <c r="D194" s="35"/>
      <c r="E194" s="35"/>
      <c r="F194" s="35"/>
      <c r="G194" s="34"/>
      <c r="H194" s="35"/>
      <c r="I194" s="35"/>
      <c r="J194" s="35"/>
      <c r="K194" s="35"/>
      <c r="L194" s="36"/>
      <c r="M194" s="36"/>
    </row>
    <row r="195" spans="1:13" x14ac:dyDescent="0.3">
      <c r="A195" s="32">
        <v>44866</v>
      </c>
      <c r="B195" s="34"/>
      <c r="C195" s="35"/>
      <c r="D195" s="35"/>
      <c r="E195" s="35"/>
      <c r="F195" s="35"/>
      <c r="G195" s="34"/>
      <c r="H195" s="35"/>
      <c r="I195" s="35"/>
      <c r="J195" s="35"/>
      <c r="K195" s="35"/>
      <c r="L195" s="36"/>
      <c r="M195" s="36"/>
    </row>
    <row r="196" spans="1:13" ht="15" thickBot="1" x14ac:dyDescent="0.35">
      <c r="A196" s="33">
        <v>44896</v>
      </c>
      <c r="B196" s="37"/>
      <c r="C196" s="38"/>
      <c r="D196" s="38"/>
      <c r="E196" s="38"/>
      <c r="F196" s="38"/>
      <c r="G196" s="37"/>
      <c r="H196" s="38"/>
      <c r="I196" s="38"/>
      <c r="J196" s="38"/>
      <c r="K196" s="38"/>
      <c r="L196" s="39"/>
      <c r="M196" s="39"/>
    </row>
  </sheetData>
  <mergeCells count="3">
    <mergeCell ref="A2:M2"/>
    <mergeCell ref="B3:F3"/>
    <mergeCell ref="G3:L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96"/>
  <sheetViews>
    <sheetView workbookViewId="0">
      <pane xSplit="1" ySplit="4" topLeftCell="B173" activePane="bottomRight" state="frozen"/>
      <selection pane="topRight" activeCell="B1" sqref="B1"/>
      <selection pane="bottomLeft" activeCell="A5" sqref="A5"/>
      <selection pane="bottomRight" activeCell="B189" sqref="B189"/>
    </sheetView>
  </sheetViews>
  <sheetFormatPr defaultColWidth="9.21875" defaultRowHeight="14.4" x14ac:dyDescent="0.3"/>
  <cols>
    <col min="1" max="1" width="19.44140625" style="1" customWidth="1"/>
    <col min="2" max="6" width="9.21875" style="1"/>
    <col min="7" max="7" width="10" style="1" bestFit="1" customWidth="1"/>
    <col min="8" max="8" width="9.5546875" style="1" bestFit="1" customWidth="1"/>
    <col min="9" max="10" width="9.77734375" style="1" customWidth="1"/>
    <col min="11" max="11" width="10" style="1" customWidth="1"/>
    <col min="12" max="13" width="9.5546875" style="1" bestFit="1" customWidth="1"/>
    <col min="14" max="16384" width="9.21875" style="1"/>
  </cols>
  <sheetData>
    <row r="1" spans="1:13" ht="40.950000000000003" customHeight="1" x14ac:dyDescent="0.3"/>
    <row r="2" spans="1:13" ht="18.45" customHeight="1" thickBot="1" x14ac:dyDescent="0.35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" thickBot="1" x14ac:dyDescent="0.35">
      <c r="B3" s="41" t="s">
        <v>0</v>
      </c>
      <c r="C3" s="42"/>
      <c r="D3" s="42"/>
      <c r="E3" s="42"/>
      <c r="F3" s="43"/>
      <c r="G3" s="41" t="s">
        <v>8</v>
      </c>
      <c r="H3" s="42"/>
      <c r="I3" s="42"/>
      <c r="J3" s="42"/>
      <c r="K3" s="42"/>
      <c r="L3" s="43"/>
    </row>
    <row r="4" spans="1:13" ht="45" customHeight="1" thickBot="1" x14ac:dyDescent="0.35">
      <c r="A4" s="2" t="s">
        <v>7</v>
      </c>
      <c r="B4" s="3" t="s">
        <v>1</v>
      </c>
      <c r="C4" s="4" t="s">
        <v>2</v>
      </c>
      <c r="D4" s="4" t="s">
        <v>3</v>
      </c>
      <c r="E4" s="4" t="s">
        <v>4</v>
      </c>
      <c r="F4" s="5" t="s">
        <v>5</v>
      </c>
      <c r="G4" s="6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8" t="s">
        <v>14</v>
      </c>
      <c r="M4" s="9" t="s">
        <v>6</v>
      </c>
    </row>
    <row r="5" spans="1:13" x14ac:dyDescent="0.3">
      <c r="A5" s="10">
        <v>39083</v>
      </c>
      <c r="B5" s="11" t="s">
        <v>17</v>
      </c>
      <c r="C5" s="12" t="s">
        <v>17</v>
      </c>
      <c r="D5" s="12" t="s">
        <v>17</v>
      </c>
      <c r="E5" s="12" t="s">
        <v>17</v>
      </c>
      <c r="F5" s="13" t="s">
        <v>17</v>
      </c>
      <c r="G5" s="11" t="s">
        <v>17</v>
      </c>
      <c r="H5" s="12" t="s">
        <v>17</v>
      </c>
      <c r="I5" s="12" t="s">
        <v>17</v>
      </c>
      <c r="J5" s="12" t="s">
        <v>17</v>
      </c>
      <c r="K5" s="12" t="s">
        <v>17</v>
      </c>
      <c r="L5" s="13" t="s">
        <v>17</v>
      </c>
      <c r="M5" s="13" t="s">
        <v>17</v>
      </c>
    </row>
    <row r="6" spans="1:13" x14ac:dyDescent="0.3">
      <c r="A6" s="14">
        <v>39114</v>
      </c>
      <c r="B6" s="15" t="s">
        <v>17</v>
      </c>
      <c r="C6" s="16" t="s">
        <v>17</v>
      </c>
      <c r="D6" s="16" t="s">
        <v>17</v>
      </c>
      <c r="E6" s="16" t="s">
        <v>17</v>
      </c>
      <c r="F6" s="17" t="s">
        <v>17</v>
      </c>
      <c r="G6" s="15" t="s">
        <v>17</v>
      </c>
      <c r="H6" s="16" t="s">
        <v>17</v>
      </c>
      <c r="I6" s="16" t="s">
        <v>17</v>
      </c>
      <c r="J6" s="16" t="s">
        <v>17</v>
      </c>
      <c r="K6" s="16" t="s">
        <v>17</v>
      </c>
      <c r="L6" s="17" t="s">
        <v>17</v>
      </c>
      <c r="M6" s="17" t="s">
        <v>17</v>
      </c>
    </row>
    <row r="7" spans="1:13" x14ac:dyDescent="0.3">
      <c r="A7" s="14">
        <v>39142</v>
      </c>
      <c r="B7" s="15" t="s">
        <v>17</v>
      </c>
      <c r="C7" s="16" t="s">
        <v>17</v>
      </c>
      <c r="D7" s="16" t="s">
        <v>17</v>
      </c>
      <c r="E7" s="16" t="s">
        <v>17</v>
      </c>
      <c r="F7" s="17" t="s">
        <v>17</v>
      </c>
      <c r="G7" s="15" t="s">
        <v>17</v>
      </c>
      <c r="H7" s="16" t="s">
        <v>17</v>
      </c>
      <c r="I7" s="16" t="s">
        <v>17</v>
      </c>
      <c r="J7" s="16" t="s">
        <v>17</v>
      </c>
      <c r="K7" s="16" t="s">
        <v>17</v>
      </c>
      <c r="L7" s="17" t="s">
        <v>17</v>
      </c>
      <c r="M7" s="17" t="s">
        <v>17</v>
      </c>
    </row>
    <row r="8" spans="1:13" x14ac:dyDescent="0.3">
      <c r="A8" s="14">
        <v>39173</v>
      </c>
      <c r="B8" s="15" t="s">
        <v>17</v>
      </c>
      <c r="C8" s="16" t="s">
        <v>17</v>
      </c>
      <c r="D8" s="16" t="s">
        <v>17</v>
      </c>
      <c r="E8" s="16" t="s">
        <v>17</v>
      </c>
      <c r="F8" s="17" t="s">
        <v>17</v>
      </c>
      <c r="G8" s="15" t="s">
        <v>17</v>
      </c>
      <c r="H8" s="16" t="s">
        <v>17</v>
      </c>
      <c r="I8" s="16" t="s">
        <v>17</v>
      </c>
      <c r="J8" s="16" t="s">
        <v>17</v>
      </c>
      <c r="K8" s="16" t="s">
        <v>17</v>
      </c>
      <c r="L8" s="17" t="s">
        <v>17</v>
      </c>
      <c r="M8" s="17" t="s">
        <v>17</v>
      </c>
    </row>
    <row r="9" spans="1:13" x14ac:dyDescent="0.3">
      <c r="A9" s="14">
        <v>39203</v>
      </c>
      <c r="B9" s="15" t="s">
        <v>17</v>
      </c>
      <c r="C9" s="16" t="s">
        <v>17</v>
      </c>
      <c r="D9" s="16" t="s">
        <v>17</v>
      </c>
      <c r="E9" s="16" t="s">
        <v>17</v>
      </c>
      <c r="F9" s="17" t="s">
        <v>17</v>
      </c>
      <c r="G9" s="15" t="s">
        <v>17</v>
      </c>
      <c r="H9" s="16" t="s">
        <v>17</v>
      </c>
      <c r="I9" s="16" t="s">
        <v>17</v>
      </c>
      <c r="J9" s="16" t="s">
        <v>17</v>
      </c>
      <c r="K9" s="16" t="s">
        <v>17</v>
      </c>
      <c r="L9" s="17" t="s">
        <v>17</v>
      </c>
      <c r="M9" s="17" t="s">
        <v>17</v>
      </c>
    </row>
    <row r="10" spans="1:13" x14ac:dyDescent="0.3">
      <c r="A10" s="14">
        <v>39234</v>
      </c>
      <c r="B10" s="15" t="s">
        <v>17</v>
      </c>
      <c r="C10" s="16" t="s">
        <v>17</v>
      </c>
      <c r="D10" s="16" t="s">
        <v>17</v>
      </c>
      <c r="E10" s="16" t="s">
        <v>17</v>
      </c>
      <c r="F10" s="17" t="s">
        <v>17</v>
      </c>
      <c r="G10" s="15" t="s">
        <v>17</v>
      </c>
      <c r="H10" s="16" t="s">
        <v>17</v>
      </c>
      <c r="I10" s="16" t="s">
        <v>17</v>
      </c>
      <c r="J10" s="16" t="s">
        <v>17</v>
      </c>
      <c r="K10" s="16" t="s">
        <v>17</v>
      </c>
      <c r="L10" s="17" t="s">
        <v>17</v>
      </c>
      <c r="M10" s="17" t="s">
        <v>17</v>
      </c>
    </row>
    <row r="11" spans="1:13" x14ac:dyDescent="0.3">
      <c r="A11" s="14">
        <v>39264</v>
      </c>
      <c r="B11" s="15" t="s">
        <v>17</v>
      </c>
      <c r="C11" s="16" t="s">
        <v>17</v>
      </c>
      <c r="D11" s="16" t="s">
        <v>17</v>
      </c>
      <c r="E11" s="16" t="s">
        <v>17</v>
      </c>
      <c r="F11" s="17" t="s">
        <v>17</v>
      </c>
      <c r="G11" s="15" t="s">
        <v>17</v>
      </c>
      <c r="H11" s="16" t="s">
        <v>17</v>
      </c>
      <c r="I11" s="16" t="s">
        <v>17</v>
      </c>
      <c r="J11" s="16" t="s">
        <v>17</v>
      </c>
      <c r="K11" s="16" t="s">
        <v>17</v>
      </c>
      <c r="L11" s="17" t="s">
        <v>17</v>
      </c>
      <c r="M11" s="17" t="s">
        <v>17</v>
      </c>
    </row>
    <row r="12" spans="1:13" x14ac:dyDescent="0.3">
      <c r="A12" s="14">
        <v>39295</v>
      </c>
      <c r="B12" s="15" t="s">
        <v>17</v>
      </c>
      <c r="C12" s="16" t="s">
        <v>17</v>
      </c>
      <c r="D12" s="16" t="s">
        <v>17</v>
      </c>
      <c r="E12" s="16" t="s">
        <v>17</v>
      </c>
      <c r="F12" s="17" t="s">
        <v>17</v>
      </c>
      <c r="G12" s="15" t="s">
        <v>17</v>
      </c>
      <c r="H12" s="16" t="s">
        <v>17</v>
      </c>
      <c r="I12" s="16" t="s">
        <v>17</v>
      </c>
      <c r="J12" s="16" t="s">
        <v>17</v>
      </c>
      <c r="K12" s="16" t="s">
        <v>17</v>
      </c>
      <c r="L12" s="17" t="s">
        <v>17</v>
      </c>
      <c r="M12" s="17" t="s">
        <v>17</v>
      </c>
    </row>
    <row r="13" spans="1:13" x14ac:dyDescent="0.3">
      <c r="A13" s="14">
        <v>39326</v>
      </c>
      <c r="B13" s="15" t="s">
        <v>17</v>
      </c>
      <c r="C13" s="16" t="s">
        <v>17</v>
      </c>
      <c r="D13" s="16" t="s">
        <v>17</v>
      </c>
      <c r="E13" s="16" t="s">
        <v>17</v>
      </c>
      <c r="F13" s="17" t="s">
        <v>17</v>
      </c>
      <c r="G13" s="15" t="s">
        <v>17</v>
      </c>
      <c r="H13" s="16" t="s">
        <v>17</v>
      </c>
      <c r="I13" s="16" t="s">
        <v>17</v>
      </c>
      <c r="J13" s="16" t="s">
        <v>17</v>
      </c>
      <c r="K13" s="16" t="s">
        <v>17</v>
      </c>
      <c r="L13" s="17" t="s">
        <v>17</v>
      </c>
      <c r="M13" s="17" t="s">
        <v>17</v>
      </c>
    </row>
    <row r="14" spans="1:13" x14ac:dyDescent="0.3">
      <c r="A14" s="14">
        <v>39356</v>
      </c>
      <c r="B14" s="15" t="s">
        <v>17</v>
      </c>
      <c r="C14" s="16" t="s">
        <v>17</v>
      </c>
      <c r="D14" s="16" t="s">
        <v>17</v>
      </c>
      <c r="E14" s="16" t="s">
        <v>17</v>
      </c>
      <c r="F14" s="17" t="s">
        <v>17</v>
      </c>
      <c r="G14" s="15" t="s">
        <v>17</v>
      </c>
      <c r="H14" s="16" t="s">
        <v>17</v>
      </c>
      <c r="I14" s="16" t="s">
        <v>17</v>
      </c>
      <c r="J14" s="16" t="s">
        <v>17</v>
      </c>
      <c r="K14" s="16" t="s">
        <v>17</v>
      </c>
      <c r="L14" s="17" t="s">
        <v>17</v>
      </c>
      <c r="M14" s="17" t="s">
        <v>17</v>
      </c>
    </row>
    <row r="15" spans="1:13" x14ac:dyDescent="0.3">
      <c r="A15" s="14">
        <v>39387</v>
      </c>
      <c r="B15" s="15" t="s">
        <v>17</v>
      </c>
      <c r="C15" s="16" t="s">
        <v>17</v>
      </c>
      <c r="D15" s="16" t="s">
        <v>17</v>
      </c>
      <c r="E15" s="16" t="s">
        <v>17</v>
      </c>
      <c r="F15" s="17" t="s">
        <v>17</v>
      </c>
      <c r="G15" s="15" t="s">
        <v>17</v>
      </c>
      <c r="H15" s="16" t="s">
        <v>17</v>
      </c>
      <c r="I15" s="16" t="s">
        <v>17</v>
      </c>
      <c r="J15" s="16" t="s">
        <v>17</v>
      </c>
      <c r="K15" s="16" t="s">
        <v>17</v>
      </c>
      <c r="L15" s="17" t="s">
        <v>17</v>
      </c>
      <c r="M15" s="17" t="s">
        <v>17</v>
      </c>
    </row>
    <row r="16" spans="1:13" ht="15" thickBot="1" x14ac:dyDescent="0.35">
      <c r="A16" s="18">
        <v>39417</v>
      </c>
      <c r="B16" s="19" t="s">
        <v>17</v>
      </c>
      <c r="C16" s="20" t="s">
        <v>17</v>
      </c>
      <c r="D16" s="20" t="s">
        <v>17</v>
      </c>
      <c r="E16" s="20" t="s">
        <v>17</v>
      </c>
      <c r="F16" s="21" t="s">
        <v>17</v>
      </c>
      <c r="G16" s="19" t="s">
        <v>17</v>
      </c>
      <c r="H16" s="20" t="s">
        <v>17</v>
      </c>
      <c r="I16" s="20" t="s">
        <v>17</v>
      </c>
      <c r="J16" s="20" t="s">
        <v>17</v>
      </c>
      <c r="K16" s="20" t="s">
        <v>17</v>
      </c>
      <c r="L16" s="21" t="s">
        <v>17</v>
      </c>
      <c r="M16" s="21" t="s">
        <v>17</v>
      </c>
    </row>
    <row r="17" spans="1:13" x14ac:dyDescent="0.3">
      <c r="A17" s="10">
        <v>39448</v>
      </c>
      <c r="B17" s="28">
        <f>SUM(Consumidor!B$17:B17)/SUM(Consumidor!B$5:B5)-1</f>
        <v>8.5609767726472885E-2</v>
      </c>
      <c r="C17" s="29">
        <f>SUM(Consumidor!C$17:C17)/SUM(Consumidor!C$5:C5)-1</f>
        <v>0.26810328581711884</v>
      </c>
      <c r="D17" s="29">
        <f>SUM(Consumidor!D$17:D17)/SUM(Consumidor!D$5:D5)-1</f>
        <v>7.7644610531218516E-2</v>
      </c>
      <c r="E17" s="29">
        <f>SUM(Consumidor!E$17:E17)/SUM(Consumidor!E$5:E5)-1</f>
        <v>4.5356385367602003E-2</v>
      </c>
      <c r="F17" s="30">
        <f>SUM(Consumidor!F$17:F17)/SUM(Consumidor!F$5:F5)-1</f>
        <v>4.4841446538983476E-2</v>
      </c>
      <c r="G17" s="28">
        <f>SUM(Consumidor!G$17:G17)/SUM(Consumidor!G$5:G5)-1</f>
        <v>0.1988042771299785</v>
      </c>
      <c r="H17" s="29">
        <f>SUM(Consumidor!H$17:H17)/SUM(Consumidor!H$5:H5)-1</f>
        <v>7.9470759858022211E-2</v>
      </c>
      <c r="I17" s="29">
        <f>SUM(Consumidor!I$17:I17)/SUM(Consumidor!I$5:I5)-1</f>
        <v>3.0203142239765723E-2</v>
      </c>
      <c r="J17" s="29">
        <f>SUM(Consumidor!J$17:J17)/SUM(Consumidor!J$5:J5)-1</f>
        <v>5.4963068480045285E-2</v>
      </c>
      <c r="K17" s="29">
        <f>SUM(Consumidor!K$17:K17)/SUM(Consumidor!K$5:K5)-1</f>
        <v>5.1040671718227237E-2</v>
      </c>
      <c r="L17" s="30">
        <f>SUM(Consumidor!L$17:L17)/SUM(Consumidor!L$5:L5)-1</f>
        <v>3.5759729655887584E-2</v>
      </c>
      <c r="M17" s="30">
        <f>SUM(Consumidor!M$17:M17)/SUM(Consumidor!M$5:M5)-1</f>
        <v>6.3082411008003492E-2</v>
      </c>
    </row>
    <row r="18" spans="1:13" x14ac:dyDescent="0.3">
      <c r="A18" s="14">
        <v>39479</v>
      </c>
      <c r="B18" s="22">
        <f>SUM(Consumidor!B$17:B18)/SUM(Consumidor!B$5:B6)-1</f>
        <v>9.3811952025841805E-2</v>
      </c>
      <c r="C18" s="23">
        <f>SUM(Consumidor!C$17:C18)/SUM(Consumidor!C$5:C6)-1</f>
        <v>0.29266729736950059</v>
      </c>
      <c r="D18" s="23">
        <f>SUM(Consumidor!D$17:D18)/SUM(Consumidor!D$5:D6)-1</f>
        <v>8.4714853892593922E-2</v>
      </c>
      <c r="E18" s="23">
        <f>SUM(Consumidor!E$17:E18)/SUM(Consumidor!E$5:E6)-1</f>
        <v>5.075127999606166E-2</v>
      </c>
      <c r="F18" s="24">
        <f>SUM(Consumidor!F$17:F18)/SUM(Consumidor!F$5:F6)-1</f>
        <v>5.4138610288360978E-2</v>
      </c>
      <c r="G18" s="22">
        <f>SUM(Consumidor!G$17:G18)/SUM(Consumidor!G$5:G6)-1</f>
        <v>0.19858047749228125</v>
      </c>
      <c r="H18" s="23">
        <f>SUM(Consumidor!H$17:H18)/SUM(Consumidor!H$5:H6)-1</f>
        <v>8.4391246428430655E-2</v>
      </c>
      <c r="I18" s="23">
        <f>SUM(Consumidor!I$17:I18)/SUM(Consumidor!I$5:I6)-1</f>
        <v>3.8579258705320196E-2</v>
      </c>
      <c r="J18" s="23">
        <f>SUM(Consumidor!J$17:J18)/SUM(Consumidor!J$5:J6)-1</f>
        <v>7.4534168394753575E-2</v>
      </c>
      <c r="K18" s="23">
        <f>SUM(Consumidor!K$17:K18)/SUM(Consumidor!K$5:K6)-1</f>
        <v>7.901726910043072E-2</v>
      </c>
      <c r="L18" s="24">
        <f>SUM(Consumidor!L$17:L18)/SUM(Consumidor!L$5:L6)-1</f>
        <v>5.5882120339151076E-2</v>
      </c>
      <c r="M18" s="24">
        <f>SUM(Consumidor!M$17:M18)/SUM(Consumidor!M$5:M6)-1</f>
        <v>7.157910659790967E-2</v>
      </c>
    </row>
    <row r="19" spans="1:13" x14ac:dyDescent="0.3">
      <c r="A19" s="14">
        <v>39508</v>
      </c>
      <c r="B19" s="22">
        <f>SUM(Consumidor!B$17:B19)/SUM(Consumidor!B$5:B7)-1</f>
        <v>5.8059318892360379E-2</v>
      </c>
      <c r="C19" s="23">
        <f>SUM(Consumidor!C$17:C19)/SUM(Consumidor!C$5:C7)-1</f>
        <v>0.21007434236589662</v>
      </c>
      <c r="D19" s="23">
        <f>SUM(Consumidor!D$17:D19)/SUM(Consumidor!D$5:D7)-1</f>
        <v>6.107851263047781E-2</v>
      </c>
      <c r="E19" s="23">
        <f>SUM(Consumidor!E$17:E19)/SUM(Consumidor!E$5:E7)-1</f>
        <v>8.0559350384925565E-3</v>
      </c>
      <c r="F19" s="24">
        <f>SUM(Consumidor!F$17:F19)/SUM(Consumidor!F$5:F7)-1</f>
        <v>2.3807679557559247E-2</v>
      </c>
      <c r="G19" s="22">
        <f>SUM(Consumidor!G$17:G19)/SUM(Consumidor!G$5:G7)-1</f>
        <v>0.14864234106437402</v>
      </c>
      <c r="H19" s="23">
        <f>SUM(Consumidor!H$17:H19)/SUM(Consumidor!H$5:H7)-1</f>
        <v>4.7779005671271912E-2</v>
      </c>
      <c r="I19" s="23">
        <f>SUM(Consumidor!I$17:I19)/SUM(Consumidor!I$5:I7)-1</f>
        <v>8.1031877926307505E-3</v>
      </c>
      <c r="J19" s="23">
        <f>SUM(Consumidor!J$17:J19)/SUM(Consumidor!J$5:J7)-1</f>
        <v>4.2876000074344667E-2</v>
      </c>
      <c r="K19" s="23">
        <f>SUM(Consumidor!K$17:K19)/SUM(Consumidor!K$5:K7)-1</f>
        <v>4.9707143108979723E-2</v>
      </c>
      <c r="L19" s="24">
        <f>SUM(Consumidor!L$17:L19)/SUM(Consumidor!L$5:L7)-1</f>
        <v>3.0764062702850259E-2</v>
      </c>
      <c r="M19" s="24">
        <f>SUM(Consumidor!M$17:M19)/SUM(Consumidor!M$5:M7)-1</f>
        <v>3.7525758571429924E-2</v>
      </c>
    </row>
    <row r="20" spans="1:13" x14ac:dyDescent="0.3">
      <c r="A20" s="14">
        <v>39539</v>
      </c>
      <c r="B20" s="22">
        <f>SUM(Consumidor!B$17:B20)/SUM(Consumidor!B$5:B8)-1</f>
        <v>9.2420490794671295E-2</v>
      </c>
      <c r="C20" s="23">
        <f>SUM(Consumidor!C$17:C20)/SUM(Consumidor!C$5:C8)-1</f>
        <v>0.24151534913127204</v>
      </c>
      <c r="D20" s="23">
        <f>SUM(Consumidor!D$17:D20)/SUM(Consumidor!D$5:D8)-1</f>
        <v>9.6574039127629518E-2</v>
      </c>
      <c r="E20" s="23">
        <f>SUM(Consumidor!E$17:E20)/SUM(Consumidor!E$5:E8)-1</f>
        <v>0.12809603856116825</v>
      </c>
      <c r="F20" s="24">
        <f>SUM(Consumidor!F$17:F20)/SUM(Consumidor!F$5:F8)-1</f>
        <v>6.5884978224744373E-2</v>
      </c>
      <c r="G20" s="22">
        <f>SUM(Consumidor!G$17:G20)/SUM(Consumidor!G$5:G8)-1</f>
        <v>0.20303685850208275</v>
      </c>
      <c r="H20" s="23">
        <f>SUM(Consumidor!H$17:H20)/SUM(Consumidor!H$5:H8)-1</f>
        <v>0.10783114449455899</v>
      </c>
      <c r="I20" s="23">
        <f>SUM(Consumidor!I$17:I20)/SUM(Consumidor!I$5:I8)-1</f>
        <v>6.0495026328692525E-2</v>
      </c>
      <c r="J20" s="23">
        <f>SUM(Consumidor!J$17:J20)/SUM(Consumidor!J$5:J8)-1</f>
        <v>9.1148684590474316E-2</v>
      </c>
      <c r="K20" s="23">
        <f>SUM(Consumidor!K$17:K20)/SUM(Consumidor!K$5:K8)-1</f>
        <v>9.5626716850852445E-2</v>
      </c>
      <c r="L20" s="24">
        <f>SUM(Consumidor!L$17:L20)/SUM(Consumidor!L$5:L8)-1</f>
        <v>7.3948307135185853E-2</v>
      </c>
      <c r="M20" s="24">
        <f>SUM(Consumidor!M$17:M20)/SUM(Consumidor!M$5:M8)-1</f>
        <v>9.1905817017611691E-2</v>
      </c>
    </row>
    <row r="21" spans="1:13" x14ac:dyDescent="0.3">
      <c r="A21" s="14">
        <v>39569</v>
      </c>
      <c r="B21" s="22">
        <f>SUM(Consumidor!B$17:B21)/SUM(Consumidor!B$5:B9)-1</f>
        <v>0.1123625519405389</v>
      </c>
      <c r="C21" s="23">
        <f>SUM(Consumidor!C$17:C21)/SUM(Consumidor!C$5:C9)-1</f>
        <v>0.25884265506020965</v>
      </c>
      <c r="D21" s="23">
        <f>SUM(Consumidor!D$17:D21)/SUM(Consumidor!D$5:D9)-1</f>
        <v>0.11291785181093772</v>
      </c>
      <c r="E21" s="23">
        <f>SUM(Consumidor!E$17:E21)/SUM(Consumidor!E$5:E9)-1</f>
        <v>0.1133164623337839</v>
      </c>
      <c r="F21" s="24">
        <f>SUM(Consumidor!F$17:F21)/SUM(Consumidor!F$5:F9)-1</f>
        <v>0.10009056592523935</v>
      </c>
      <c r="G21" s="22">
        <f>SUM(Consumidor!G$17:G21)/SUM(Consumidor!G$5:G9)-1</f>
        <v>0.21675961489023665</v>
      </c>
      <c r="H21" s="23">
        <f>SUM(Consumidor!H$17:H21)/SUM(Consumidor!H$5:H9)-1</f>
        <v>0.12716854313475356</v>
      </c>
      <c r="I21" s="23">
        <f>SUM(Consumidor!I$17:I21)/SUM(Consumidor!I$5:I9)-1</f>
        <v>8.4028990790401048E-2</v>
      </c>
      <c r="J21" s="23">
        <f>SUM(Consumidor!J$17:J21)/SUM(Consumidor!J$5:J9)-1</f>
        <v>0.10912073641606201</v>
      </c>
      <c r="K21" s="23">
        <f>SUM(Consumidor!K$17:K21)/SUM(Consumidor!K$5:K9)-1</f>
        <v>0.10958789446842565</v>
      </c>
      <c r="L21" s="24">
        <f>SUM(Consumidor!L$17:L21)/SUM(Consumidor!L$5:L9)-1</f>
        <v>8.2109200188383413E-2</v>
      </c>
      <c r="M21" s="24">
        <f>SUM(Consumidor!M$17:M21)/SUM(Consumidor!M$5:M9)-1</f>
        <v>0.11235260024989246</v>
      </c>
    </row>
    <row r="22" spans="1:13" x14ac:dyDescent="0.3">
      <c r="A22" s="14">
        <v>39600</v>
      </c>
      <c r="B22" s="22">
        <f>SUM(Consumidor!B$17:B22)/SUM(Consumidor!B$5:B10)-1</f>
        <v>0.11984994824992712</v>
      </c>
      <c r="C22" s="23">
        <f>SUM(Consumidor!C$17:C22)/SUM(Consumidor!C$5:C10)-1</f>
        <v>0.25857873321476044</v>
      </c>
      <c r="D22" s="23">
        <f>SUM(Consumidor!D$17:D22)/SUM(Consumidor!D$5:D10)-1</f>
        <v>9.4397722176679855E-2</v>
      </c>
      <c r="E22" s="23">
        <f>SUM(Consumidor!E$17:E22)/SUM(Consumidor!E$5:E10)-1</f>
        <v>9.4291189305927725E-2</v>
      </c>
      <c r="F22" s="24">
        <f>SUM(Consumidor!F$17:F22)/SUM(Consumidor!F$5:F10)-1</f>
        <v>8.2696018474040844E-2</v>
      </c>
      <c r="G22" s="22">
        <f>SUM(Consumidor!G$17:G22)/SUM(Consumidor!G$5:G10)-1</f>
        <v>0.1960431935631699</v>
      </c>
      <c r="H22" s="23">
        <f>SUM(Consumidor!H$17:H22)/SUM(Consumidor!H$5:H10)-1</f>
        <v>0.11459523834568386</v>
      </c>
      <c r="I22" s="23">
        <f>SUM(Consumidor!I$17:I22)/SUM(Consumidor!I$5:I10)-1</f>
        <v>6.8066107374663343E-2</v>
      </c>
      <c r="J22" s="23">
        <f>SUM(Consumidor!J$17:J22)/SUM(Consumidor!J$5:J10)-1</f>
        <v>9.3917809370606786E-2</v>
      </c>
      <c r="K22" s="23">
        <f>SUM(Consumidor!K$17:K22)/SUM(Consumidor!K$5:K10)-1</f>
        <v>9.3847056123267159E-2</v>
      </c>
      <c r="L22" s="24">
        <f>SUM(Consumidor!L$17:L22)/SUM(Consumidor!L$5:L10)-1</f>
        <v>8.4251508164299604E-2</v>
      </c>
      <c r="M22" s="24">
        <f>SUM(Consumidor!M$17:M22)/SUM(Consumidor!M$5:M10)-1</f>
        <v>9.7433857254553446E-2</v>
      </c>
    </row>
    <row r="23" spans="1:13" x14ac:dyDescent="0.3">
      <c r="A23" s="14">
        <v>39630</v>
      </c>
      <c r="B23" s="22">
        <f>SUM(Consumidor!B$17:B23)/SUM(Consumidor!B$5:B11)-1</f>
        <v>0.10755250864807486</v>
      </c>
      <c r="C23" s="23">
        <f>SUM(Consumidor!C$17:C23)/SUM(Consumidor!C$5:C11)-1</f>
        <v>0.25141360081304942</v>
      </c>
      <c r="D23" s="23">
        <f>SUM(Consumidor!D$17:D23)/SUM(Consumidor!D$5:D11)-1</f>
        <v>9.1144122342164735E-2</v>
      </c>
      <c r="E23" s="23">
        <f>SUM(Consumidor!E$17:E23)/SUM(Consumidor!E$5:E11)-1</f>
        <v>8.791070915515431E-2</v>
      </c>
      <c r="F23" s="24">
        <f>SUM(Consumidor!F$17:F23)/SUM(Consumidor!F$5:F11)-1</f>
        <v>8.6799730164832667E-2</v>
      </c>
      <c r="G23" s="22">
        <f>SUM(Consumidor!G$17:G23)/SUM(Consumidor!G$5:G11)-1</f>
        <v>0.18836306544003989</v>
      </c>
      <c r="H23" s="23">
        <f>SUM(Consumidor!H$17:H23)/SUM(Consumidor!H$5:H11)-1</f>
        <v>0.11502482849044293</v>
      </c>
      <c r="I23" s="23">
        <f>SUM(Consumidor!I$17:I23)/SUM(Consumidor!I$5:I11)-1</f>
        <v>6.6816210669018883E-2</v>
      </c>
      <c r="J23" s="23">
        <f>SUM(Consumidor!J$17:J23)/SUM(Consumidor!J$5:J11)-1</f>
        <v>9.3873103644748657E-2</v>
      </c>
      <c r="K23" s="23">
        <f>SUM(Consumidor!K$17:K23)/SUM(Consumidor!K$5:K11)-1</f>
        <v>9.8372170496975997E-2</v>
      </c>
      <c r="L23" s="24">
        <f>SUM(Consumidor!L$17:L23)/SUM(Consumidor!L$5:L11)-1</f>
        <v>8.3291336299519125E-2</v>
      </c>
      <c r="M23" s="24">
        <f>SUM(Consumidor!M$17:M23)/SUM(Consumidor!M$5:M11)-1</f>
        <v>9.6562214766586996E-2</v>
      </c>
    </row>
    <row r="24" spans="1:13" x14ac:dyDescent="0.3">
      <c r="A24" s="14">
        <v>39661</v>
      </c>
      <c r="B24" s="22">
        <f>SUM(Consumidor!B$17:B24)/SUM(Consumidor!B$5:B12)-1</f>
        <v>4.1241243263429261E-2</v>
      </c>
      <c r="C24" s="23">
        <f>SUM(Consumidor!C$17:C24)/SUM(Consumidor!C$5:C12)-1</f>
        <v>0.21450131022883245</v>
      </c>
      <c r="D24" s="23">
        <f>SUM(Consumidor!D$17:D24)/SUM(Consumidor!D$5:D12)-1</f>
        <v>5.5412744956362614E-2</v>
      </c>
      <c r="E24" s="23">
        <f>SUM(Consumidor!E$17:E24)/SUM(Consumidor!E$5:E12)-1</f>
        <v>7.7258567214287144E-2</v>
      </c>
      <c r="F24" s="24">
        <f>SUM(Consumidor!F$17:F24)/SUM(Consumidor!F$5:F12)-1</f>
        <v>7.1495887800528068E-2</v>
      </c>
      <c r="G24" s="22">
        <f>SUM(Consumidor!G$17:G24)/SUM(Consumidor!G$5:G12)-1</f>
        <v>0.14869796476696484</v>
      </c>
      <c r="H24" s="23">
        <f>SUM(Consumidor!H$17:H24)/SUM(Consumidor!H$5:H12)-1</f>
        <v>9.1031403490243745E-2</v>
      </c>
      <c r="I24" s="23">
        <f>SUM(Consumidor!I$17:I24)/SUM(Consumidor!I$5:I12)-1</f>
        <v>4.5460087060507748E-2</v>
      </c>
      <c r="J24" s="23">
        <f>SUM(Consumidor!J$17:J24)/SUM(Consumidor!J$5:J12)-1</f>
        <v>7.447778946234429E-2</v>
      </c>
      <c r="K24" s="23">
        <f>SUM(Consumidor!K$17:K24)/SUM(Consumidor!K$5:K12)-1</f>
        <v>8.2341838541406753E-2</v>
      </c>
      <c r="L24" s="24">
        <f>SUM(Consumidor!L$17:L24)/SUM(Consumidor!L$5:L12)-1</f>
        <v>6.5842784771618312E-2</v>
      </c>
      <c r="M24" s="24">
        <f>SUM(Consumidor!M$17:M24)/SUM(Consumidor!M$5:M12)-1</f>
        <v>7.339469844226576E-2</v>
      </c>
    </row>
    <row r="25" spans="1:13" x14ac:dyDescent="0.3">
      <c r="A25" s="14">
        <v>39692</v>
      </c>
      <c r="B25" s="22">
        <f>SUM(Consumidor!B$17:B25)/SUM(Consumidor!B$5:B13)-1</f>
        <v>5.835203010607648E-2</v>
      </c>
      <c r="C25" s="23">
        <f>SUM(Consumidor!C$17:C25)/SUM(Consumidor!C$5:C13)-1</f>
        <v>0.22395978905535174</v>
      </c>
      <c r="D25" s="23">
        <f>SUM(Consumidor!D$17:D25)/SUM(Consumidor!D$5:D13)-1</f>
        <v>6.4889513314434488E-2</v>
      </c>
      <c r="E25" s="23">
        <f>SUM(Consumidor!E$17:E25)/SUM(Consumidor!E$5:E13)-1</f>
        <v>8.4283797720673626E-2</v>
      </c>
      <c r="F25" s="24">
        <f>SUM(Consumidor!F$17:F25)/SUM(Consumidor!F$5:F13)-1</f>
        <v>8.7374869240585129E-2</v>
      </c>
      <c r="G25" s="22">
        <f>SUM(Consumidor!G$17:G25)/SUM(Consumidor!G$5:G13)-1</f>
        <v>0.15090248721855204</v>
      </c>
      <c r="H25" s="23">
        <f>SUM(Consumidor!H$17:H25)/SUM(Consumidor!H$5:H13)-1</f>
        <v>0.10516464628818634</v>
      </c>
      <c r="I25" s="23">
        <f>SUM(Consumidor!I$17:I25)/SUM(Consumidor!I$5:I13)-1</f>
        <v>5.9617522667496647E-2</v>
      </c>
      <c r="J25" s="23">
        <f>SUM(Consumidor!J$17:J25)/SUM(Consumidor!J$5:J13)-1</f>
        <v>8.7059449016589907E-2</v>
      </c>
      <c r="K25" s="23">
        <f>SUM(Consumidor!K$17:K25)/SUM(Consumidor!K$5:K13)-1</f>
        <v>9.5288021294313019E-2</v>
      </c>
      <c r="L25" s="24">
        <f>SUM(Consumidor!L$17:L25)/SUM(Consumidor!L$5:L13)-1</f>
        <v>7.7169828279724184E-2</v>
      </c>
      <c r="M25" s="24">
        <f>SUM(Consumidor!M$17:M25)/SUM(Consumidor!M$5:M13)-1</f>
        <v>8.6426939805282599E-2</v>
      </c>
    </row>
    <row r="26" spans="1:13" x14ac:dyDescent="0.3">
      <c r="A26" s="14">
        <v>39722</v>
      </c>
      <c r="B26" s="22">
        <f>SUM(Consumidor!B$17:B26)/SUM(Consumidor!B$5:B14)-1</f>
        <v>6.1438704613042683E-2</v>
      </c>
      <c r="C26" s="23">
        <f>SUM(Consumidor!C$17:C26)/SUM(Consumidor!C$5:C14)-1</f>
        <v>0.21847967348418962</v>
      </c>
      <c r="D26" s="23">
        <f>SUM(Consumidor!D$17:D26)/SUM(Consumidor!D$5:D14)-1</f>
        <v>5.0562053497541948E-2</v>
      </c>
      <c r="E26" s="23">
        <f>SUM(Consumidor!E$17:E26)/SUM(Consumidor!E$5:E14)-1</f>
        <v>8.8101033284793129E-2</v>
      </c>
      <c r="F26" s="24">
        <f>SUM(Consumidor!F$17:F26)/SUM(Consumidor!F$5:F14)-1</f>
        <v>8.7475433846903927E-2</v>
      </c>
      <c r="G26" s="22">
        <f>SUM(Consumidor!G$17:G26)/SUM(Consumidor!G$5:G14)-1</f>
        <v>0.13789461699129446</v>
      </c>
      <c r="H26" s="23">
        <f>SUM(Consumidor!H$17:H26)/SUM(Consumidor!H$5:H14)-1</f>
        <v>0.10337488382307747</v>
      </c>
      <c r="I26" s="23">
        <f>SUM(Consumidor!I$17:I26)/SUM(Consumidor!I$5:I14)-1</f>
        <v>6.0002231474203915E-2</v>
      </c>
      <c r="J26" s="23">
        <f>SUM(Consumidor!J$17:J26)/SUM(Consumidor!J$5:J14)-1</f>
        <v>8.6065798395032589E-2</v>
      </c>
      <c r="K26" s="23">
        <f>SUM(Consumidor!K$17:K26)/SUM(Consumidor!K$5:K14)-1</f>
        <v>9.5843180811468587E-2</v>
      </c>
      <c r="L26" s="24">
        <f>SUM(Consumidor!L$17:L26)/SUM(Consumidor!L$5:L14)-1</f>
        <v>7.6270792750243732E-2</v>
      </c>
      <c r="M26" s="24">
        <f>SUM(Consumidor!M$17:M26)/SUM(Consumidor!M$5:M14)-1</f>
        <v>8.4901422377584135E-2</v>
      </c>
    </row>
    <row r="27" spans="1:13" x14ac:dyDescent="0.3">
      <c r="A27" s="14">
        <v>39753</v>
      </c>
      <c r="B27" s="22">
        <f>SUM(Consumidor!B$17:B27)/SUM(Consumidor!B$5:B15)-1</f>
        <v>6.1125317098693621E-2</v>
      </c>
      <c r="C27" s="23">
        <f>SUM(Consumidor!C$17:C27)/SUM(Consumidor!C$5:C15)-1</f>
        <v>0.20238201268302802</v>
      </c>
      <c r="D27" s="23">
        <f>SUM(Consumidor!D$17:D27)/SUM(Consumidor!D$5:D15)-1</f>
        <v>4.4806553567478868E-2</v>
      </c>
      <c r="E27" s="23">
        <f>SUM(Consumidor!E$17:E27)/SUM(Consumidor!E$5:E15)-1</f>
        <v>8.332000142849072E-2</v>
      </c>
      <c r="F27" s="24">
        <f>SUM(Consumidor!F$17:F27)/SUM(Consumidor!F$5:F15)-1</f>
        <v>8.5401911687582821E-2</v>
      </c>
      <c r="G27" s="22">
        <f>SUM(Consumidor!G$17:G27)/SUM(Consumidor!G$5:G15)-1</f>
        <v>0.12623594904131519</v>
      </c>
      <c r="H27" s="23">
        <f>SUM(Consumidor!H$17:H27)/SUM(Consumidor!H$5:H15)-1</f>
        <v>0.10022929028701588</v>
      </c>
      <c r="I27" s="23">
        <f>SUM(Consumidor!I$17:I27)/SUM(Consumidor!I$5:I15)-1</f>
        <v>5.8041399819022343E-2</v>
      </c>
      <c r="J27" s="23">
        <f>SUM(Consumidor!J$17:J27)/SUM(Consumidor!J$5:J15)-1</f>
        <v>8.113120824178699E-2</v>
      </c>
      <c r="K27" s="23">
        <f>SUM(Consumidor!K$17:K27)/SUM(Consumidor!K$5:K15)-1</f>
        <v>8.8472454926247668E-2</v>
      </c>
      <c r="L27" s="24">
        <f>SUM(Consumidor!L$17:L27)/SUM(Consumidor!L$5:L15)-1</f>
        <v>7.0073208957145416E-2</v>
      </c>
      <c r="M27" s="24">
        <f>SUM(Consumidor!M$17:M27)/SUM(Consumidor!M$5:M15)-1</f>
        <v>8.1299584315321027E-2</v>
      </c>
    </row>
    <row r="28" spans="1:13" ht="15" thickBot="1" x14ac:dyDescent="0.35">
      <c r="A28" s="18">
        <v>39783</v>
      </c>
      <c r="B28" s="25">
        <f>SUM(Consumidor!B$17:B28)/SUM(Consumidor!B$5:B16)-1</f>
        <v>6.2628071679510233E-2</v>
      </c>
      <c r="C28" s="26">
        <f>SUM(Consumidor!C$17:C28)/SUM(Consumidor!C$5:C16)-1</f>
        <v>0.1876320774559761</v>
      </c>
      <c r="D28" s="26">
        <f>SUM(Consumidor!D$17:D28)/SUM(Consumidor!D$5:D16)-1</f>
        <v>3.4074313800417144E-2</v>
      </c>
      <c r="E28" s="26">
        <f>SUM(Consumidor!E$17:E28)/SUM(Consumidor!E$5:E16)-1</f>
        <v>8.0467346883480673E-2</v>
      </c>
      <c r="F28" s="27">
        <f>SUM(Consumidor!F$17:F28)/SUM(Consumidor!F$5:F16)-1</f>
        <v>5.7168171363759512E-2</v>
      </c>
      <c r="G28" s="25">
        <f>SUM(Consumidor!G$17:G28)/SUM(Consumidor!G$5:G16)-1</f>
        <v>9.3488284153861789E-2</v>
      </c>
      <c r="H28" s="26">
        <f>SUM(Consumidor!H$17:H28)/SUM(Consumidor!H$5:H16)-1</f>
        <v>8.0442950089238519E-2</v>
      </c>
      <c r="I28" s="26">
        <f>SUM(Consumidor!I$17:I28)/SUM(Consumidor!I$5:I16)-1</f>
        <v>4.5152989069424443E-2</v>
      </c>
      <c r="J28" s="26">
        <f>SUM(Consumidor!J$17:J28)/SUM(Consumidor!J$5:J16)-1</f>
        <v>6.4760620711183048E-2</v>
      </c>
      <c r="K28" s="26">
        <f>SUM(Consumidor!K$17:K28)/SUM(Consumidor!K$5:K16)-1</f>
        <v>6.5493596186957381E-2</v>
      </c>
      <c r="L28" s="27">
        <f>SUM(Consumidor!L$17:L28)/SUM(Consumidor!L$5:L16)-1</f>
        <v>4.9519188147177484E-2</v>
      </c>
      <c r="M28" s="27">
        <f>SUM(Consumidor!M$17:M28)/SUM(Consumidor!M$5:M16)-1</f>
        <v>6.3869963479181724E-2</v>
      </c>
    </row>
    <row r="29" spans="1:13" x14ac:dyDescent="0.3">
      <c r="A29" s="10">
        <v>39814</v>
      </c>
      <c r="B29" s="28">
        <f>SUM(Consumidor!B$29:B29)/SUM(Consumidor!B$17:B17)-1</f>
        <v>-1.7980507013663716E-2</v>
      </c>
      <c r="C29" s="29">
        <f>SUM(Consumidor!C$29:C29)/SUM(Consumidor!C$17:C17)-1</f>
        <v>-6.8532852435364333E-2</v>
      </c>
      <c r="D29" s="29">
        <f>SUM(Consumidor!D$29:D29)/SUM(Consumidor!D$17:D17)-1</f>
        <v>-0.12479983544384954</v>
      </c>
      <c r="E29" s="29">
        <f>SUM(Consumidor!E$29:E29)/SUM(Consumidor!E$17:E17)-1</f>
        <v>2.5715506744760308E-2</v>
      </c>
      <c r="F29" s="30">
        <f>SUM(Consumidor!F$29:F29)/SUM(Consumidor!F$17:F17)-1</f>
        <v>-8.5222055641368533E-3</v>
      </c>
      <c r="G29" s="28">
        <f>SUM(Consumidor!G$29:G29)/SUM(Consumidor!G$17:G17)-1</f>
        <v>-8.0573306770657105E-2</v>
      </c>
      <c r="H29" s="29">
        <f>SUM(Consumidor!H$29:H29)/SUM(Consumidor!H$17:H17)-1</f>
        <v>-1.6054266393324745E-2</v>
      </c>
      <c r="I29" s="29">
        <f>SUM(Consumidor!I$29:I29)/SUM(Consumidor!I$17:I17)-1</f>
        <v>-2.8817431515181013E-2</v>
      </c>
      <c r="J29" s="29">
        <f>SUM(Consumidor!J$29:J29)/SUM(Consumidor!J$17:J17)-1</f>
        <v>-1.1532948942380439E-2</v>
      </c>
      <c r="K29" s="29">
        <f>SUM(Consumidor!K$29:K29)/SUM(Consumidor!K$17:K17)-1</f>
        <v>1.861364893412043E-3</v>
      </c>
      <c r="L29" s="30">
        <f>SUM(Consumidor!L$29:L29)/SUM(Consumidor!L$17:L17)-1</f>
        <v>-1.2071794590457596E-2</v>
      </c>
      <c r="M29" s="30">
        <f>SUM(Consumidor!M$29:M29)/SUM(Consumidor!M$17:M17)-1</f>
        <v>-2.606283472105686E-2</v>
      </c>
    </row>
    <row r="30" spans="1:13" x14ac:dyDescent="0.3">
      <c r="A30" s="14">
        <v>39845</v>
      </c>
      <c r="B30" s="22">
        <f>SUM(Consumidor!B$29:B30)/SUM(Consumidor!B$17:B18)-1</f>
        <v>-1.2409989592433224E-2</v>
      </c>
      <c r="C30" s="23">
        <f>SUM(Consumidor!C$29:C30)/SUM(Consumidor!C$17:C18)-1</f>
        <v>-4.9787205524065903E-2</v>
      </c>
      <c r="D30" s="23">
        <f>SUM(Consumidor!D$29:D30)/SUM(Consumidor!D$17:D18)-1</f>
        <v>-0.12068292288936833</v>
      </c>
      <c r="E30" s="23">
        <f>SUM(Consumidor!E$29:E30)/SUM(Consumidor!E$17:E18)-1</f>
        <v>2.9574370886631618E-2</v>
      </c>
      <c r="F30" s="24">
        <f>SUM(Consumidor!F$29:F30)/SUM(Consumidor!F$17:F18)-1</f>
        <v>-2.9502739457145322E-2</v>
      </c>
      <c r="G30" s="22">
        <f>SUM(Consumidor!G$29:G30)/SUM(Consumidor!G$17:G18)-1</f>
        <v>-8.7478621475313711E-2</v>
      </c>
      <c r="H30" s="23">
        <f>SUM(Consumidor!H$29:H30)/SUM(Consumidor!H$17:H18)-1</f>
        <v>-2.2573836892829324E-2</v>
      </c>
      <c r="I30" s="23">
        <f>SUM(Consumidor!I$29:I30)/SUM(Consumidor!I$17:I18)-1</f>
        <v>-3.49488869903265E-2</v>
      </c>
      <c r="J30" s="23">
        <f>SUM(Consumidor!J$29:J30)/SUM(Consumidor!J$17:J18)-1</f>
        <v>-2.6242092236245407E-2</v>
      </c>
      <c r="K30" s="23">
        <f>SUM(Consumidor!K$29:K30)/SUM(Consumidor!K$17:K18)-1</f>
        <v>-2.1760475739191043E-2</v>
      </c>
      <c r="L30" s="24">
        <f>SUM(Consumidor!L$29:L30)/SUM(Consumidor!L$17:L18)-1</f>
        <v>-2.5317997336240405E-2</v>
      </c>
      <c r="M30" s="24">
        <f>SUM(Consumidor!M$29:M30)/SUM(Consumidor!M$17:M18)-1</f>
        <v>-3.3845884709234553E-2</v>
      </c>
    </row>
    <row r="31" spans="1:13" x14ac:dyDescent="0.3">
      <c r="A31" s="14">
        <v>39873</v>
      </c>
      <c r="B31" s="22">
        <f>SUM(Consumidor!B$29:B31)/SUM(Consumidor!B$17:B19)-1</f>
        <v>-1.3679303395202624E-2</v>
      </c>
      <c r="C31" s="23">
        <f>SUM(Consumidor!C$29:C31)/SUM(Consumidor!C$17:C19)-1</f>
        <v>-2.7136585586622575E-2</v>
      </c>
      <c r="D31" s="23">
        <f>SUM(Consumidor!D$29:D31)/SUM(Consumidor!D$17:D19)-1</f>
        <v>-0.1142352432494127</v>
      </c>
      <c r="E31" s="23">
        <f>SUM(Consumidor!E$29:E31)/SUM(Consumidor!E$17:E19)-1</f>
        <v>1.2509735505874753E-2</v>
      </c>
      <c r="F31" s="24">
        <f>SUM(Consumidor!F$29:F31)/SUM(Consumidor!F$17:F19)-1</f>
        <v>-4.5806860471134137E-2</v>
      </c>
      <c r="G31" s="22">
        <f>SUM(Consumidor!G$29:G31)/SUM(Consumidor!G$17:G19)-1</f>
        <v>-9.2715775358245378E-2</v>
      </c>
      <c r="H31" s="23">
        <f>SUM(Consumidor!H$29:H31)/SUM(Consumidor!H$17:H19)-1</f>
        <v>-3.1236056845343141E-2</v>
      </c>
      <c r="I31" s="23">
        <f>SUM(Consumidor!I$29:I31)/SUM(Consumidor!I$17:I19)-1</f>
        <v>-4.4408820332033749E-2</v>
      </c>
      <c r="J31" s="23">
        <f>SUM(Consumidor!J$29:J31)/SUM(Consumidor!J$17:J19)-1</f>
        <v>-3.8947408570250253E-2</v>
      </c>
      <c r="K31" s="23">
        <f>SUM(Consumidor!K$29:K31)/SUM(Consumidor!K$17:K19)-1</f>
        <v>-3.5661821436850705E-2</v>
      </c>
      <c r="L31" s="24">
        <f>SUM(Consumidor!L$29:L31)/SUM(Consumidor!L$17:L19)-1</f>
        <v>-4.510655306349598E-2</v>
      </c>
      <c r="M31" s="24">
        <f>SUM(Consumidor!M$29:M31)/SUM(Consumidor!M$17:M19)-1</f>
        <v>-4.3244478561089483E-2</v>
      </c>
    </row>
    <row r="32" spans="1:13" x14ac:dyDescent="0.3">
      <c r="A32" s="14">
        <v>39904</v>
      </c>
      <c r="B32" s="22">
        <f>SUM(Consumidor!B$29:B32)/SUM(Consumidor!B$17:B20)-1</f>
        <v>-2.7979934561836561E-2</v>
      </c>
      <c r="C32" s="23">
        <f>SUM(Consumidor!C$29:C32)/SUM(Consumidor!C$17:C20)-1</f>
        <v>-2.1382726323362911E-2</v>
      </c>
      <c r="D32" s="23">
        <f>SUM(Consumidor!D$29:D32)/SUM(Consumidor!D$17:D20)-1</f>
        <v>-0.11452224040923553</v>
      </c>
      <c r="E32" s="23">
        <f>SUM(Consumidor!E$29:E32)/SUM(Consumidor!E$17:E20)-1</f>
        <v>-7.3476188058428371E-2</v>
      </c>
      <c r="F32" s="24">
        <f>SUM(Consumidor!F$29:F32)/SUM(Consumidor!F$17:F20)-1</f>
        <v>-5.2944622454619394E-2</v>
      </c>
      <c r="G32" s="22">
        <f>SUM(Consumidor!G$29:G32)/SUM(Consumidor!G$17:G20)-1</f>
        <v>-0.1103266813057262</v>
      </c>
      <c r="H32" s="23">
        <f>SUM(Consumidor!H$29:H32)/SUM(Consumidor!H$17:H20)-1</f>
        <v>-5.5277321985303218E-2</v>
      </c>
      <c r="I32" s="23">
        <f>SUM(Consumidor!I$29:I32)/SUM(Consumidor!I$17:I20)-1</f>
        <v>-6.3523241362971383E-2</v>
      </c>
      <c r="J32" s="23">
        <f>SUM(Consumidor!J$29:J32)/SUM(Consumidor!J$17:J20)-1</f>
        <v>-5.5668348441288318E-2</v>
      </c>
      <c r="K32" s="23">
        <f>SUM(Consumidor!K$29:K32)/SUM(Consumidor!K$17:K20)-1</f>
        <v>-5.0401755263887904E-2</v>
      </c>
      <c r="L32" s="24">
        <f>SUM(Consumidor!L$29:L32)/SUM(Consumidor!L$17:L20)-1</f>
        <v>-5.763547651015255E-2</v>
      </c>
      <c r="M32" s="24">
        <f>SUM(Consumidor!M$29:M32)/SUM(Consumidor!M$17:M20)-1</f>
        <v>-6.3411819725355256E-2</v>
      </c>
    </row>
    <row r="33" spans="1:13" x14ac:dyDescent="0.3">
      <c r="A33" s="14">
        <v>39934</v>
      </c>
      <c r="B33" s="22">
        <f>SUM(Consumidor!B$29:B33)/SUM(Consumidor!B$17:B21)-1</f>
        <v>-5.061141432843963E-2</v>
      </c>
      <c r="C33" s="23">
        <f>SUM(Consumidor!C$29:C33)/SUM(Consumidor!C$17:C21)-1</f>
        <v>-5.3698061880860459E-2</v>
      </c>
      <c r="D33" s="23">
        <f>SUM(Consumidor!D$29:D33)/SUM(Consumidor!D$17:D21)-1</f>
        <v>-0.11672819213217012</v>
      </c>
      <c r="E33" s="23">
        <f>SUM(Consumidor!E$29:E33)/SUM(Consumidor!E$17:E21)-1</f>
        <v>-7.1524633092088452E-2</v>
      </c>
      <c r="F33" s="24">
        <f>SUM(Consumidor!F$29:F33)/SUM(Consumidor!F$17:F21)-1</f>
        <v>-7.8714172228548929E-2</v>
      </c>
      <c r="G33" s="22">
        <f>SUM(Consumidor!G$29:G33)/SUM(Consumidor!G$17:G21)-1</f>
        <v>-0.12678502826918814</v>
      </c>
      <c r="H33" s="23">
        <f>SUM(Consumidor!H$29:H33)/SUM(Consumidor!H$17:H21)-1</f>
        <v>-7.3173434335158882E-2</v>
      </c>
      <c r="I33" s="23">
        <f>SUM(Consumidor!I$29:I33)/SUM(Consumidor!I$17:I21)-1</f>
        <v>-8.0996237547921957E-2</v>
      </c>
      <c r="J33" s="23">
        <f>SUM(Consumidor!J$29:J33)/SUM(Consumidor!J$17:J21)-1</f>
        <v>-6.9208295858417146E-2</v>
      </c>
      <c r="K33" s="23">
        <f>SUM(Consumidor!K$29:K33)/SUM(Consumidor!K$17:K21)-1</f>
        <v>-5.9045764909925635E-2</v>
      </c>
      <c r="L33" s="24">
        <f>SUM(Consumidor!L$29:L33)/SUM(Consumidor!L$17:L21)-1</f>
        <v>-4.8708649078417987E-2</v>
      </c>
      <c r="M33" s="24">
        <f>SUM(Consumidor!M$29:M33)/SUM(Consumidor!M$17:M21)-1</f>
        <v>-8.0028946843403004E-2</v>
      </c>
    </row>
    <row r="34" spans="1:13" x14ac:dyDescent="0.3">
      <c r="A34" s="14">
        <v>39965</v>
      </c>
      <c r="B34" s="22">
        <f>SUM(Consumidor!B$29:B34)/SUM(Consumidor!B$17:B22)-1</f>
        <v>-5.1326626716497237E-2</v>
      </c>
      <c r="C34" s="23">
        <f>SUM(Consumidor!C$29:C34)/SUM(Consumidor!C$17:C22)-1</f>
        <v>-6.8908695112434803E-2</v>
      </c>
      <c r="D34" s="23">
        <f>SUM(Consumidor!D$29:D34)/SUM(Consumidor!D$17:D22)-1</f>
        <v>-9.4802856066331542E-2</v>
      </c>
      <c r="E34" s="23">
        <f>SUM(Consumidor!E$29:E34)/SUM(Consumidor!E$17:E22)-1</f>
        <v>-5.4991483594713064E-2</v>
      </c>
      <c r="F34" s="24">
        <f>SUM(Consumidor!F$29:F34)/SUM(Consumidor!F$17:F22)-1</f>
        <v>-6.7363390546522517E-2</v>
      </c>
      <c r="G34" s="22">
        <f>SUM(Consumidor!G$29:G34)/SUM(Consumidor!G$17:G22)-1</f>
        <v>-0.11342425073952389</v>
      </c>
      <c r="H34" s="23">
        <f>SUM(Consumidor!H$29:H34)/SUM(Consumidor!H$17:H22)-1</f>
        <v>-6.1536395667919241E-2</v>
      </c>
      <c r="I34" s="23">
        <f>SUM(Consumidor!I$29:I34)/SUM(Consumidor!I$17:I22)-1</f>
        <v>-6.9238750955947448E-2</v>
      </c>
      <c r="J34" s="23">
        <f>SUM(Consumidor!J$29:J34)/SUM(Consumidor!J$17:J22)-1</f>
        <v>-5.7245165625542049E-2</v>
      </c>
      <c r="K34" s="23">
        <f>SUM(Consumidor!K$29:K34)/SUM(Consumidor!K$17:K22)-1</f>
        <v>-4.5959082002083429E-2</v>
      </c>
      <c r="L34" s="24">
        <f>SUM(Consumidor!L$29:L34)/SUM(Consumidor!L$17:L22)-1</f>
        <v>-5.155864826033274E-2</v>
      </c>
      <c r="M34" s="24">
        <f>SUM(Consumidor!M$29:M34)/SUM(Consumidor!M$17:M22)-1</f>
        <v>-6.8244642872934302E-2</v>
      </c>
    </row>
    <row r="35" spans="1:13" x14ac:dyDescent="0.3">
      <c r="A35" s="14">
        <v>39995</v>
      </c>
      <c r="B35" s="22">
        <f>SUM(Consumidor!B$29:B35)/SUM(Consumidor!B$17:B23)-1</f>
        <v>-3.9292320591064245E-2</v>
      </c>
      <c r="C35" s="23">
        <f>SUM(Consumidor!C$29:C35)/SUM(Consumidor!C$17:C23)-1</f>
        <v>-3.7079598472476327E-2</v>
      </c>
      <c r="D35" s="23">
        <f>SUM(Consumidor!D$29:D35)/SUM(Consumidor!D$17:D23)-1</f>
        <v>-7.440150946486479E-2</v>
      </c>
      <c r="E35" s="23">
        <f>SUM(Consumidor!E$29:E35)/SUM(Consumidor!E$17:E23)-1</f>
        <v>-3.7590952657828414E-2</v>
      </c>
      <c r="F35" s="24">
        <f>SUM(Consumidor!F$29:F35)/SUM(Consumidor!F$17:F23)-1</f>
        <v>-5.5957250361374555E-2</v>
      </c>
      <c r="G35" s="22">
        <f>SUM(Consumidor!G$29:G35)/SUM(Consumidor!G$17:G23)-1</f>
        <v>-0.11090447613211174</v>
      </c>
      <c r="H35" s="23">
        <f>SUM(Consumidor!H$29:H35)/SUM(Consumidor!H$17:H23)-1</f>
        <v>-4.9213761176792992E-2</v>
      </c>
      <c r="I35" s="23">
        <f>SUM(Consumidor!I$29:I35)/SUM(Consumidor!I$17:I23)-1</f>
        <v>-4.7173317845070173E-2</v>
      </c>
      <c r="J35" s="23">
        <f>SUM(Consumidor!J$29:J35)/SUM(Consumidor!J$17:J23)-1</f>
        <v>-4.6518721584959843E-2</v>
      </c>
      <c r="K35" s="23">
        <f>SUM(Consumidor!K$29:K35)/SUM(Consumidor!K$17:K23)-1</f>
        <v>-4.6855983865579542E-2</v>
      </c>
      <c r="L35" s="24">
        <f>SUM(Consumidor!L$29:L35)/SUM(Consumidor!L$17:L23)-1</f>
        <v>-5.025003881198753E-2</v>
      </c>
      <c r="M35" s="24">
        <f>SUM(Consumidor!M$29:M35)/SUM(Consumidor!M$17:M23)-1</f>
        <v>-5.3203455068166261E-2</v>
      </c>
    </row>
    <row r="36" spans="1:13" x14ac:dyDescent="0.3">
      <c r="A36" s="14">
        <v>40026</v>
      </c>
      <c r="B36" s="22">
        <f>SUM(Consumidor!B$29:B36)/SUM(Consumidor!B$17:B24)-1</f>
        <v>-2.511736200870196E-2</v>
      </c>
      <c r="C36" s="23">
        <f>SUM(Consumidor!C$29:C36)/SUM(Consumidor!C$17:C24)-1</f>
        <v>-2.6750599964632138E-2</v>
      </c>
      <c r="D36" s="23">
        <f>SUM(Consumidor!D$29:D36)/SUM(Consumidor!D$17:D24)-1</f>
        <v>-5.947618784486608E-2</v>
      </c>
      <c r="E36" s="23">
        <f>SUM(Consumidor!E$29:E36)/SUM(Consumidor!E$17:E24)-1</f>
        <v>-2.5538142670849084E-2</v>
      </c>
      <c r="F36" s="24">
        <f>SUM(Consumidor!F$29:F36)/SUM(Consumidor!F$17:F24)-1</f>
        <v>-4.5016924222478161E-2</v>
      </c>
      <c r="G36" s="22">
        <f>SUM(Consumidor!G$29:G36)/SUM(Consumidor!G$17:G24)-1</f>
        <v>-0.10929358130796796</v>
      </c>
      <c r="H36" s="23">
        <f>SUM(Consumidor!H$29:H36)/SUM(Consumidor!H$17:H24)-1</f>
        <v>-4.0680684567053316E-2</v>
      </c>
      <c r="I36" s="23">
        <f>SUM(Consumidor!I$29:I36)/SUM(Consumidor!I$17:I24)-1</f>
        <v>-2.9265832217473253E-2</v>
      </c>
      <c r="J36" s="23">
        <f>SUM(Consumidor!J$29:J36)/SUM(Consumidor!J$17:J24)-1</f>
        <v>-3.6443864862244935E-2</v>
      </c>
      <c r="K36" s="23">
        <f>SUM(Consumidor!K$29:K36)/SUM(Consumidor!K$17:K24)-1</f>
        <v>-4.5919789926691323E-2</v>
      </c>
      <c r="L36" s="24">
        <f>SUM(Consumidor!L$29:L36)/SUM(Consumidor!L$17:L24)-1</f>
        <v>-2.7338728672255064E-2</v>
      </c>
      <c r="M36" s="24">
        <f>SUM(Consumidor!M$29:M36)/SUM(Consumidor!M$17:M24)-1</f>
        <v>-4.1129254357914702E-2</v>
      </c>
    </row>
    <row r="37" spans="1:13" x14ac:dyDescent="0.3">
      <c r="A37" s="14">
        <v>40057</v>
      </c>
      <c r="B37" s="22">
        <f>SUM(Consumidor!B$29:B37)/SUM(Consumidor!B$17:B25)-1</f>
        <v>-1.5584794117739942E-2</v>
      </c>
      <c r="C37" s="23">
        <f>SUM(Consumidor!C$29:C37)/SUM(Consumidor!C$17:C25)-1</f>
        <v>-3.07327492532391E-2</v>
      </c>
      <c r="D37" s="23">
        <f>SUM(Consumidor!D$29:D37)/SUM(Consumidor!D$17:D25)-1</f>
        <v>-5.5490841896154719E-2</v>
      </c>
      <c r="E37" s="23">
        <f>SUM(Consumidor!E$29:E37)/SUM(Consumidor!E$17:E25)-1</f>
        <v>-1.6415156534494546E-2</v>
      </c>
      <c r="F37" s="24">
        <f>SUM(Consumidor!F$29:F37)/SUM(Consumidor!F$17:F25)-1</f>
        <v>-4.4474010896736971E-2</v>
      </c>
      <c r="G37" s="22">
        <f>SUM(Consumidor!G$29:G37)/SUM(Consumidor!G$17:G25)-1</f>
        <v>-0.11344939530838971</v>
      </c>
      <c r="H37" s="23">
        <f>SUM(Consumidor!H$29:H37)/SUM(Consumidor!H$17:H25)-1</f>
        <v>-4.0427684028738864E-2</v>
      </c>
      <c r="I37" s="23">
        <f>SUM(Consumidor!I$29:I37)/SUM(Consumidor!I$17:I25)-1</f>
        <v>-2.1671369300252374E-2</v>
      </c>
      <c r="J37" s="23">
        <f>SUM(Consumidor!J$29:J37)/SUM(Consumidor!J$17:J25)-1</f>
        <v>-3.3961393231837445E-2</v>
      </c>
      <c r="K37" s="23">
        <f>SUM(Consumidor!K$29:K37)/SUM(Consumidor!K$17:K25)-1</f>
        <v>-4.9260317847240387E-2</v>
      </c>
      <c r="L37" s="24">
        <f>SUM(Consumidor!L$29:L37)/SUM(Consumidor!L$17:L25)-1</f>
        <v>-1.8689469695913341E-2</v>
      </c>
      <c r="M37" s="24">
        <f>SUM(Consumidor!M$29:M37)/SUM(Consumidor!M$17:M25)-1</f>
        <v>-3.7872933643870232E-2</v>
      </c>
    </row>
    <row r="38" spans="1:13" x14ac:dyDescent="0.3">
      <c r="A38" s="14">
        <v>40087</v>
      </c>
      <c r="B38" s="22">
        <f>SUM(Consumidor!B$29:B38)/SUM(Consumidor!B$17:B26)-1</f>
        <v>-1.0775119397415156E-2</v>
      </c>
      <c r="C38" s="23">
        <f>SUM(Consumidor!C$29:C38)/SUM(Consumidor!C$17:C26)-1</f>
        <v>-3.3668923490028146E-2</v>
      </c>
      <c r="D38" s="23">
        <f>SUM(Consumidor!D$29:D38)/SUM(Consumidor!D$17:D26)-1</f>
        <v>-4.5831855883369466E-2</v>
      </c>
      <c r="E38" s="23">
        <f>SUM(Consumidor!E$29:E38)/SUM(Consumidor!E$17:E26)-1</f>
        <v>-1.9390116211497999E-2</v>
      </c>
      <c r="F38" s="24">
        <f>SUM(Consumidor!F$29:F38)/SUM(Consumidor!F$17:F26)-1</f>
        <v>-3.8078434484271173E-2</v>
      </c>
      <c r="G38" s="22">
        <f>SUM(Consumidor!G$29:G38)/SUM(Consumidor!G$17:G26)-1</f>
        <v>-0.11208384391563975</v>
      </c>
      <c r="H38" s="23">
        <f>SUM(Consumidor!H$29:H38)/SUM(Consumidor!H$17:H26)-1</f>
        <v>-3.6332157405254639E-2</v>
      </c>
      <c r="I38" s="23">
        <f>SUM(Consumidor!I$29:I38)/SUM(Consumidor!I$17:I26)-1</f>
        <v>-1.5082093499560911E-2</v>
      </c>
      <c r="J38" s="23">
        <f>SUM(Consumidor!J$29:J38)/SUM(Consumidor!J$17:J26)-1</f>
        <v>-3.1217812272593792E-2</v>
      </c>
      <c r="K38" s="23">
        <f>SUM(Consumidor!K$29:K38)/SUM(Consumidor!K$17:K26)-1</f>
        <v>-5.1921265468663935E-2</v>
      </c>
      <c r="L38" s="24">
        <f>SUM(Consumidor!L$29:L38)/SUM(Consumidor!L$17:L26)-1</f>
        <v>-1.3384379042590933E-2</v>
      </c>
      <c r="M38" s="24">
        <f>SUM(Consumidor!M$29:M38)/SUM(Consumidor!M$17:M26)-1</f>
        <v>-3.325066368176155E-2</v>
      </c>
    </row>
    <row r="39" spans="1:13" x14ac:dyDescent="0.3">
      <c r="A39" s="14">
        <v>40118</v>
      </c>
      <c r="B39" s="22">
        <f>SUM(Consumidor!B$29:B39)/SUM(Consumidor!B$17:B27)-1</f>
        <v>-1.360940850540171E-3</v>
      </c>
      <c r="C39" s="23">
        <f>SUM(Consumidor!C$29:C39)/SUM(Consumidor!C$17:C27)-1</f>
        <v>-2.9048202491557817E-2</v>
      </c>
      <c r="D39" s="23">
        <f>SUM(Consumidor!D$29:D39)/SUM(Consumidor!D$17:D27)-1</f>
        <v>-3.6570353704498126E-2</v>
      </c>
      <c r="E39" s="23">
        <f>SUM(Consumidor!E$29:E39)/SUM(Consumidor!E$17:E27)-1</f>
        <v>-8.0753161313296129E-3</v>
      </c>
      <c r="F39" s="24">
        <f>SUM(Consumidor!F$29:F39)/SUM(Consumidor!F$17:F27)-1</f>
        <v>-2.622454148243647E-2</v>
      </c>
      <c r="G39" s="22">
        <f>SUM(Consumidor!G$29:G39)/SUM(Consumidor!G$17:G27)-1</f>
        <v>-0.11004932118924016</v>
      </c>
      <c r="H39" s="23">
        <f>SUM(Consumidor!H$29:H39)/SUM(Consumidor!H$17:H27)-1</f>
        <v>-2.6101329463368184E-2</v>
      </c>
      <c r="I39" s="23">
        <f>SUM(Consumidor!I$29:I39)/SUM(Consumidor!I$17:I27)-1</f>
        <v>-1.6419388850059669E-3</v>
      </c>
      <c r="J39" s="23">
        <f>SUM(Consumidor!J$29:J39)/SUM(Consumidor!J$17:J27)-1</f>
        <v>-2.1656810668690851E-2</v>
      </c>
      <c r="K39" s="23">
        <f>SUM(Consumidor!K$29:K39)/SUM(Consumidor!K$17:K27)-1</f>
        <v>-4.3897560695086657E-2</v>
      </c>
      <c r="L39" s="24">
        <f>SUM(Consumidor!L$29:L39)/SUM(Consumidor!L$17:L27)-1</f>
        <v>-2.1652686582251945E-4</v>
      </c>
      <c r="M39" s="24">
        <f>SUM(Consumidor!M$29:M39)/SUM(Consumidor!M$17:M27)-1</f>
        <v>-2.2477361351458502E-2</v>
      </c>
    </row>
    <row r="40" spans="1:13" ht="15" thickBot="1" x14ac:dyDescent="0.35">
      <c r="A40" s="18">
        <v>40148</v>
      </c>
      <c r="B40" s="25">
        <f>SUM(Consumidor!B$29:B40)/SUM(Consumidor!B$17:B28)-1</f>
        <v>6.1382093082735789E-3</v>
      </c>
      <c r="C40" s="26">
        <f>SUM(Consumidor!C$29:C40)/SUM(Consumidor!C$17:C28)-1</f>
        <v>-1.9894189510307192E-2</v>
      </c>
      <c r="D40" s="26">
        <f>SUM(Consumidor!D$29:D40)/SUM(Consumidor!D$17:D28)-1</f>
        <v>-2.1757023746908799E-2</v>
      </c>
      <c r="E40" s="26">
        <f>SUM(Consumidor!E$29:E40)/SUM(Consumidor!E$17:E28)-1</f>
        <v>1.2770287473129471E-4</v>
      </c>
      <c r="F40" s="27">
        <f>SUM(Consumidor!F$29:F40)/SUM(Consumidor!F$17:F28)-1</f>
        <v>-1.539309183716886E-2</v>
      </c>
      <c r="G40" s="25">
        <f>SUM(Consumidor!G$29:G40)/SUM(Consumidor!G$17:G28)-1</f>
        <v>-0.10428811768964386</v>
      </c>
      <c r="H40" s="26">
        <f>SUM(Consumidor!H$29:H40)/SUM(Consumidor!H$17:H28)-1</f>
        <v>-1.6858914068790587E-2</v>
      </c>
      <c r="I40" s="26">
        <f>SUM(Consumidor!I$29:I40)/SUM(Consumidor!I$17:I28)-1</f>
        <v>1.1176493649152741E-2</v>
      </c>
      <c r="J40" s="26">
        <f>SUM(Consumidor!J$29:J40)/SUM(Consumidor!J$17:J28)-1</f>
        <v>-1.1374775896273559E-2</v>
      </c>
      <c r="K40" s="26">
        <f>SUM(Consumidor!K$29:K40)/SUM(Consumidor!K$17:K28)-1</f>
        <v>-3.4359355802117353E-2</v>
      </c>
      <c r="L40" s="27">
        <f>SUM(Consumidor!L$29:L40)/SUM(Consumidor!L$17:L28)-1</f>
        <v>1.2958610804669757E-2</v>
      </c>
      <c r="M40" s="27">
        <f>SUM(Consumidor!M$29:M40)/SUM(Consumidor!M$17:M28)-1</f>
        <v>-1.1862004301713358E-2</v>
      </c>
    </row>
    <row r="41" spans="1:13" x14ac:dyDescent="0.3">
      <c r="A41" s="10">
        <v>40179</v>
      </c>
      <c r="B41" s="28">
        <f>SUM(Consumidor!B$41:B41)/SUM(Consumidor!B$29:B29)-1</f>
        <v>0.15597749549303508</v>
      </c>
      <c r="C41" s="29">
        <f>SUM(Consumidor!C$41:C41)/SUM(Consumidor!C$29:C29)-1</f>
        <v>9.995008972251096E-2</v>
      </c>
      <c r="D41" s="29">
        <f>SUM(Consumidor!D$41:D41)/SUM(Consumidor!D$29:D29)-1</f>
        <v>0.15396147347086142</v>
      </c>
      <c r="E41" s="29">
        <f>SUM(Consumidor!E$41:E41)/SUM(Consumidor!E$29:E29)-1</f>
        <v>0.13616446475338262</v>
      </c>
      <c r="F41" s="30">
        <f>SUM(Consumidor!F$41:F41)/SUM(Consumidor!F$29:F29)-1</f>
        <v>0.1386461913943613</v>
      </c>
      <c r="G41" s="28">
        <f>SUM(Consumidor!G$41:G41)/SUM(Consumidor!G$29:G29)-1</f>
        <v>1.9176048954399283E-2</v>
      </c>
      <c r="H41" s="29">
        <f>SUM(Consumidor!H$41:H41)/SUM(Consumidor!H$29:H29)-1</f>
        <v>0.11022200574494834</v>
      </c>
      <c r="I41" s="29">
        <f>SUM(Consumidor!I$41:I41)/SUM(Consumidor!I$29:I29)-1</f>
        <v>0.19382865329819343</v>
      </c>
      <c r="J41" s="29">
        <f>SUM(Consumidor!J$41:J41)/SUM(Consumidor!J$29:J29)-1</f>
        <v>0.12528722065631603</v>
      </c>
      <c r="K41" s="29">
        <f>SUM(Consumidor!K$41:K41)/SUM(Consumidor!K$29:K29)-1</f>
        <v>9.0880589616365803E-2</v>
      </c>
      <c r="L41" s="30">
        <f>SUM(Consumidor!L$41:L41)/SUM(Consumidor!L$29:L29)-1</f>
        <v>0.1865375076695408</v>
      </c>
      <c r="M41" s="30">
        <f>SUM(Consumidor!M$41:M41)/SUM(Consumidor!M$29:M29)-1</f>
        <v>0.14020026114453432</v>
      </c>
    </row>
    <row r="42" spans="1:13" x14ac:dyDescent="0.3">
      <c r="A42" s="14">
        <v>40210</v>
      </c>
      <c r="B42" s="22">
        <f>SUM(Consumidor!B$41:B42)/SUM(Consumidor!B$29:B30)-1</f>
        <v>0.21049605932103654</v>
      </c>
      <c r="C42" s="23">
        <f>SUM(Consumidor!C$41:C42)/SUM(Consumidor!C$29:C30)-1</f>
        <v>0.11052069299117151</v>
      </c>
      <c r="D42" s="23">
        <f>SUM(Consumidor!D$41:D42)/SUM(Consumidor!D$29:D30)-1</f>
        <v>0.17552964910484725</v>
      </c>
      <c r="E42" s="23">
        <f>SUM(Consumidor!E$41:E42)/SUM(Consumidor!E$29:E30)-1</f>
        <v>0.12017883850613376</v>
      </c>
      <c r="F42" s="24">
        <f>SUM(Consumidor!F$41:F42)/SUM(Consumidor!F$29:F30)-1</f>
        <v>0.16864948241412692</v>
      </c>
      <c r="G42" s="22">
        <f>SUM(Consumidor!G$41:G42)/SUM(Consumidor!G$29:G30)-1</f>
        <v>6.8884354371868461E-2</v>
      </c>
      <c r="H42" s="23">
        <f>SUM(Consumidor!H$41:H42)/SUM(Consumidor!H$29:H30)-1</f>
        <v>0.13176155342724827</v>
      </c>
      <c r="I42" s="23">
        <f>SUM(Consumidor!I$41:I42)/SUM(Consumidor!I$29:I30)-1</f>
        <v>0.21087690661371417</v>
      </c>
      <c r="J42" s="23">
        <f>SUM(Consumidor!J$41:J42)/SUM(Consumidor!J$29:J30)-1</f>
        <v>0.1414178473023846</v>
      </c>
      <c r="K42" s="23">
        <f>SUM(Consumidor!K$41:K42)/SUM(Consumidor!K$29:K30)-1</f>
        <v>0.10841057391199604</v>
      </c>
      <c r="L42" s="24">
        <f>SUM(Consumidor!L$41:L42)/SUM(Consumidor!L$29:L30)-1</f>
        <v>0.20018897086916576</v>
      </c>
      <c r="M42" s="24">
        <f>SUM(Consumidor!M$41:M42)/SUM(Consumidor!M$29:M30)-1</f>
        <v>0.16140628403416946</v>
      </c>
    </row>
    <row r="43" spans="1:13" x14ac:dyDescent="0.3">
      <c r="A43" s="14">
        <v>40238</v>
      </c>
      <c r="B43" s="22">
        <f>SUM(Consumidor!B$41:B43)/SUM(Consumidor!B$29:B31)-1</f>
        <v>0.22196036951133458</v>
      </c>
      <c r="C43" s="23">
        <f>SUM(Consumidor!C$41:C43)/SUM(Consumidor!C$29:C31)-1</f>
        <v>0.16404134586911723</v>
      </c>
      <c r="D43" s="23">
        <f>SUM(Consumidor!D$41:D43)/SUM(Consumidor!D$29:D31)-1</f>
        <v>0.2185768863397215</v>
      </c>
      <c r="E43" s="23">
        <f>SUM(Consumidor!E$41:E43)/SUM(Consumidor!E$29:E31)-1</f>
        <v>0.17951609368543497</v>
      </c>
      <c r="F43" s="24">
        <f>SUM(Consumidor!F$41:F43)/SUM(Consumidor!F$29:F31)-1</f>
        <v>0.23201690977958234</v>
      </c>
      <c r="G43" s="22">
        <f>SUM(Consumidor!G$41:G43)/SUM(Consumidor!G$29:G31)-1</f>
        <v>0.18443717267900439</v>
      </c>
      <c r="H43" s="23">
        <f>SUM(Consumidor!H$41:H43)/SUM(Consumidor!H$29:H31)-1</f>
        <v>0.19383997827514787</v>
      </c>
      <c r="I43" s="23">
        <f>SUM(Consumidor!I$41:I43)/SUM(Consumidor!I$29:I31)-1</f>
        <v>0.23881523169543195</v>
      </c>
      <c r="J43" s="23">
        <f>SUM(Consumidor!J$41:J43)/SUM(Consumidor!J$29:J31)-1</f>
        <v>0.21058746171225851</v>
      </c>
      <c r="K43" s="23">
        <f>SUM(Consumidor!K$41:K43)/SUM(Consumidor!K$29:K31)-1</f>
        <v>0.21782560680439711</v>
      </c>
      <c r="L43" s="24">
        <f>SUM(Consumidor!L$41:L43)/SUM(Consumidor!L$29:L31)-1</f>
        <v>0.31876962521384278</v>
      </c>
      <c r="M43" s="24">
        <f>SUM(Consumidor!M$41:M43)/SUM(Consumidor!M$29:M31)-1</f>
        <v>0.2158645752258197</v>
      </c>
    </row>
    <row r="44" spans="1:13" x14ac:dyDescent="0.3">
      <c r="A44" s="14">
        <v>40269</v>
      </c>
      <c r="B44" s="22">
        <f>SUM(Consumidor!B$41:B44)/SUM(Consumidor!B$29:B32)-1</f>
        <v>0.19088590510755155</v>
      </c>
      <c r="C44" s="23">
        <f>SUM(Consumidor!C$41:C44)/SUM(Consumidor!C$29:C32)-1</f>
        <v>0.12355773926479841</v>
      </c>
      <c r="D44" s="23">
        <f>SUM(Consumidor!D$41:D44)/SUM(Consumidor!D$29:D32)-1</f>
        <v>0.19388559285724605</v>
      </c>
      <c r="E44" s="23">
        <f>SUM(Consumidor!E$41:E44)/SUM(Consumidor!E$29:E32)-1</f>
        <v>0.16016747232147743</v>
      </c>
      <c r="F44" s="24">
        <f>SUM(Consumidor!F$41:F44)/SUM(Consumidor!F$29:F32)-1</f>
        <v>0.20779706621685112</v>
      </c>
      <c r="G44" s="22">
        <f>SUM(Consumidor!G$41:G44)/SUM(Consumidor!G$29:G32)-1</f>
        <v>0.20880429953948099</v>
      </c>
      <c r="H44" s="23">
        <f>SUM(Consumidor!H$41:H44)/SUM(Consumidor!H$29:H32)-1</f>
        <v>0.17068248450644297</v>
      </c>
      <c r="I44" s="23">
        <f>SUM(Consumidor!I$41:I44)/SUM(Consumidor!I$29:I32)-1</f>
        <v>0.19909877803115839</v>
      </c>
      <c r="J44" s="23">
        <f>SUM(Consumidor!J$41:J44)/SUM(Consumidor!J$29:J32)-1</f>
        <v>0.19329720430370778</v>
      </c>
      <c r="K44" s="23">
        <f>SUM(Consumidor!K$41:K44)/SUM(Consumidor!K$29:K32)-1</f>
        <v>0.22129506044962555</v>
      </c>
      <c r="L44" s="24">
        <f>SUM(Consumidor!L$41:L44)/SUM(Consumidor!L$29:L32)-1</f>
        <v>0.31564322128590971</v>
      </c>
      <c r="M44" s="24">
        <f>SUM(Consumidor!M$41:M44)/SUM(Consumidor!M$29:M32)-1</f>
        <v>0.19102558253883251</v>
      </c>
    </row>
    <row r="45" spans="1:13" x14ac:dyDescent="0.3">
      <c r="A45" s="14">
        <v>40299</v>
      </c>
      <c r="B45" s="22">
        <f>SUM(Consumidor!B$41:B45)/SUM(Consumidor!B$29:B33)-1</f>
        <v>0.18906151508875668</v>
      </c>
      <c r="C45" s="23">
        <f>SUM(Consumidor!C$41:C45)/SUM(Consumidor!C$29:C33)-1</f>
        <v>0.12933497208794531</v>
      </c>
      <c r="D45" s="23">
        <f>SUM(Consumidor!D$41:D45)/SUM(Consumidor!D$29:D33)-1</f>
        <v>0.21457293022461088</v>
      </c>
      <c r="E45" s="23">
        <f>SUM(Consumidor!E$41:E45)/SUM(Consumidor!E$29:E33)-1</f>
        <v>0.16761581158018024</v>
      </c>
      <c r="F45" s="24">
        <f>SUM(Consumidor!F$41:F45)/SUM(Consumidor!F$29:F33)-1</f>
        <v>0.20467791079025832</v>
      </c>
      <c r="G45" s="22">
        <f>SUM(Consumidor!G$41:G45)/SUM(Consumidor!G$29:G33)-1</f>
        <v>0.25936402517259105</v>
      </c>
      <c r="H45" s="23">
        <f>SUM(Consumidor!H$41:H45)/SUM(Consumidor!H$29:H33)-1</f>
        <v>0.17546406158147287</v>
      </c>
      <c r="I45" s="23">
        <f>SUM(Consumidor!I$41:I45)/SUM(Consumidor!I$29:I33)-1</f>
        <v>0.19252106571706928</v>
      </c>
      <c r="J45" s="23">
        <f>SUM(Consumidor!J$41:J45)/SUM(Consumidor!J$29:J33)-1</f>
        <v>0.19683470006117454</v>
      </c>
      <c r="K45" s="23">
        <f>SUM(Consumidor!K$41:K45)/SUM(Consumidor!K$29:K33)-1</f>
        <v>0.23279790006125745</v>
      </c>
      <c r="L45" s="24">
        <f>SUM(Consumidor!L$41:L45)/SUM(Consumidor!L$29:L33)-1</f>
        <v>0.27078851093491263</v>
      </c>
      <c r="M45" s="24">
        <f>SUM(Consumidor!M$41:M45)/SUM(Consumidor!M$29:M33)-1</f>
        <v>0.19424030364211453</v>
      </c>
    </row>
    <row r="46" spans="1:13" x14ac:dyDescent="0.3">
      <c r="A46" s="14">
        <v>40330</v>
      </c>
      <c r="B46" s="22">
        <f>SUM(Consumidor!B$41:B46)/SUM(Consumidor!B$29:B34)-1</f>
        <v>0.15399171061164085</v>
      </c>
      <c r="C46" s="23">
        <f>SUM(Consumidor!C$41:C46)/SUM(Consumidor!C$29:C34)-1</f>
        <v>9.8714036914117509E-2</v>
      </c>
      <c r="D46" s="23">
        <f>SUM(Consumidor!D$41:D46)/SUM(Consumidor!D$29:D34)-1</f>
        <v>0.18177584246077161</v>
      </c>
      <c r="E46" s="23">
        <f>SUM(Consumidor!E$41:E46)/SUM(Consumidor!E$29:E34)-1</f>
        <v>0.14295535944097226</v>
      </c>
      <c r="F46" s="24">
        <f>SUM(Consumidor!F$41:F46)/SUM(Consumidor!F$29:F34)-1</f>
        <v>0.17809425227891929</v>
      </c>
      <c r="G46" s="22">
        <f>SUM(Consumidor!G$41:G46)/SUM(Consumidor!G$29:G34)-1</f>
        <v>0.26567628218628858</v>
      </c>
      <c r="H46" s="23">
        <f>SUM(Consumidor!H$41:H46)/SUM(Consumidor!H$29:H34)-1</f>
        <v>0.14574869970012982</v>
      </c>
      <c r="I46" s="23">
        <f>SUM(Consumidor!I$41:I46)/SUM(Consumidor!I$29:I34)-1</f>
        <v>0.15787882645799467</v>
      </c>
      <c r="J46" s="23">
        <f>SUM(Consumidor!J$41:J46)/SUM(Consumidor!J$29:J34)-1</f>
        <v>0.17021586905103181</v>
      </c>
      <c r="K46" s="23">
        <f>SUM(Consumidor!K$41:K46)/SUM(Consumidor!K$29:K34)-1</f>
        <v>0.21165881687284127</v>
      </c>
      <c r="L46" s="24">
        <f>SUM(Consumidor!L$41:L46)/SUM(Consumidor!L$29:L34)-1</f>
        <v>0.25719147105489504</v>
      </c>
      <c r="M46" s="24">
        <f>SUM(Consumidor!M$41:M46)/SUM(Consumidor!M$29:M34)-1</f>
        <v>0.16607768394668798</v>
      </c>
    </row>
    <row r="47" spans="1:13" x14ac:dyDescent="0.3">
      <c r="A47" s="14">
        <v>40360</v>
      </c>
      <c r="B47" s="22">
        <f>SUM(Consumidor!B$41:B47)/SUM(Consumidor!B$29:B35)-1</f>
        <v>0.14430104840894042</v>
      </c>
      <c r="C47" s="23">
        <f>SUM(Consumidor!C$41:C47)/SUM(Consumidor!C$29:C35)-1</f>
        <v>9.3574530407927403E-2</v>
      </c>
      <c r="D47" s="23">
        <f>SUM(Consumidor!D$41:D47)/SUM(Consumidor!D$29:D35)-1</f>
        <v>0.16077262878016718</v>
      </c>
      <c r="E47" s="23">
        <f>SUM(Consumidor!E$41:E47)/SUM(Consumidor!E$29:E35)-1</f>
        <v>0.14181868475114201</v>
      </c>
      <c r="F47" s="24">
        <f>SUM(Consumidor!F$41:F47)/SUM(Consumidor!F$29:F35)-1</f>
        <v>0.1667251190524186</v>
      </c>
      <c r="G47" s="22">
        <f>SUM(Consumidor!G$41:G47)/SUM(Consumidor!G$29:G35)-1</f>
        <v>0.30484447648398727</v>
      </c>
      <c r="H47" s="23">
        <f>SUM(Consumidor!H$41:H47)/SUM(Consumidor!H$29:H35)-1</f>
        <v>0.13770048976284888</v>
      </c>
      <c r="I47" s="23">
        <f>SUM(Consumidor!I$41:I47)/SUM(Consumidor!I$29:I35)-1</f>
        <v>0.13341041778411755</v>
      </c>
      <c r="J47" s="23">
        <f>SUM(Consumidor!J$41:J47)/SUM(Consumidor!J$29:J35)-1</f>
        <v>0.16384679618512932</v>
      </c>
      <c r="K47" s="23">
        <f>SUM(Consumidor!K$41:K47)/SUM(Consumidor!K$29:K35)-1</f>
        <v>0.22286250451639034</v>
      </c>
      <c r="L47" s="24">
        <f>SUM(Consumidor!L$41:L47)/SUM(Consumidor!L$29:L35)-1</f>
        <v>0.27407202658747587</v>
      </c>
      <c r="M47" s="24">
        <f>SUM(Consumidor!M$41:M47)/SUM(Consumidor!M$29:M35)-1</f>
        <v>0.15549387021050465</v>
      </c>
    </row>
    <row r="48" spans="1:13" x14ac:dyDescent="0.3">
      <c r="A48" s="14">
        <v>40391</v>
      </c>
      <c r="B48" s="22">
        <f>SUM(Consumidor!B$41:B48)/SUM(Consumidor!B$29:B36)-1</f>
        <v>0.14177212380359649</v>
      </c>
      <c r="C48" s="23">
        <f>SUM(Consumidor!C$41:C48)/SUM(Consumidor!C$29:C36)-1</f>
        <v>0.10530360275638362</v>
      </c>
      <c r="D48" s="23">
        <f>SUM(Consumidor!D$41:D48)/SUM(Consumidor!D$29:D36)-1</f>
        <v>0.16252771008801936</v>
      </c>
      <c r="E48" s="23">
        <f>SUM(Consumidor!E$41:E48)/SUM(Consumidor!E$29:E36)-1</f>
        <v>0.13453833820349193</v>
      </c>
      <c r="F48" s="24">
        <f>SUM(Consumidor!F$41:F48)/SUM(Consumidor!F$29:F36)-1</f>
        <v>0.16479621840680037</v>
      </c>
      <c r="G48" s="22">
        <f>SUM(Consumidor!G$41:G48)/SUM(Consumidor!G$29:G36)-1</f>
        <v>0.34411426735130068</v>
      </c>
      <c r="H48" s="23">
        <f>SUM(Consumidor!H$41:H48)/SUM(Consumidor!H$29:H36)-1</f>
        <v>0.13854543459462487</v>
      </c>
      <c r="I48" s="23">
        <f>SUM(Consumidor!I$41:I48)/SUM(Consumidor!I$29:I36)-1</f>
        <v>0.12124587162720024</v>
      </c>
      <c r="J48" s="23">
        <f>SUM(Consumidor!J$41:J48)/SUM(Consumidor!J$29:J36)-1</f>
        <v>0.16450278889523928</v>
      </c>
      <c r="K48" s="23">
        <f>SUM(Consumidor!K$41:K48)/SUM(Consumidor!K$29:K36)-1</f>
        <v>0.2374844816083943</v>
      </c>
      <c r="L48" s="24">
        <f>SUM(Consumidor!L$41:L48)/SUM(Consumidor!L$29:L36)-1</f>
        <v>0.26133566939976571</v>
      </c>
      <c r="M48" s="24">
        <f>SUM(Consumidor!M$41:M48)/SUM(Consumidor!M$29:M36)-1</f>
        <v>0.15375920337661664</v>
      </c>
    </row>
    <row r="49" spans="1:13" x14ac:dyDescent="0.3">
      <c r="A49" s="14">
        <v>40422</v>
      </c>
      <c r="B49" s="22">
        <f>SUM(Consumidor!B$41:B49)/SUM(Consumidor!B$29:B37)-1</f>
        <v>0.13965743113007845</v>
      </c>
      <c r="C49" s="23">
        <f>SUM(Consumidor!C$41:C49)/SUM(Consumidor!C$29:C37)-1</f>
        <v>0.12277496239135166</v>
      </c>
      <c r="D49" s="23">
        <f>SUM(Consumidor!D$41:D49)/SUM(Consumidor!D$29:D37)-1</f>
        <v>0.1695161087348902</v>
      </c>
      <c r="E49" s="23">
        <f>SUM(Consumidor!E$41:E49)/SUM(Consumidor!E$29:E37)-1</f>
        <v>0.12998004703182797</v>
      </c>
      <c r="F49" s="24">
        <f>SUM(Consumidor!F$41:F49)/SUM(Consumidor!F$29:F37)-1</f>
        <v>0.17034641369270531</v>
      </c>
      <c r="G49" s="22">
        <f>SUM(Consumidor!G$41:G49)/SUM(Consumidor!G$29:G37)-1</f>
        <v>0.38486546716752046</v>
      </c>
      <c r="H49" s="23">
        <f>SUM(Consumidor!H$41:H49)/SUM(Consumidor!H$29:H37)-1</f>
        <v>0.14570770180607284</v>
      </c>
      <c r="I49" s="23">
        <f>SUM(Consumidor!I$41:I49)/SUM(Consumidor!I$29:I37)-1</f>
        <v>0.11582486423462224</v>
      </c>
      <c r="J49" s="23">
        <f>SUM(Consumidor!J$41:J49)/SUM(Consumidor!J$29:J37)-1</f>
        <v>0.16773815304804374</v>
      </c>
      <c r="K49" s="23">
        <f>SUM(Consumidor!K$41:K49)/SUM(Consumidor!K$29:K37)-1</f>
        <v>0.25106806826765271</v>
      </c>
      <c r="L49" s="24">
        <f>SUM(Consumidor!L$41:L49)/SUM(Consumidor!L$29:L37)-1</f>
        <v>0.25799626953583443</v>
      </c>
      <c r="M49" s="24">
        <f>SUM(Consumidor!M$41:M49)/SUM(Consumidor!M$29:M37)-1</f>
        <v>0.15750354780196574</v>
      </c>
    </row>
    <row r="50" spans="1:13" x14ac:dyDescent="0.3">
      <c r="A50" s="14">
        <v>40452</v>
      </c>
      <c r="B50" s="22">
        <f>SUM(Consumidor!B$41:B50)/SUM(Consumidor!B$29:B38)-1</f>
        <v>0.13736165392791988</v>
      </c>
      <c r="C50" s="23">
        <f>SUM(Consumidor!C$41:C50)/SUM(Consumidor!C$29:C38)-1</f>
        <v>0.1215981597322322</v>
      </c>
      <c r="D50" s="23">
        <f>SUM(Consumidor!D$41:D50)/SUM(Consumidor!D$29:D38)-1</f>
        <v>0.16710201017676241</v>
      </c>
      <c r="E50" s="23">
        <f>SUM(Consumidor!E$41:E50)/SUM(Consumidor!E$29:E38)-1</f>
        <v>0.12746673197610647</v>
      </c>
      <c r="F50" s="24">
        <f>SUM(Consumidor!F$41:F50)/SUM(Consumidor!F$29:F38)-1</f>
        <v>0.17133655130902925</v>
      </c>
      <c r="G50" s="22">
        <f>SUM(Consumidor!G$41:G50)/SUM(Consumidor!G$29:G38)-1</f>
        <v>0.40608209340772583</v>
      </c>
      <c r="H50" s="23">
        <f>SUM(Consumidor!H$41:H50)/SUM(Consumidor!H$29:H38)-1</f>
        <v>0.14640156745772415</v>
      </c>
      <c r="I50" s="23">
        <f>SUM(Consumidor!I$41:I50)/SUM(Consumidor!I$29:I38)-1</f>
        <v>0.10962533746795233</v>
      </c>
      <c r="J50" s="23">
        <f>SUM(Consumidor!J$41:J50)/SUM(Consumidor!J$29:J38)-1</f>
        <v>0.16882147950969362</v>
      </c>
      <c r="K50" s="23">
        <f>SUM(Consumidor!K$41:K50)/SUM(Consumidor!K$29:K38)-1</f>
        <v>0.26026080360418136</v>
      </c>
      <c r="L50" s="24">
        <f>SUM(Consumidor!L$41:L50)/SUM(Consumidor!L$29:L38)-1</f>
        <v>0.25558378990233344</v>
      </c>
      <c r="M50" s="24">
        <f>SUM(Consumidor!M$41:M50)/SUM(Consumidor!M$29:M38)-1</f>
        <v>0.15690642773380725</v>
      </c>
    </row>
    <row r="51" spans="1:13" x14ac:dyDescent="0.3">
      <c r="A51" s="14">
        <v>40483</v>
      </c>
      <c r="B51" s="22">
        <f>SUM(Consumidor!B$41:B51)/SUM(Consumidor!B$29:B39)-1</f>
        <v>0.14546682393227583</v>
      </c>
      <c r="C51" s="23">
        <f>SUM(Consumidor!C$41:C51)/SUM(Consumidor!C$29:C39)-1</f>
        <v>0.13191468220553126</v>
      </c>
      <c r="D51" s="23">
        <f>SUM(Consumidor!D$41:D51)/SUM(Consumidor!D$29:D39)-1</f>
        <v>0.17315373722963479</v>
      </c>
      <c r="E51" s="23">
        <f>SUM(Consumidor!E$41:E51)/SUM(Consumidor!E$29:E39)-1</f>
        <v>0.13385991508937645</v>
      </c>
      <c r="F51" s="24">
        <f>SUM(Consumidor!F$41:F51)/SUM(Consumidor!F$29:F39)-1</f>
        <v>0.17249166283191686</v>
      </c>
      <c r="G51" s="22">
        <f>SUM(Consumidor!G$41:G51)/SUM(Consumidor!G$29:G39)-1</f>
        <v>0.43939956072264463</v>
      </c>
      <c r="H51" s="23">
        <f>SUM(Consumidor!H$41:H51)/SUM(Consumidor!H$29:H39)-1</f>
        <v>0.15056847946109975</v>
      </c>
      <c r="I51" s="23">
        <f>SUM(Consumidor!I$41:I51)/SUM(Consumidor!I$29:I39)-1</f>
        <v>0.10792369967901361</v>
      </c>
      <c r="J51" s="23">
        <f>SUM(Consumidor!J$41:J51)/SUM(Consumidor!J$29:J39)-1</f>
        <v>0.17448125700966788</v>
      </c>
      <c r="K51" s="23">
        <f>SUM(Consumidor!K$41:K51)/SUM(Consumidor!K$29:K39)-1</f>
        <v>0.27138928017520869</v>
      </c>
      <c r="L51" s="24">
        <f>SUM(Consumidor!L$41:L51)/SUM(Consumidor!L$29:L39)-1</f>
        <v>0.25751249161429901</v>
      </c>
      <c r="M51" s="24">
        <f>SUM(Consumidor!M$41:M51)/SUM(Consumidor!M$29:M39)-1</f>
        <v>0.16089739603989006</v>
      </c>
    </row>
    <row r="52" spans="1:13" ht="15" thickBot="1" x14ac:dyDescent="0.35">
      <c r="A52" s="18">
        <v>40513</v>
      </c>
      <c r="B52" s="25">
        <f>SUM(Consumidor!B$41:B52)/SUM(Consumidor!B$29:B40)-1</f>
        <v>0.15213732000594371</v>
      </c>
      <c r="C52" s="26">
        <f>SUM(Consumidor!C$41:C52)/SUM(Consumidor!C$29:C40)-1</f>
        <v>0.13450330907368979</v>
      </c>
      <c r="D52" s="26">
        <f>SUM(Consumidor!D$41:D52)/SUM(Consumidor!D$29:D40)-1</f>
        <v>0.17671770760633754</v>
      </c>
      <c r="E52" s="26">
        <f>SUM(Consumidor!E$41:E52)/SUM(Consumidor!E$29:E40)-1</f>
        <v>0.14126124972786092</v>
      </c>
      <c r="F52" s="27">
        <f>SUM(Consumidor!F$41:F52)/SUM(Consumidor!F$29:F40)-1</f>
        <v>0.17358364540109572</v>
      </c>
      <c r="G52" s="25">
        <f>SUM(Consumidor!G$41:G52)/SUM(Consumidor!G$29:G40)-1</f>
        <v>0.46257160860041613</v>
      </c>
      <c r="H52" s="26">
        <f>SUM(Consumidor!H$41:H52)/SUM(Consumidor!H$29:H40)-1</f>
        <v>0.15650874029040751</v>
      </c>
      <c r="I52" s="26">
        <f>SUM(Consumidor!I$41:I52)/SUM(Consumidor!I$29:I40)-1</f>
        <v>0.10566220843457264</v>
      </c>
      <c r="J52" s="26">
        <f>SUM(Consumidor!J$41:J52)/SUM(Consumidor!J$29:J40)-1</f>
        <v>0.17783592005981497</v>
      </c>
      <c r="K52" s="26">
        <f>SUM(Consumidor!K$41:K52)/SUM(Consumidor!K$29:K40)-1</f>
        <v>0.27883501864209559</v>
      </c>
      <c r="L52" s="27">
        <f>SUM(Consumidor!L$41:L52)/SUM(Consumidor!L$29:L40)-1</f>
        <v>0.25780931441436383</v>
      </c>
      <c r="M52" s="27">
        <f>SUM(Consumidor!M$41:M52)/SUM(Consumidor!M$29:M40)-1</f>
        <v>0.16415647798577138</v>
      </c>
    </row>
    <row r="53" spans="1:13" x14ac:dyDescent="0.3">
      <c r="A53" s="10">
        <v>40544</v>
      </c>
      <c r="B53" s="28">
        <f>SUM(Consumidor!B$53:B53)/SUM(Consumidor!B$41:B41)-1</f>
        <v>0.1311345765539893</v>
      </c>
      <c r="C53" s="29">
        <f>SUM(Consumidor!C$53:C53)/SUM(Consumidor!C$41:C41)-1</f>
        <v>0.12436721186263422</v>
      </c>
      <c r="D53" s="29">
        <f>SUM(Consumidor!D$53:D53)/SUM(Consumidor!D$41:D41)-1</f>
        <v>0.19656249604386278</v>
      </c>
      <c r="E53" s="29">
        <f>SUM(Consumidor!E$53:E53)/SUM(Consumidor!E$41:E41)-1</f>
        <v>0.10745896583606518</v>
      </c>
      <c r="F53" s="30">
        <f>SUM(Consumidor!F$53:F53)/SUM(Consumidor!F$41:F41)-1</f>
        <v>0.1160820092554784</v>
      </c>
      <c r="G53" s="28">
        <f>SUM(Consumidor!G$53:G53)/SUM(Consumidor!G$41:G41)-1</f>
        <v>0.58153539325195602</v>
      </c>
      <c r="H53" s="29">
        <f>SUM(Consumidor!H$53:H53)/SUM(Consumidor!H$41:H41)-1</f>
        <v>0.15595143503263231</v>
      </c>
      <c r="I53" s="29">
        <f>SUM(Consumidor!I$53:I53)/SUM(Consumidor!I$41:I41)-1</f>
        <v>1.7341474024888059E-2</v>
      </c>
      <c r="J53" s="29">
        <f>SUM(Consumidor!J$53:J53)/SUM(Consumidor!J$41:J41)-1</f>
        <v>0.15826275650369848</v>
      </c>
      <c r="K53" s="29">
        <f>SUM(Consumidor!K$53:K53)/SUM(Consumidor!K$41:K41)-1</f>
        <v>0.30457612628809616</v>
      </c>
      <c r="L53" s="30">
        <f>SUM(Consumidor!L$53:L53)/SUM(Consumidor!L$41:L41)-1</f>
        <v>0.10281301511739716</v>
      </c>
      <c r="M53" s="30">
        <f>SUM(Consumidor!M$53:M53)/SUM(Consumidor!M$41:M41)-1</f>
        <v>0.12864149031799865</v>
      </c>
    </row>
    <row r="54" spans="1:13" x14ac:dyDescent="0.3">
      <c r="A54" s="14">
        <v>40575</v>
      </c>
      <c r="B54" s="22">
        <f>SUM(Consumidor!B$53:B54)/SUM(Consumidor!B$41:B42)-1</f>
        <v>0.12126033868369146</v>
      </c>
      <c r="C54" s="23">
        <f>SUM(Consumidor!C$53:C54)/SUM(Consumidor!C$41:C42)-1</f>
        <v>0.1545587598699012</v>
      </c>
      <c r="D54" s="23">
        <f>SUM(Consumidor!D$53:D54)/SUM(Consumidor!D$41:D42)-1</f>
        <v>0.23790170983362868</v>
      </c>
      <c r="E54" s="23">
        <f>SUM(Consumidor!E$53:E54)/SUM(Consumidor!E$41:E42)-1</f>
        <v>0.14984615418749891</v>
      </c>
      <c r="F54" s="24">
        <f>SUM(Consumidor!F$53:F54)/SUM(Consumidor!F$41:F42)-1</f>
        <v>0.15263483082139051</v>
      </c>
      <c r="G54" s="22">
        <f>SUM(Consumidor!G$53:G54)/SUM(Consumidor!G$41:G42)-1</f>
        <v>0.6088074814637654</v>
      </c>
      <c r="H54" s="23">
        <f>SUM(Consumidor!H$53:H54)/SUM(Consumidor!H$41:H42)-1</f>
        <v>0.1880076376954245</v>
      </c>
      <c r="I54" s="23">
        <f>SUM(Consumidor!I$53:I54)/SUM(Consumidor!I$41:I42)-1</f>
        <v>5.026009145865995E-2</v>
      </c>
      <c r="J54" s="23">
        <f>SUM(Consumidor!J$53:J54)/SUM(Consumidor!J$41:J42)-1</f>
        <v>0.19264396135581019</v>
      </c>
      <c r="K54" s="23">
        <f>SUM(Consumidor!K$53:K54)/SUM(Consumidor!K$41:K42)-1</f>
        <v>0.34221535425480276</v>
      </c>
      <c r="L54" s="24">
        <f>SUM(Consumidor!L$53:L54)/SUM(Consumidor!L$41:L42)-1</f>
        <v>0.19047318386924306</v>
      </c>
      <c r="M54" s="24">
        <f>SUM(Consumidor!M$53:M54)/SUM(Consumidor!M$41:M42)-1</f>
        <v>0.16252239452272499</v>
      </c>
    </row>
    <row r="55" spans="1:13" x14ac:dyDescent="0.3">
      <c r="A55" s="14">
        <v>40603</v>
      </c>
      <c r="B55" s="22">
        <f>SUM(Consumidor!B$53:B55)/SUM(Consumidor!B$41:B43)-1</f>
        <v>0.10248923687643807</v>
      </c>
      <c r="C55" s="23">
        <f>SUM(Consumidor!C$53:C55)/SUM(Consumidor!C$41:C43)-1</f>
        <v>0.12008746545600535</v>
      </c>
      <c r="D55" s="23">
        <f>SUM(Consumidor!D$53:D55)/SUM(Consumidor!D$41:D43)-1</f>
        <v>0.19898693813354962</v>
      </c>
      <c r="E55" s="23">
        <f>SUM(Consumidor!E$53:E55)/SUM(Consumidor!E$41:E43)-1</f>
        <v>0.11768255302186614</v>
      </c>
      <c r="F55" s="24">
        <f>SUM(Consumidor!F$53:F55)/SUM(Consumidor!F$41:F43)-1</f>
        <v>0.11828421313220505</v>
      </c>
      <c r="G55" s="22">
        <f>SUM(Consumidor!G$53:G55)/SUM(Consumidor!G$41:G43)-1</f>
        <v>0.48607187314701594</v>
      </c>
      <c r="H55" s="23">
        <f>SUM(Consumidor!H$53:H55)/SUM(Consumidor!H$41:H43)-1</f>
        <v>0.14723931915129307</v>
      </c>
      <c r="I55" s="23">
        <f>SUM(Consumidor!I$53:I55)/SUM(Consumidor!I$41:I43)-1</f>
        <v>4.0500664936407915E-2</v>
      </c>
      <c r="J55" s="23">
        <f>SUM(Consumidor!J$53:J55)/SUM(Consumidor!J$41:J43)-1</f>
        <v>0.14447197152805069</v>
      </c>
      <c r="K55" s="23">
        <f>SUM(Consumidor!K$53:K55)/SUM(Consumidor!K$41:K43)-1</f>
        <v>0.24576403467921581</v>
      </c>
      <c r="L55" s="24">
        <f>SUM(Consumidor!L$53:L55)/SUM(Consumidor!L$41:L43)-1</f>
        <v>0.12217500467839204</v>
      </c>
      <c r="M55" s="24">
        <f>SUM(Consumidor!M$53:M55)/SUM(Consumidor!M$41:M43)-1</f>
        <v>0.12939942018139661</v>
      </c>
    </row>
    <row r="56" spans="1:13" x14ac:dyDescent="0.3">
      <c r="A56" s="14">
        <v>40634</v>
      </c>
      <c r="B56" s="22">
        <f>SUM(Consumidor!B$53:B56)/SUM(Consumidor!B$41:B44)-1</f>
        <v>0.1110655845580093</v>
      </c>
      <c r="C56" s="23">
        <f>SUM(Consumidor!C$53:C56)/SUM(Consumidor!C$41:C44)-1</f>
        <v>0.12259288321095907</v>
      </c>
      <c r="D56" s="23">
        <f>SUM(Consumidor!D$53:D56)/SUM(Consumidor!D$41:D44)-1</f>
        <v>0.18654344609357221</v>
      </c>
      <c r="E56" s="23">
        <f>SUM(Consumidor!E$53:E56)/SUM(Consumidor!E$41:E44)-1</f>
        <v>0.10292196160482825</v>
      </c>
      <c r="F56" s="24">
        <f>SUM(Consumidor!F$53:F56)/SUM(Consumidor!F$41:F44)-1</f>
        <v>0.11415107602957497</v>
      </c>
      <c r="G56" s="22">
        <f>SUM(Consumidor!G$53:G56)/SUM(Consumidor!G$41:G44)-1</f>
        <v>0.41841815824911111</v>
      </c>
      <c r="H56" s="23">
        <f>SUM(Consumidor!H$53:H56)/SUM(Consumidor!H$41:H44)-1</f>
        <v>0.14441432256291109</v>
      </c>
      <c r="I56" s="23">
        <f>SUM(Consumidor!I$53:I56)/SUM(Consumidor!I$41:I44)-1</f>
        <v>4.5566743200850413E-2</v>
      </c>
      <c r="J56" s="23">
        <f>SUM(Consumidor!J$53:J56)/SUM(Consumidor!J$41:J44)-1</f>
        <v>0.12766970213261408</v>
      </c>
      <c r="K56" s="23">
        <f>SUM(Consumidor!K$53:K56)/SUM(Consumidor!K$41:K44)-1</f>
        <v>0.20427187871619745</v>
      </c>
      <c r="L56" s="24">
        <f>SUM(Consumidor!L$53:L56)/SUM(Consumidor!L$41:L44)-1</f>
        <v>0.10291830363688126</v>
      </c>
      <c r="M56" s="24">
        <f>SUM(Consumidor!M$53:M56)/SUM(Consumidor!M$41:M44)-1</f>
        <v>0.12352961663282369</v>
      </c>
    </row>
    <row r="57" spans="1:13" x14ac:dyDescent="0.3">
      <c r="A57" s="14">
        <v>40664</v>
      </c>
      <c r="B57" s="22">
        <f>SUM(Consumidor!B$53:B57)/SUM(Consumidor!B$41:B45)-1</f>
        <v>0.11061453576727831</v>
      </c>
      <c r="C57" s="23">
        <f>SUM(Consumidor!C$53:C57)/SUM(Consumidor!C$41:C45)-1</f>
        <v>0.12537015928592599</v>
      </c>
      <c r="D57" s="23">
        <f>SUM(Consumidor!D$53:D57)/SUM(Consumidor!D$41:D45)-1</f>
        <v>0.16249078962265484</v>
      </c>
      <c r="E57" s="23">
        <f>SUM(Consumidor!E$53:E57)/SUM(Consumidor!E$41:E45)-1</f>
        <v>0.10603395824432216</v>
      </c>
      <c r="F57" s="24">
        <f>SUM(Consumidor!F$53:F57)/SUM(Consumidor!F$41:F45)-1</f>
        <v>0.1179056819689841</v>
      </c>
      <c r="G57" s="22">
        <f>SUM(Consumidor!G$53:G57)/SUM(Consumidor!G$41:G45)-1</f>
        <v>0.37138452923870813</v>
      </c>
      <c r="H57" s="23">
        <f>SUM(Consumidor!H$53:H57)/SUM(Consumidor!H$41:H45)-1</f>
        <v>0.14391711137125429</v>
      </c>
      <c r="I57" s="23">
        <f>SUM(Consumidor!I$53:I57)/SUM(Consumidor!I$41:I45)-1</f>
        <v>5.1674446583839462E-2</v>
      </c>
      <c r="J57" s="23">
        <f>SUM(Consumidor!J$53:J57)/SUM(Consumidor!J$41:J45)-1</f>
        <v>0.12359182957345127</v>
      </c>
      <c r="K57" s="23">
        <f>SUM(Consumidor!K$53:K57)/SUM(Consumidor!K$41:K45)-1</f>
        <v>0.18846435164561437</v>
      </c>
      <c r="L57" s="24">
        <f>SUM(Consumidor!L$53:L57)/SUM(Consumidor!L$41:L45)-1</f>
        <v>0.13002372802605588</v>
      </c>
      <c r="M57" s="24">
        <f>SUM(Consumidor!M$53:M57)/SUM(Consumidor!M$41:M45)-1</f>
        <v>0.12257794584787729</v>
      </c>
    </row>
    <row r="58" spans="1:13" x14ac:dyDescent="0.3">
      <c r="A58" s="14">
        <v>40695</v>
      </c>
      <c r="B58" s="22">
        <f>SUM(Consumidor!B$53:B58)/SUM(Consumidor!B$41:B46)-1</f>
        <v>0.13043603441253304</v>
      </c>
      <c r="C58" s="23">
        <f>SUM(Consumidor!C$53:C58)/SUM(Consumidor!C$41:C46)-1</f>
        <v>0.1418063335956421</v>
      </c>
      <c r="D58" s="23">
        <f>SUM(Consumidor!D$53:D58)/SUM(Consumidor!D$41:D46)-1</f>
        <v>0.17091362828282142</v>
      </c>
      <c r="E58" s="23">
        <f>SUM(Consumidor!E$53:E58)/SUM(Consumidor!E$41:E46)-1</f>
        <v>0.11936425728904854</v>
      </c>
      <c r="F58" s="24">
        <f>SUM(Consumidor!F$53:F58)/SUM(Consumidor!F$41:F46)-1</f>
        <v>0.1331406041027956</v>
      </c>
      <c r="G58" s="22">
        <f>SUM(Consumidor!G$53:G58)/SUM(Consumidor!G$41:G46)-1</f>
        <v>0.34826027700660545</v>
      </c>
      <c r="H58" s="23">
        <f>SUM(Consumidor!H$53:H58)/SUM(Consumidor!H$41:H46)-1</f>
        <v>0.1596267176879711</v>
      </c>
      <c r="I58" s="23">
        <f>SUM(Consumidor!I$53:I58)/SUM(Consumidor!I$41:I46)-1</f>
        <v>7.197157715184832E-2</v>
      </c>
      <c r="J58" s="23">
        <f>SUM(Consumidor!J$53:J58)/SUM(Consumidor!J$41:J46)-1</f>
        <v>0.13586687764891625</v>
      </c>
      <c r="K58" s="23">
        <f>SUM(Consumidor!K$53:K58)/SUM(Consumidor!K$41:K46)-1</f>
        <v>0.1923145018506951</v>
      </c>
      <c r="L58" s="24">
        <f>SUM(Consumidor!L$53:L58)/SUM(Consumidor!L$41:L46)-1</f>
        <v>0.13209418016453323</v>
      </c>
      <c r="M58" s="24">
        <f>SUM(Consumidor!M$53:M58)/SUM(Consumidor!M$41:M46)-1</f>
        <v>0.13684291446544283</v>
      </c>
    </row>
    <row r="59" spans="1:13" x14ac:dyDescent="0.3">
      <c r="A59" s="14">
        <v>40725</v>
      </c>
      <c r="B59" s="22">
        <f>SUM(Consumidor!B$53:B59)/SUM(Consumidor!B$41:B47)-1</f>
        <v>0.13021341585585922</v>
      </c>
      <c r="C59" s="23">
        <f>SUM(Consumidor!C$53:C59)/SUM(Consumidor!C$41:C47)-1</f>
        <v>0.11600434349146993</v>
      </c>
      <c r="D59" s="23">
        <f>SUM(Consumidor!D$53:D59)/SUM(Consumidor!D$41:D47)-1</f>
        <v>0.17005119021706006</v>
      </c>
      <c r="E59" s="23">
        <f>SUM(Consumidor!E$53:E59)/SUM(Consumidor!E$41:E47)-1</f>
        <v>0.10381460542050558</v>
      </c>
      <c r="F59" s="24">
        <f>SUM(Consumidor!F$53:F59)/SUM(Consumidor!F$41:F47)-1</f>
        <v>0.12858242380159024</v>
      </c>
      <c r="G59" s="22">
        <f>SUM(Consumidor!G$53:G59)/SUM(Consumidor!G$41:G47)-1</f>
        <v>0.31122477765026146</v>
      </c>
      <c r="H59" s="23">
        <f>SUM(Consumidor!H$53:H59)/SUM(Consumidor!H$41:H47)-1</f>
        <v>0.15201802800257713</v>
      </c>
      <c r="I59" s="23">
        <f>SUM(Consumidor!I$53:I59)/SUM(Consumidor!I$41:I47)-1</f>
        <v>7.1542231528616052E-2</v>
      </c>
      <c r="J59" s="23">
        <f>SUM(Consumidor!J$53:J59)/SUM(Consumidor!J$41:J47)-1</f>
        <v>0.12895542677300287</v>
      </c>
      <c r="K59" s="23">
        <f>SUM(Consumidor!K$53:K59)/SUM(Consumidor!K$41:K47)-1</f>
        <v>0.17986458766750157</v>
      </c>
      <c r="L59" s="24">
        <f>SUM(Consumidor!L$53:L59)/SUM(Consumidor!L$41:L47)-1</f>
        <v>0.11972515724427613</v>
      </c>
      <c r="M59" s="24">
        <f>SUM(Consumidor!M$53:M59)/SUM(Consumidor!M$41:M47)-1</f>
        <v>0.13016254259459692</v>
      </c>
    </row>
    <row r="60" spans="1:13" x14ac:dyDescent="0.3">
      <c r="A60" s="14">
        <v>40756</v>
      </c>
      <c r="B60" s="22">
        <f>SUM(Consumidor!B$53:B60)/SUM(Consumidor!B$41:B48)-1</f>
        <v>0.13924193733577495</v>
      </c>
      <c r="C60" s="23">
        <f>SUM(Consumidor!C$53:C60)/SUM(Consumidor!C$41:C48)-1</f>
        <v>0.12305053437749902</v>
      </c>
      <c r="D60" s="23">
        <f>SUM(Consumidor!D$53:D60)/SUM(Consumidor!D$41:D48)-1</f>
        <v>0.18862367658135981</v>
      </c>
      <c r="E60" s="23">
        <f>SUM(Consumidor!E$53:E60)/SUM(Consumidor!E$41:E48)-1</f>
        <v>0.10095550297480771</v>
      </c>
      <c r="F60" s="24">
        <f>SUM(Consumidor!F$53:F60)/SUM(Consumidor!F$41:F48)-1</f>
        <v>0.12432499011164322</v>
      </c>
      <c r="G60" s="22">
        <f>SUM(Consumidor!G$53:G60)/SUM(Consumidor!G$41:G48)-1</f>
        <v>0.29915228882663669</v>
      </c>
      <c r="H60" s="23">
        <f>SUM(Consumidor!H$53:H60)/SUM(Consumidor!H$41:H48)-1</f>
        <v>0.15470218362806487</v>
      </c>
      <c r="I60" s="23">
        <f>SUM(Consumidor!I$53:I60)/SUM(Consumidor!I$41:I48)-1</f>
        <v>7.5825431425397216E-2</v>
      </c>
      <c r="J60" s="23">
        <f>SUM(Consumidor!J$53:J60)/SUM(Consumidor!J$41:J48)-1</f>
        <v>0.12568704021113208</v>
      </c>
      <c r="K60" s="23">
        <f>SUM(Consumidor!K$53:K60)/SUM(Consumidor!K$41:K48)-1</f>
        <v>0.17094865014551508</v>
      </c>
      <c r="L60" s="24">
        <f>SUM(Consumidor!L$53:L60)/SUM(Consumidor!L$41:L48)-1</f>
        <v>0.11440778882095959</v>
      </c>
      <c r="M60" s="24">
        <f>SUM(Consumidor!M$53:M60)/SUM(Consumidor!M$41:M48)-1</f>
        <v>0.13148728093012263</v>
      </c>
    </row>
    <row r="61" spans="1:13" x14ac:dyDescent="0.3">
      <c r="A61" s="14">
        <v>40787</v>
      </c>
      <c r="B61" s="22">
        <f>SUM(Consumidor!B$53:B61)/SUM(Consumidor!B$41:B49)-1</f>
        <v>0.12766658880575599</v>
      </c>
      <c r="C61" s="23">
        <f>SUM(Consumidor!C$53:C61)/SUM(Consumidor!C$41:C49)-1</f>
        <v>0.10786928367461135</v>
      </c>
      <c r="D61" s="23">
        <f>SUM(Consumidor!D$53:D61)/SUM(Consumidor!D$41:D49)-1</f>
        <v>0.170318639948845</v>
      </c>
      <c r="E61" s="23">
        <f>SUM(Consumidor!E$53:E61)/SUM(Consumidor!E$41:E49)-1</f>
        <v>8.9554227444444301E-2</v>
      </c>
      <c r="F61" s="24">
        <f>SUM(Consumidor!F$53:F61)/SUM(Consumidor!F$41:F49)-1</f>
        <v>0.110602983875286</v>
      </c>
      <c r="G61" s="22">
        <f>SUM(Consumidor!G$53:G61)/SUM(Consumidor!G$41:G49)-1</f>
        <v>0.26495794208435441</v>
      </c>
      <c r="H61" s="23">
        <f>SUM(Consumidor!H$53:H61)/SUM(Consumidor!H$41:H49)-1</f>
        <v>0.13839452250044659</v>
      </c>
      <c r="I61" s="23">
        <f>SUM(Consumidor!I$53:I61)/SUM(Consumidor!I$41:I49)-1</f>
        <v>6.7133630267862676E-2</v>
      </c>
      <c r="J61" s="23">
        <f>SUM(Consumidor!J$53:J61)/SUM(Consumidor!J$41:J49)-1</f>
        <v>0.11311303353128466</v>
      </c>
      <c r="K61" s="23">
        <f>SUM(Consumidor!K$53:K61)/SUM(Consumidor!K$41:K49)-1</f>
        <v>0.15515548408945312</v>
      </c>
      <c r="L61" s="24">
        <f>SUM(Consumidor!L$53:L61)/SUM(Consumidor!L$41:L49)-1</f>
        <v>0.10259938790523848</v>
      </c>
      <c r="M61" s="24">
        <f>SUM(Consumidor!M$53:M61)/SUM(Consumidor!M$41:M49)-1</f>
        <v>0.11757335959209048</v>
      </c>
    </row>
    <row r="62" spans="1:13" x14ac:dyDescent="0.3">
      <c r="A62" s="14">
        <v>40817</v>
      </c>
      <c r="B62" s="22">
        <f>SUM(Consumidor!B$53:B62)/SUM(Consumidor!B$41:B50)-1</f>
        <v>0.1211707109845972</v>
      </c>
      <c r="C62" s="23">
        <f>SUM(Consumidor!C$53:C62)/SUM(Consumidor!C$41:C50)-1</f>
        <v>0.10000542720396677</v>
      </c>
      <c r="D62" s="23">
        <f>SUM(Consumidor!D$53:D62)/SUM(Consumidor!D$41:D50)-1</f>
        <v>0.15861036086513458</v>
      </c>
      <c r="E62" s="23">
        <f>SUM(Consumidor!E$53:E62)/SUM(Consumidor!E$41:E50)-1</f>
        <v>8.0794336749838047E-2</v>
      </c>
      <c r="F62" s="24">
        <f>SUM(Consumidor!F$53:F62)/SUM(Consumidor!F$41:F50)-1</f>
        <v>9.5857792647324525E-2</v>
      </c>
      <c r="G62" s="22">
        <f>SUM(Consumidor!G$53:G62)/SUM(Consumidor!G$41:G50)-1</f>
        <v>0.24419534331397919</v>
      </c>
      <c r="H62" s="23">
        <f>SUM(Consumidor!H$53:H62)/SUM(Consumidor!H$41:H50)-1</f>
        <v>0.12309302773086328</v>
      </c>
      <c r="I62" s="23">
        <f>SUM(Consumidor!I$53:I62)/SUM(Consumidor!I$41:I50)-1</f>
        <v>5.899374134576707E-2</v>
      </c>
      <c r="J62" s="23">
        <f>SUM(Consumidor!J$53:J62)/SUM(Consumidor!J$41:J50)-1</f>
        <v>0.10105791147387144</v>
      </c>
      <c r="K62" s="23">
        <f>SUM(Consumidor!K$53:K62)/SUM(Consumidor!K$41:K50)-1</f>
        <v>0.14042504676338408</v>
      </c>
      <c r="L62" s="24">
        <f>SUM(Consumidor!L$53:L62)/SUM(Consumidor!L$41:L50)-1</f>
        <v>9.193636790651194E-2</v>
      </c>
      <c r="M62" s="24">
        <f>SUM(Consumidor!M$53:M62)/SUM(Consumidor!M$41:M50)-1</f>
        <v>0.10540929409571898</v>
      </c>
    </row>
    <row r="63" spans="1:13" x14ac:dyDescent="0.3">
      <c r="A63" s="14">
        <v>40848</v>
      </c>
      <c r="B63" s="22">
        <f>SUM(Consumidor!B$53:B63)/SUM(Consumidor!B$41:B51)-1</f>
        <v>0.10252260917598233</v>
      </c>
      <c r="C63" s="23">
        <f>SUM(Consumidor!C$53:C63)/SUM(Consumidor!C$41:C51)-1</f>
        <v>7.9417810353932028E-2</v>
      </c>
      <c r="D63" s="23">
        <f>SUM(Consumidor!D$53:D63)/SUM(Consumidor!D$41:D51)-1</f>
        <v>0.13709256714450602</v>
      </c>
      <c r="E63" s="23">
        <f>SUM(Consumidor!E$53:E63)/SUM(Consumidor!E$41:E51)-1</f>
        <v>6.0600944847680527E-2</v>
      </c>
      <c r="F63" s="24">
        <f>SUM(Consumidor!F$53:F63)/SUM(Consumidor!F$41:F51)-1</f>
        <v>8.0237767856653042E-2</v>
      </c>
      <c r="G63" s="22">
        <f>SUM(Consumidor!G$53:G63)/SUM(Consumidor!G$41:G51)-1</f>
        <v>0.21721113416752291</v>
      </c>
      <c r="H63" s="23">
        <f>SUM(Consumidor!H$53:H63)/SUM(Consumidor!H$41:H51)-1</f>
        <v>0.10226837516013876</v>
      </c>
      <c r="I63" s="23">
        <f>SUM(Consumidor!I$53:I63)/SUM(Consumidor!I$41:I51)-1</f>
        <v>4.4811369944630863E-2</v>
      </c>
      <c r="J63" s="23">
        <f>SUM(Consumidor!J$53:J63)/SUM(Consumidor!J$41:J51)-1</f>
        <v>8.3822205149616913E-2</v>
      </c>
      <c r="K63" s="23">
        <f>SUM(Consumidor!K$53:K63)/SUM(Consumidor!K$41:K51)-1</f>
        <v>0.12104413347232512</v>
      </c>
      <c r="L63" s="24">
        <f>SUM(Consumidor!L$53:L63)/SUM(Consumidor!L$41:L51)-1</f>
        <v>7.8972972119859097E-2</v>
      </c>
      <c r="M63" s="24">
        <f>SUM(Consumidor!M$53:M63)/SUM(Consumidor!M$41:M51)-1</f>
        <v>8.7513546902063366E-2</v>
      </c>
    </row>
    <row r="64" spans="1:13" ht="15" thickBot="1" x14ac:dyDescent="0.35">
      <c r="A64" s="18">
        <v>40878</v>
      </c>
      <c r="B64" s="25">
        <f>SUM(Consumidor!B$53:B64)/SUM(Consumidor!B$41:B52)-1</f>
        <v>8.9451028192057525E-2</v>
      </c>
      <c r="C64" s="26">
        <f>SUM(Consumidor!C$53:C64)/SUM(Consumidor!C$41:C52)-1</f>
        <v>6.6537754539784277E-2</v>
      </c>
      <c r="D64" s="26">
        <f>SUM(Consumidor!D$53:D64)/SUM(Consumidor!D$41:D52)-1</f>
        <v>0.11692411702230276</v>
      </c>
      <c r="E64" s="26">
        <f>SUM(Consumidor!E$53:E64)/SUM(Consumidor!E$41:E52)-1</f>
        <v>4.1073807006786867E-2</v>
      </c>
      <c r="F64" s="27">
        <f>SUM(Consumidor!F$53:F64)/SUM(Consumidor!F$41:F52)-1</f>
        <v>7.3145457757739729E-2</v>
      </c>
      <c r="G64" s="25">
        <f>SUM(Consumidor!G$53:G64)/SUM(Consumidor!G$41:G52)-1</f>
        <v>0.20048848194990954</v>
      </c>
      <c r="H64" s="26">
        <f>SUM(Consumidor!H$53:H64)/SUM(Consumidor!H$41:H52)-1</f>
        <v>8.7075177770201462E-2</v>
      </c>
      <c r="I64" s="26">
        <f>SUM(Consumidor!I$53:I64)/SUM(Consumidor!I$41:I52)-1</f>
        <v>3.5941766955584376E-2</v>
      </c>
      <c r="J64" s="26">
        <f>SUM(Consumidor!J$53:J64)/SUM(Consumidor!J$41:J52)-1</f>
        <v>7.0894757659445862E-2</v>
      </c>
      <c r="K64" s="26">
        <f>SUM(Consumidor!K$53:K64)/SUM(Consumidor!K$41:K52)-1</f>
        <v>0.10516741666269835</v>
      </c>
      <c r="L64" s="27">
        <f>SUM(Consumidor!L$53:L64)/SUM(Consumidor!L$41:L52)-1</f>
        <v>6.6228323300650205E-2</v>
      </c>
      <c r="M64" s="27">
        <f>SUM(Consumidor!M$53:M64)/SUM(Consumidor!M$41:M52)-1</f>
        <v>7.5235950170186916E-2</v>
      </c>
    </row>
    <row r="65" spans="1:13" x14ac:dyDescent="0.3">
      <c r="A65" s="10">
        <v>40909</v>
      </c>
      <c r="B65" s="28">
        <f>SUM(Consumidor!B$65:B65)/SUM(Consumidor!B$53:B53)-1</f>
        <v>-3.9315534182752465E-2</v>
      </c>
      <c r="C65" s="29">
        <f>SUM(Consumidor!C$65:C65)/SUM(Consumidor!C$53:C53)-1</f>
        <v>-5.0649235157179673E-3</v>
      </c>
      <c r="D65" s="29">
        <f>SUM(Consumidor!D$65:D65)/SUM(Consumidor!D$53:D53)-1</f>
        <v>-4.4237362214050169E-2</v>
      </c>
      <c r="E65" s="29">
        <f>SUM(Consumidor!E$65:E65)/SUM(Consumidor!E$53:E53)-1</f>
        <v>-9.721907894464632E-2</v>
      </c>
      <c r="F65" s="30">
        <f>SUM(Consumidor!F$65:F65)/SUM(Consumidor!F$53:F53)-1</f>
        <v>-6.2921392050507174E-2</v>
      </c>
      <c r="G65" s="28">
        <f>SUM(Consumidor!G$65:G65)/SUM(Consumidor!G$53:G53)-1</f>
        <v>4.264376073633791E-2</v>
      </c>
      <c r="H65" s="29">
        <f>SUM(Consumidor!H$65:H65)/SUM(Consumidor!H$53:H53)-1</f>
        <v>-7.0205001052121352E-2</v>
      </c>
      <c r="I65" s="29">
        <f>SUM(Consumidor!I$65:I65)/SUM(Consumidor!I$53:I53)-1</f>
        <v>-7.6035776603573524E-2</v>
      </c>
      <c r="J65" s="29">
        <f>SUM(Consumidor!J$65:J65)/SUM(Consumidor!J$53:J53)-1</f>
        <v>-7.9224507221034246E-2</v>
      </c>
      <c r="K65" s="29">
        <f>SUM(Consumidor!K$65:K65)/SUM(Consumidor!K$53:K53)-1</f>
        <v>-7.086500846327326E-2</v>
      </c>
      <c r="L65" s="30">
        <f>SUM(Consumidor!L$65:L65)/SUM(Consumidor!L$53:L53)-1</f>
        <v>1.4798258686664845E-2</v>
      </c>
      <c r="M65" s="30">
        <f>SUM(Consumidor!M$65:M65)/SUM(Consumidor!M$53:M53)-1</f>
        <v>-6.1368192211976424E-2</v>
      </c>
    </row>
    <row r="66" spans="1:13" x14ac:dyDescent="0.3">
      <c r="A66" s="14">
        <v>40940</v>
      </c>
      <c r="B66" s="22">
        <f>SUM(Consumidor!B$65:B66)/SUM(Consumidor!B$53:B54)-1</f>
        <v>-7.1807336589070014E-2</v>
      </c>
      <c r="C66" s="23">
        <f>SUM(Consumidor!C$65:C66)/SUM(Consumidor!C$53:C54)-1</f>
        <v>-2.9229048750926245E-2</v>
      </c>
      <c r="D66" s="23">
        <f>SUM(Consumidor!D$65:D66)/SUM(Consumidor!D$53:D54)-1</f>
        <v>-7.7232404716451208E-2</v>
      </c>
      <c r="E66" s="23">
        <f>SUM(Consumidor!E$65:E66)/SUM(Consumidor!E$53:E54)-1</f>
        <v>-0.13033078059073222</v>
      </c>
      <c r="F66" s="24">
        <f>SUM(Consumidor!F$65:F66)/SUM(Consumidor!F$53:F54)-1</f>
        <v>-0.10152731364038869</v>
      </c>
      <c r="G66" s="22">
        <f>SUM(Consumidor!G$65:G66)/SUM(Consumidor!G$53:G54)-1</f>
        <v>-7.241012828022475E-3</v>
      </c>
      <c r="H66" s="23">
        <f>SUM(Consumidor!H$65:H66)/SUM(Consumidor!H$53:H54)-1</f>
        <v>-0.10273613070838661</v>
      </c>
      <c r="I66" s="23">
        <f>SUM(Consumidor!I$65:I66)/SUM(Consumidor!I$53:I54)-1</f>
        <v>-0.10997820164363059</v>
      </c>
      <c r="J66" s="23">
        <f>SUM(Consumidor!J$65:J66)/SUM(Consumidor!J$53:J54)-1</f>
        <v>-0.11320793676275465</v>
      </c>
      <c r="K66" s="23">
        <f>SUM(Consumidor!K$65:K66)/SUM(Consumidor!K$53:K54)-1</f>
        <v>-0.10542619356002159</v>
      </c>
      <c r="L66" s="24">
        <f>SUM(Consumidor!L$65:L66)/SUM(Consumidor!L$53:L54)-1</f>
        <v>-6.7051120362719319E-2</v>
      </c>
      <c r="M66" s="24">
        <f>SUM(Consumidor!M$65:M66)/SUM(Consumidor!M$53:M54)-1</f>
        <v>-9.6810420177811829E-2</v>
      </c>
    </row>
    <row r="67" spans="1:13" x14ac:dyDescent="0.3">
      <c r="A67" s="14">
        <v>40969</v>
      </c>
      <c r="B67" s="22">
        <f>SUM(Consumidor!B$65:B67)/SUM(Consumidor!B$53:B55)-1</f>
        <v>-4.3523962486085921E-2</v>
      </c>
      <c r="C67" s="23">
        <f>SUM(Consumidor!C$65:C67)/SUM(Consumidor!C$53:C55)-1</f>
        <v>-1.0490924419786607E-2</v>
      </c>
      <c r="D67" s="23">
        <f>SUM(Consumidor!D$65:D67)/SUM(Consumidor!D$53:D55)-1</f>
        <v>-5.0915261950422952E-2</v>
      </c>
      <c r="E67" s="23">
        <f>SUM(Consumidor!E$65:E67)/SUM(Consumidor!E$53:E55)-1</f>
        <v>-8.7279745496237959E-2</v>
      </c>
      <c r="F67" s="24">
        <f>SUM(Consumidor!F$65:F67)/SUM(Consumidor!F$53:F55)-1</f>
        <v>-7.6421784145098592E-2</v>
      </c>
      <c r="G67" s="22">
        <f>SUM(Consumidor!G$65:G67)/SUM(Consumidor!G$53:G55)-1</f>
        <v>1.7983338692443507E-2</v>
      </c>
      <c r="H67" s="23">
        <f>SUM(Consumidor!H$65:H67)/SUM(Consumidor!H$53:H55)-1</f>
        <v>-7.7908585019616061E-2</v>
      </c>
      <c r="I67" s="23">
        <f>SUM(Consumidor!I$65:I67)/SUM(Consumidor!I$53:I55)-1</f>
        <v>-7.8704197627439298E-2</v>
      </c>
      <c r="J67" s="23">
        <f>SUM(Consumidor!J$65:J67)/SUM(Consumidor!J$53:J55)-1</f>
        <v>-8.0853417908526293E-2</v>
      </c>
      <c r="K67" s="23">
        <f>SUM(Consumidor!K$65:K67)/SUM(Consumidor!K$53:K55)-1</f>
        <v>-7.3148861727878822E-2</v>
      </c>
      <c r="L67" s="24">
        <f>SUM(Consumidor!L$65:L67)/SUM(Consumidor!L$53:L55)-1</f>
        <v>-4.890491922808704E-2</v>
      </c>
      <c r="M67" s="24">
        <f>SUM(Consumidor!M$65:M67)/SUM(Consumidor!M$53:M55)-1</f>
        <v>-6.827568277423679E-2</v>
      </c>
    </row>
    <row r="68" spans="1:13" x14ac:dyDescent="0.3">
      <c r="A68" s="14">
        <v>41000</v>
      </c>
      <c r="B68" s="22">
        <f>SUM(Consumidor!B$65:B68)/SUM(Consumidor!B$53:B56)-1</f>
        <v>-5.1392639350645863E-2</v>
      </c>
      <c r="C68" s="23">
        <f>SUM(Consumidor!C$65:C68)/SUM(Consumidor!C$53:C56)-1</f>
        <v>-1.302365121489335E-2</v>
      </c>
      <c r="D68" s="23">
        <f>SUM(Consumidor!D$65:D68)/SUM(Consumidor!D$53:D56)-1</f>
        <v>-5.1082820130355699E-2</v>
      </c>
      <c r="E68" s="23">
        <f>SUM(Consumidor!E$65:E68)/SUM(Consumidor!E$53:E56)-1</f>
        <v>-9.3776829347497981E-2</v>
      </c>
      <c r="F68" s="24">
        <f>SUM(Consumidor!F$65:F68)/SUM(Consumidor!F$53:F56)-1</f>
        <v>-8.6843000822772742E-2</v>
      </c>
      <c r="G68" s="22">
        <f>SUM(Consumidor!G$65:G68)/SUM(Consumidor!G$53:G56)-1</f>
        <v>1.5559786978617485E-2</v>
      </c>
      <c r="H68" s="23">
        <f>SUM(Consumidor!H$65:H68)/SUM(Consumidor!H$53:H56)-1</f>
        <v>-8.9270379053548843E-2</v>
      </c>
      <c r="I68" s="23">
        <f>SUM(Consumidor!I$65:I68)/SUM(Consumidor!I$53:I56)-1</f>
        <v>-8.4922933399377509E-2</v>
      </c>
      <c r="J68" s="23">
        <f>SUM(Consumidor!J$65:J68)/SUM(Consumidor!J$53:J56)-1</f>
        <v>-8.5538426818796087E-2</v>
      </c>
      <c r="K68" s="23">
        <f>SUM(Consumidor!K$65:K68)/SUM(Consumidor!K$53:K56)-1</f>
        <v>-7.6257421998851882E-2</v>
      </c>
      <c r="L68" s="24">
        <f>SUM(Consumidor!L$65:L68)/SUM(Consumidor!L$53:L56)-1</f>
        <v>-6.3714946442957054E-2</v>
      </c>
      <c r="M68" s="24">
        <f>SUM(Consumidor!M$65:M68)/SUM(Consumidor!M$53:M56)-1</f>
        <v>-7.5676945677714658E-2</v>
      </c>
    </row>
    <row r="69" spans="1:13" x14ac:dyDescent="0.3">
      <c r="A69" s="14">
        <v>41030</v>
      </c>
      <c r="B69" s="22">
        <f>SUM(Consumidor!B$65:B69)/SUM(Consumidor!B$53:B57)-1</f>
        <v>-5.1759519915140828E-2</v>
      </c>
      <c r="C69" s="23">
        <f>SUM(Consumidor!C$65:C69)/SUM(Consumidor!C$53:C57)-1</f>
        <v>-1.3206317295399561E-2</v>
      </c>
      <c r="D69" s="23">
        <f>SUM(Consumidor!D$65:D69)/SUM(Consumidor!D$53:D57)-1</f>
        <v>-5.3023232618869653E-2</v>
      </c>
      <c r="E69" s="23">
        <f>SUM(Consumidor!E$65:E69)/SUM(Consumidor!E$53:E57)-1</f>
        <v>-9.2115844087250931E-2</v>
      </c>
      <c r="F69" s="24">
        <f>SUM(Consumidor!F$65:F69)/SUM(Consumidor!F$53:F57)-1</f>
        <v>-8.6554415757225667E-2</v>
      </c>
      <c r="G69" s="22">
        <f>SUM(Consumidor!G$65:G69)/SUM(Consumidor!G$53:G57)-1</f>
        <v>1.8636328999158458E-2</v>
      </c>
      <c r="H69" s="23">
        <f>SUM(Consumidor!H$65:H69)/SUM(Consumidor!H$53:H57)-1</f>
        <v>-8.8939049923945412E-2</v>
      </c>
      <c r="I69" s="23">
        <f>SUM(Consumidor!I$65:I69)/SUM(Consumidor!I$53:I57)-1</f>
        <v>-8.4928229503380526E-2</v>
      </c>
      <c r="J69" s="23">
        <f>SUM(Consumidor!J$65:J69)/SUM(Consumidor!J$53:J57)-1</f>
        <v>-8.7188476178730601E-2</v>
      </c>
      <c r="K69" s="23">
        <f>SUM(Consumidor!K$65:K69)/SUM(Consumidor!K$53:K57)-1</f>
        <v>-7.9383852590043436E-2</v>
      </c>
      <c r="L69" s="24">
        <f>SUM(Consumidor!L$65:L69)/SUM(Consumidor!L$53:L57)-1</f>
        <v>-7.3400364380452832E-2</v>
      </c>
      <c r="M69" s="24">
        <f>SUM(Consumidor!M$65:M69)/SUM(Consumidor!M$53:M57)-1</f>
        <v>-7.5581857346327275E-2</v>
      </c>
    </row>
    <row r="70" spans="1:13" x14ac:dyDescent="0.3">
      <c r="A70" s="14">
        <v>41061</v>
      </c>
      <c r="B70" s="22">
        <f>SUM(Consumidor!B$65:B70)/SUM(Consumidor!B$53:B58)-1</f>
        <v>-5.352293511463857E-2</v>
      </c>
      <c r="C70" s="23">
        <f>SUM(Consumidor!C$65:C70)/SUM(Consumidor!C$53:C58)-1</f>
        <v>-3.194029332929893E-3</v>
      </c>
      <c r="D70" s="23">
        <f>SUM(Consumidor!D$65:D70)/SUM(Consumidor!D$53:D58)-1</f>
        <v>-4.6987242479186064E-2</v>
      </c>
      <c r="E70" s="23">
        <f>SUM(Consumidor!E$65:E70)/SUM(Consumidor!E$53:E58)-1</f>
        <v>-9.1186472105374783E-2</v>
      </c>
      <c r="F70" s="24">
        <f>SUM(Consumidor!F$65:F70)/SUM(Consumidor!F$53:F58)-1</f>
        <v>-8.6309693676594024E-2</v>
      </c>
      <c r="G70" s="22">
        <f>SUM(Consumidor!G$65:G70)/SUM(Consumidor!G$53:G58)-1</f>
        <v>1.9786000244561119E-2</v>
      </c>
      <c r="H70" s="23">
        <f>SUM(Consumidor!H$65:H70)/SUM(Consumidor!H$53:H58)-1</f>
        <v>-8.5811617592118195E-2</v>
      </c>
      <c r="I70" s="23">
        <f>SUM(Consumidor!I$65:I70)/SUM(Consumidor!I$53:I58)-1</f>
        <v>-8.3623962862110934E-2</v>
      </c>
      <c r="J70" s="23">
        <f>SUM(Consumidor!J$65:J70)/SUM(Consumidor!J$53:J58)-1</f>
        <v>-8.76801952558528E-2</v>
      </c>
      <c r="K70" s="23">
        <f>SUM(Consumidor!K$65:K70)/SUM(Consumidor!K$53:K58)-1</f>
        <v>-8.1102365767582008E-2</v>
      </c>
      <c r="L70" s="24">
        <f>SUM(Consumidor!L$65:L70)/SUM(Consumidor!L$53:L58)-1</f>
        <v>-7.463009133103693E-2</v>
      </c>
      <c r="M70" s="24">
        <f>SUM(Consumidor!M$65:M70)/SUM(Consumidor!M$53:M58)-1</f>
        <v>-7.3989128001500259E-2</v>
      </c>
    </row>
    <row r="71" spans="1:13" x14ac:dyDescent="0.3">
      <c r="A71" s="14">
        <v>41091</v>
      </c>
      <c r="B71" s="22">
        <f>SUM(Consumidor!B$65:B71)/SUM(Consumidor!B$53:B59)-1</f>
        <v>-4.463737291829617E-2</v>
      </c>
      <c r="C71" s="23">
        <f>SUM(Consumidor!C$65:C71)/SUM(Consumidor!C$53:C59)-1</f>
        <v>9.7895603729105662E-3</v>
      </c>
      <c r="D71" s="23">
        <f>SUM(Consumidor!D$65:D71)/SUM(Consumidor!D$53:D59)-1</f>
        <v>-2.973896324449754E-2</v>
      </c>
      <c r="E71" s="23">
        <f>SUM(Consumidor!E$65:E71)/SUM(Consumidor!E$53:E59)-1</f>
        <v>-7.612358064452962E-2</v>
      </c>
      <c r="F71" s="24">
        <f>SUM(Consumidor!F$65:F71)/SUM(Consumidor!F$53:F59)-1</f>
        <v>-7.3089138006958709E-2</v>
      </c>
      <c r="G71" s="22">
        <f>SUM(Consumidor!G$65:G71)/SUM(Consumidor!G$53:G59)-1</f>
        <v>3.2041633216364884E-2</v>
      </c>
      <c r="H71" s="23">
        <f>SUM(Consumidor!H$65:H71)/SUM(Consumidor!H$53:H59)-1</f>
        <v>-7.0724262269315163E-2</v>
      </c>
      <c r="I71" s="23">
        <f>SUM(Consumidor!I$65:I71)/SUM(Consumidor!I$53:I59)-1</f>
        <v>-6.9506226034093732E-2</v>
      </c>
      <c r="J71" s="23">
        <f>SUM(Consumidor!J$65:J71)/SUM(Consumidor!J$53:J59)-1</f>
        <v>-7.576216406380909E-2</v>
      </c>
      <c r="K71" s="23">
        <f>SUM(Consumidor!K$65:K71)/SUM(Consumidor!K$53:K59)-1</f>
        <v>-7.182863014883889E-2</v>
      </c>
      <c r="L71" s="24">
        <f>SUM(Consumidor!L$65:L71)/SUM(Consumidor!L$53:L59)-1</f>
        <v>-6.5078356122176162E-2</v>
      </c>
      <c r="M71" s="24">
        <f>SUM(Consumidor!M$65:M71)/SUM(Consumidor!M$53:M59)-1</f>
        <v>-6.0139295256909642E-2</v>
      </c>
    </row>
    <row r="72" spans="1:13" x14ac:dyDescent="0.3">
      <c r="A72" s="14">
        <v>41122</v>
      </c>
      <c r="B72" s="22">
        <f>SUM(Consumidor!B$65:B72)/SUM(Consumidor!B$53:B60)-1</f>
        <v>-4.5637094943268952E-2</v>
      </c>
      <c r="C72" s="23">
        <f>SUM(Consumidor!C$65:C72)/SUM(Consumidor!C$53:C60)-1</f>
        <v>8.0982306845862606E-3</v>
      </c>
      <c r="D72" s="23">
        <f>SUM(Consumidor!D$65:D72)/SUM(Consumidor!D$53:D60)-1</f>
        <v>-3.4833379815033316E-2</v>
      </c>
      <c r="E72" s="23">
        <f>SUM(Consumidor!E$65:E72)/SUM(Consumidor!E$53:E60)-1</f>
        <v>-6.8628594596813364E-2</v>
      </c>
      <c r="F72" s="24">
        <f>SUM(Consumidor!F$65:F72)/SUM(Consumidor!F$53:F60)-1</f>
        <v>-6.5155701705127078E-2</v>
      </c>
      <c r="G72" s="22">
        <f>SUM(Consumidor!G$65:G72)/SUM(Consumidor!G$53:G60)-1</f>
        <v>3.0884257903387669E-2</v>
      </c>
      <c r="H72" s="23">
        <f>SUM(Consumidor!H$65:H72)/SUM(Consumidor!H$53:H60)-1</f>
        <v>-6.6386301016275628E-2</v>
      </c>
      <c r="I72" s="23">
        <f>SUM(Consumidor!I$65:I72)/SUM(Consumidor!I$53:I60)-1</f>
        <v>-6.3730494904797985E-2</v>
      </c>
      <c r="J72" s="23">
        <f>SUM(Consumidor!J$65:J72)/SUM(Consumidor!J$53:J60)-1</f>
        <v>-7.0143410196846001E-2</v>
      </c>
      <c r="K72" s="23">
        <f>SUM(Consumidor!K$65:K72)/SUM(Consumidor!K$53:K60)-1</f>
        <v>-6.6974958144488506E-2</v>
      </c>
      <c r="L72" s="24">
        <f>SUM(Consumidor!L$65:L72)/SUM(Consumidor!L$53:L60)-1</f>
        <v>-6.031718710588585E-2</v>
      </c>
      <c r="M72" s="24">
        <f>SUM(Consumidor!M$65:M72)/SUM(Consumidor!M$53:M60)-1</f>
        <v>-5.5547098751697943E-2</v>
      </c>
    </row>
    <row r="73" spans="1:13" x14ac:dyDescent="0.3">
      <c r="A73" s="14">
        <v>41153</v>
      </c>
      <c r="B73" s="22">
        <f>SUM(Consumidor!B$65:B73)/SUM(Consumidor!B$53:B61)-1</f>
        <v>-5.1046609374901797E-2</v>
      </c>
      <c r="C73" s="23">
        <f>SUM(Consumidor!C$65:C73)/SUM(Consumidor!C$53:C61)-1</f>
        <v>7.7867650317642312E-3</v>
      </c>
      <c r="D73" s="23">
        <f>SUM(Consumidor!D$65:D73)/SUM(Consumidor!D$53:D61)-1</f>
        <v>-3.3704267269414334E-2</v>
      </c>
      <c r="E73" s="23">
        <f>SUM(Consumidor!E$65:E73)/SUM(Consumidor!E$53:E61)-1</f>
        <v>-7.1132046735269627E-2</v>
      </c>
      <c r="F73" s="24">
        <f>SUM(Consumidor!F$65:F73)/SUM(Consumidor!F$53:F61)-1</f>
        <v>-7.0901645662369228E-2</v>
      </c>
      <c r="G73" s="22">
        <f>SUM(Consumidor!G$65:G73)/SUM(Consumidor!G$53:G61)-1</f>
        <v>2.5313636288514685E-2</v>
      </c>
      <c r="H73" s="23">
        <f>SUM(Consumidor!H$65:H73)/SUM(Consumidor!H$53:H61)-1</f>
        <v>-6.8841662776474855E-2</v>
      </c>
      <c r="I73" s="23">
        <f>SUM(Consumidor!I$65:I73)/SUM(Consumidor!I$53:I61)-1</f>
        <v>-6.7659010118816365E-2</v>
      </c>
      <c r="J73" s="23">
        <f>SUM(Consumidor!J$65:J73)/SUM(Consumidor!J$53:J61)-1</f>
        <v>-7.4806921028585549E-2</v>
      </c>
      <c r="K73" s="23">
        <f>SUM(Consumidor!K$65:K73)/SUM(Consumidor!K$53:K61)-1</f>
        <v>-7.2964575955763E-2</v>
      </c>
      <c r="L73" s="24">
        <f>SUM(Consumidor!L$65:L73)/SUM(Consumidor!L$53:L61)-1</f>
        <v>-6.7654969255988462E-2</v>
      </c>
      <c r="M73" s="24">
        <f>SUM(Consumidor!M$65:M73)/SUM(Consumidor!M$53:M61)-1</f>
        <v>-5.9290633293992756E-2</v>
      </c>
    </row>
    <row r="74" spans="1:13" x14ac:dyDescent="0.3">
      <c r="A74" s="14">
        <v>41183</v>
      </c>
      <c r="B74" s="22">
        <f>SUM(Consumidor!B$65:B74)/SUM(Consumidor!B$53:B62)-1</f>
        <v>-5.01952156259311E-2</v>
      </c>
      <c r="C74" s="23">
        <f>SUM(Consumidor!C$65:C74)/SUM(Consumidor!C$53:C62)-1</f>
        <v>2.0672269906055751E-2</v>
      </c>
      <c r="D74" s="23">
        <f>SUM(Consumidor!D$65:D74)/SUM(Consumidor!D$53:D62)-1</f>
        <v>-1.1891471378410179E-2</v>
      </c>
      <c r="E74" s="23">
        <f>SUM(Consumidor!E$65:E74)/SUM(Consumidor!E$53:E62)-1</f>
        <v>-6.6970047532044497E-2</v>
      </c>
      <c r="F74" s="24">
        <f>SUM(Consumidor!F$65:F74)/SUM(Consumidor!F$53:F62)-1</f>
        <v>-4.8190969298657294E-2</v>
      </c>
      <c r="G74" s="22">
        <f>SUM(Consumidor!G$65:G74)/SUM(Consumidor!G$53:G62)-1</f>
        <v>3.8721635591361769E-2</v>
      </c>
      <c r="H74" s="23">
        <f>SUM(Consumidor!H$65:H74)/SUM(Consumidor!H$53:H62)-1</f>
        <v>-4.9907576631190831E-2</v>
      </c>
      <c r="I74" s="23">
        <f>SUM(Consumidor!I$65:I74)/SUM(Consumidor!I$53:I62)-1</f>
        <v>-5.0369988766035378E-2</v>
      </c>
      <c r="J74" s="23">
        <f>SUM(Consumidor!J$65:J74)/SUM(Consumidor!J$53:J62)-1</f>
        <v>-6.1376412930210789E-2</v>
      </c>
      <c r="K74" s="23">
        <f>SUM(Consumidor!K$65:K74)/SUM(Consumidor!K$53:K62)-1</f>
        <v>-6.1546637207404387E-2</v>
      </c>
      <c r="L74" s="24">
        <f>SUM(Consumidor!L$65:L74)/SUM(Consumidor!L$53:L62)-1</f>
        <v>-5.7961654108065974E-2</v>
      </c>
      <c r="M74" s="24">
        <f>SUM(Consumidor!M$65:M74)/SUM(Consumidor!M$53:M62)-1</f>
        <v>-4.2500423435779533E-2</v>
      </c>
    </row>
    <row r="75" spans="1:13" x14ac:dyDescent="0.3">
      <c r="A75" s="14">
        <v>41214</v>
      </c>
      <c r="B75" s="22">
        <f>SUM(Consumidor!B$65:B75)/SUM(Consumidor!B$53:B63)-1</f>
        <v>-4.4404873070932771E-2</v>
      </c>
      <c r="C75" s="23">
        <f>SUM(Consumidor!C$65:C75)/SUM(Consumidor!C$53:C63)-1</f>
        <v>3.422893790220205E-2</v>
      </c>
      <c r="D75" s="23">
        <f>SUM(Consumidor!D$65:D75)/SUM(Consumidor!D$53:D63)-1</f>
        <v>3.201748491731049E-3</v>
      </c>
      <c r="E75" s="23">
        <f>SUM(Consumidor!E$65:E75)/SUM(Consumidor!E$53:E63)-1</f>
        <v>-5.8423830386658326E-2</v>
      </c>
      <c r="F75" s="24">
        <f>SUM(Consumidor!F$65:F75)/SUM(Consumidor!F$53:F63)-1</f>
        <v>-4.2671451813302896E-2</v>
      </c>
      <c r="G75" s="22">
        <f>SUM(Consumidor!G$65:G75)/SUM(Consumidor!G$53:G63)-1</f>
        <v>4.6815213873792727E-2</v>
      </c>
      <c r="H75" s="23">
        <f>SUM(Consumidor!H$65:H75)/SUM(Consumidor!H$53:H63)-1</f>
        <v>-3.9242061851395671E-2</v>
      </c>
      <c r="I75" s="23">
        <f>SUM(Consumidor!I$65:I75)/SUM(Consumidor!I$53:I63)-1</f>
        <v>-4.3515903117954946E-2</v>
      </c>
      <c r="J75" s="23">
        <f>SUM(Consumidor!J$65:J75)/SUM(Consumidor!J$53:J63)-1</f>
        <v>-5.5984234147271605E-2</v>
      </c>
      <c r="K75" s="23">
        <f>SUM(Consumidor!K$65:K75)/SUM(Consumidor!K$53:K63)-1</f>
        <v>-5.7810859909253165E-2</v>
      </c>
      <c r="L75" s="24">
        <f>SUM(Consumidor!L$65:L75)/SUM(Consumidor!L$53:L63)-1</f>
        <v>-5.3943474875860375E-2</v>
      </c>
      <c r="M75" s="24">
        <f>SUM(Consumidor!M$65:M75)/SUM(Consumidor!M$53:M63)-1</f>
        <v>-3.444685132370684E-2</v>
      </c>
    </row>
    <row r="76" spans="1:13" ht="15" thickBot="1" x14ac:dyDescent="0.35">
      <c r="A76" s="18">
        <v>41244</v>
      </c>
      <c r="B76" s="25">
        <f>SUM(Consumidor!B$65:B76)/SUM(Consumidor!B$53:B64)-1</f>
        <v>-4.4437105061419513E-2</v>
      </c>
      <c r="C76" s="26">
        <f>SUM(Consumidor!C$65:C76)/SUM(Consumidor!C$53:C64)-1</f>
        <v>4.7719172983777813E-2</v>
      </c>
      <c r="D76" s="26">
        <f>SUM(Consumidor!D$65:D76)/SUM(Consumidor!D$53:D64)-1</f>
        <v>1.671782589951909E-2</v>
      </c>
      <c r="E76" s="26">
        <f>SUM(Consumidor!E$65:E76)/SUM(Consumidor!E$53:E64)-1</f>
        <v>-5.5948470211991341E-2</v>
      </c>
      <c r="F76" s="27">
        <f>SUM(Consumidor!F$65:F76)/SUM(Consumidor!F$53:F64)-1</f>
        <v>-4.2271910193186213E-2</v>
      </c>
      <c r="G76" s="25">
        <f>SUM(Consumidor!G$65:G76)/SUM(Consumidor!G$53:G64)-1</f>
        <v>4.8996180872117101E-2</v>
      </c>
      <c r="H76" s="26">
        <f>SUM(Consumidor!H$65:H76)/SUM(Consumidor!H$53:H64)-1</f>
        <v>-3.4035916107216679E-2</v>
      </c>
      <c r="I76" s="26">
        <f>SUM(Consumidor!I$65:I76)/SUM(Consumidor!I$53:I64)-1</f>
        <v>-4.0669836266199022E-2</v>
      </c>
      <c r="J76" s="26">
        <f>SUM(Consumidor!J$65:J76)/SUM(Consumidor!J$53:J64)-1</f>
        <v>-5.3895201240589552E-2</v>
      </c>
      <c r="K76" s="26">
        <f>SUM(Consumidor!K$65:K76)/SUM(Consumidor!K$53:K64)-1</f>
        <v>-5.6484233877123313E-2</v>
      </c>
      <c r="L76" s="27">
        <f>SUM(Consumidor!L$65:L76)/SUM(Consumidor!L$53:L64)-1</f>
        <v>-5.1592781455171211E-2</v>
      </c>
      <c r="M76" s="27">
        <f>SUM(Consumidor!M$65:M76)/SUM(Consumidor!M$53:M64)-1</f>
        <v>-3.094224007755253E-2</v>
      </c>
    </row>
    <row r="77" spans="1:13" x14ac:dyDescent="0.3">
      <c r="A77" s="10">
        <v>41275</v>
      </c>
      <c r="B77" s="28">
        <f>SUM(Consumidor!B$77:B77)/SUM(Consumidor!B$65:B65)-1</f>
        <v>7.1050187100927031E-2</v>
      </c>
      <c r="C77" s="29">
        <f>SUM(Consumidor!C$77:C77)/SUM(Consumidor!C$65:C65)-1</f>
        <v>0.25673499080361206</v>
      </c>
      <c r="D77" s="29">
        <f>SUM(Consumidor!D$77:D77)/SUM(Consumidor!D$65:D65)-1</f>
        <v>0.19218089364802515</v>
      </c>
      <c r="E77" s="29">
        <f>SUM(Consumidor!E$77:E77)/SUM(Consumidor!E$65:E65)-1</f>
        <v>0.10750018067818012</v>
      </c>
      <c r="F77" s="30">
        <f>SUM(Consumidor!F$77:F77)/SUM(Consumidor!F$65:F65)-1</f>
        <v>0.10210433168443767</v>
      </c>
      <c r="G77" s="28">
        <f>SUM(Consumidor!G$77:G77)/SUM(Consumidor!G$65:G65)-1</f>
        <v>0.18408632473382691</v>
      </c>
      <c r="H77" s="29">
        <f>SUM(Consumidor!H$77:H77)/SUM(Consumidor!H$65:H65)-1</f>
        <v>0.14397134742217377</v>
      </c>
      <c r="I77" s="29">
        <f>SUM(Consumidor!I$77:I77)/SUM(Consumidor!I$65:I65)-1</f>
        <v>0.10561593679338399</v>
      </c>
      <c r="J77" s="29">
        <f>SUM(Consumidor!J$77:J77)/SUM(Consumidor!J$65:J65)-1</f>
        <v>7.8546435537396375E-2</v>
      </c>
      <c r="K77" s="29">
        <f>SUM(Consumidor!K$77:K77)/SUM(Consumidor!K$65:K65)-1</f>
        <v>6.2625940796947832E-2</v>
      </c>
      <c r="L77" s="30">
        <f>SUM(Consumidor!L$77:L77)/SUM(Consumidor!L$65:L65)-1</f>
        <v>7.4981660213964574E-2</v>
      </c>
      <c r="M77" s="30">
        <f>SUM(Consumidor!M$77:M77)/SUM(Consumidor!M$65:M65)-1</f>
        <v>0.12273159779243659</v>
      </c>
    </row>
    <row r="78" spans="1:13" x14ac:dyDescent="0.3">
      <c r="A78" s="14">
        <v>41306</v>
      </c>
      <c r="B78" s="22">
        <f>SUM(Consumidor!B$77:B78)/SUM(Consumidor!B$65:B66)-1</f>
        <v>4.7282231176733136E-2</v>
      </c>
      <c r="C78" s="23">
        <f>SUM(Consumidor!C$77:C78)/SUM(Consumidor!C$65:C66)-1</f>
        <v>0.19601049734233023</v>
      </c>
      <c r="D78" s="23">
        <f>SUM(Consumidor!D$77:D78)/SUM(Consumidor!D$65:D66)-1</f>
        <v>0.15256304601243698</v>
      </c>
      <c r="E78" s="23">
        <f>SUM(Consumidor!E$77:E78)/SUM(Consumidor!E$65:E66)-1</f>
        <v>8.9668690872071855E-2</v>
      </c>
      <c r="F78" s="24">
        <f>SUM(Consumidor!F$77:F78)/SUM(Consumidor!F$65:F66)-1</f>
        <v>8.0863466032473852E-2</v>
      </c>
      <c r="G78" s="22">
        <f>SUM(Consumidor!G$77:G78)/SUM(Consumidor!G$65:G66)-1</f>
        <v>0.1557258521828746</v>
      </c>
      <c r="H78" s="23">
        <f>SUM(Consumidor!H$77:H78)/SUM(Consumidor!H$65:H66)-1</f>
        <v>0.11776889025149173</v>
      </c>
      <c r="I78" s="23">
        <f>SUM(Consumidor!I$77:I78)/SUM(Consumidor!I$65:I66)-1</f>
        <v>8.027671991268015E-2</v>
      </c>
      <c r="J78" s="23">
        <f>SUM(Consumidor!J$77:J78)/SUM(Consumidor!J$65:J66)-1</f>
        <v>5.4937881938253996E-2</v>
      </c>
      <c r="K78" s="23">
        <f>SUM(Consumidor!K$77:K78)/SUM(Consumidor!K$65:K66)-1</f>
        <v>4.0976141259272847E-2</v>
      </c>
      <c r="L78" s="24">
        <f>SUM(Consumidor!L$77:L78)/SUM(Consumidor!L$65:L66)-1</f>
        <v>5.2329682393160271E-2</v>
      </c>
      <c r="M78" s="24">
        <f>SUM(Consumidor!M$77:M78)/SUM(Consumidor!M$65:M66)-1</f>
        <v>9.7054423722207739E-2</v>
      </c>
    </row>
    <row r="79" spans="1:13" x14ac:dyDescent="0.3">
      <c r="A79" s="14">
        <v>41334</v>
      </c>
      <c r="B79" s="22">
        <f>SUM(Consumidor!B$77:B79)/SUM(Consumidor!B$65:B67)-1</f>
        <v>2.2062452831010271E-2</v>
      </c>
      <c r="C79" s="23">
        <f>SUM(Consumidor!C$77:C79)/SUM(Consumidor!C$65:C67)-1</f>
        <v>0.16296466824933575</v>
      </c>
      <c r="D79" s="23">
        <f>SUM(Consumidor!D$77:D79)/SUM(Consumidor!D$65:D67)-1</f>
        <v>0.11323615434076451</v>
      </c>
      <c r="E79" s="23">
        <f>SUM(Consumidor!E$77:E79)/SUM(Consumidor!E$65:E67)-1</f>
        <v>3.1984213092374869E-2</v>
      </c>
      <c r="F79" s="24">
        <f>SUM(Consumidor!F$77:F79)/SUM(Consumidor!F$65:F67)-1</f>
        <v>4.5567099540555267E-2</v>
      </c>
      <c r="G79" s="22">
        <f>SUM(Consumidor!G$77:G79)/SUM(Consumidor!G$65:G67)-1</f>
        <v>0.12171422003745724</v>
      </c>
      <c r="H79" s="23">
        <f>SUM(Consumidor!H$77:H79)/SUM(Consumidor!H$65:H67)-1</f>
        <v>8.1648307974264922E-2</v>
      </c>
      <c r="I79" s="23">
        <f>SUM(Consumidor!I$77:I79)/SUM(Consumidor!I$65:I67)-1</f>
        <v>3.8903327295445322E-2</v>
      </c>
      <c r="J79" s="23">
        <f>SUM(Consumidor!J$77:J79)/SUM(Consumidor!J$65:J67)-1</f>
        <v>1.3462932516505433E-2</v>
      </c>
      <c r="K79" s="23">
        <f>SUM(Consumidor!K$77:K79)/SUM(Consumidor!K$65:K67)-1</f>
        <v>-1.8123651070089952E-3</v>
      </c>
      <c r="L79" s="24">
        <f>SUM(Consumidor!L$77:L79)/SUM(Consumidor!L$65:L67)-1</f>
        <v>1.2394041436657011E-2</v>
      </c>
      <c r="M79" s="24">
        <f>SUM(Consumidor!M$77:M79)/SUM(Consumidor!M$65:M67)-1</f>
        <v>5.8165986483533549E-2</v>
      </c>
    </row>
    <row r="80" spans="1:13" x14ac:dyDescent="0.3">
      <c r="A80" s="14">
        <v>41365</v>
      </c>
      <c r="B80" s="22">
        <f>SUM(Consumidor!B$77:B80)/SUM(Consumidor!B$65:B68)-1</f>
        <v>4.4110712606910463E-2</v>
      </c>
      <c r="C80" s="23">
        <f>SUM(Consumidor!C$77:C80)/SUM(Consumidor!C$65:C68)-1</f>
        <v>0.1901892673470531</v>
      </c>
      <c r="D80" s="23">
        <f>SUM(Consumidor!D$77:D80)/SUM(Consumidor!D$65:D68)-1</f>
        <v>0.1598249727681762</v>
      </c>
      <c r="E80" s="23">
        <f>SUM(Consumidor!E$77:E80)/SUM(Consumidor!E$65:E68)-1</f>
        <v>6.237351432967464E-2</v>
      </c>
      <c r="F80" s="24">
        <f>SUM(Consumidor!F$77:F80)/SUM(Consumidor!F$65:F68)-1</f>
        <v>6.8457132875037852E-2</v>
      </c>
      <c r="G80" s="22">
        <f>SUM(Consumidor!G$77:G80)/SUM(Consumidor!G$65:G68)-1</f>
        <v>0.15281177656047307</v>
      </c>
      <c r="H80" s="23">
        <f>SUM(Consumidor!H$77:H80)/SUM(Consumidor!H$65:H68)-1</f>
        <v>0.11017573252743107</v>
      </c>
      <c r="I80" s="23">
        <f>SUM(Consumidor!I$77:I80)/SUM(Consumidor!I$65:I68)-1</f>
        <v>6.6845316486780826E-2</v>
      </c>
      <c r="J80" s="23">
        <f>SUM(Consumidor!J$77:J80)/SUM(Consumidor!J$65:J68)-1</f>
        <v>4.1449917140508719E-2</v>
      </c>
      <c r="K80" s="23">
        <f>SUM(Consumidor!K$77:K80)/SUM(Consumidor!K$65:K68)-1</f>
        <v>2.5608652855279468E-2</v>
      </c>
      <c r="L80" s="24">
        <f>SUM(Consumidor!L$77:L80)/SUM(Consumidor!L$65:L68)-1</f>
        <v>3.9329946079214029E-2</v>
      </c>
      <c r="M80" s="24">
        <f>SUM(Consumidor!M$77:M80)/SUM(Consumidor!M$65:M68)-1</f>
        <v>8.6697746749540672E-2</v>
      </c>
    </row>
    <row r="81" spans="1:13" x14ac:dyDescent="0.3">
      <c r="A81" s="14">
        <v>41395</v>
      </c>
      <c r="B81" s="22">
        <f>SUM(Consumidor!B$77:B81)/SUM(Consumidor!B$65:B69)-1</f>
        <v>2.6307177037888207E-2</v>
      </c>
      <c r="C81" s="23">
        <f>SUM(Consumidor!C$77:C81)/SUM(Consumidor!C$65:C69)-1</f>
        <v>0.16684870751421799</v>
      </c>
      <c r="D81" s="23">
        <f>SUM(Consumidor!D$77:D81)/SUM(Consumidor!D$65:D69)-1</f>
        <v>0.13630019414570316</v>
      </c>
      <c r="E81" s="23">
        <f>SUM(Consumidor!E$77:E81)/SUM(Consumidor!E$65:E69)-1</f>
        <v>3.9583999294102723E-2</v>
      </c>
      <c r="F81" s="24">
        <f>SUM(Consumidor!F$77:F81)/SUM(Consumidor!F$65:F69)-1</f>
        <v>4.4264110835825932E-2</v>
      </c>
      <c r="G81" s="22">
        <f>SUM(Consumidor!G$77:G81)/SUM(Consumidor!G$65:G69)-1</f>
        <v>0.12060443633957707</v>
      </c>
      <c r="H81" s="23">
        <f>SUM(Consumidor!H$77:H81)/SUM(Consumidor!H$65:H69)-1</f>
        <v>8.3577172864791383E-2</v>
      </c>
      <c r="I81" s="23">
        <f>SUM(Consumidor!I$77:I81)/SUM(Consumidor!I$65:I69)-1</f>
        <v>4.6571280363913559E-2</v>
      </c>
      <c r="J81" s="23">
        <f>SUM(Consumidor!J$77:J81)/SUM(Consumidor!J$65:J69)-1</f>
        <v>2.3855263182067654E-2</v>
      </c>
      <c r="K81" s="23">
        <f>SUM(Consumidor!K$77:K81)/SUM(Consumidor!K$65:K69)-1</f>
        <v>1.0101006590073069E-2</v>
      </c>
      <c r="L81" s="24">
        <f>SUM(Consumidor!L$77:L81)/SUM(Consumidor!L$65:L69)-1</f>
        <v>2.220224765589629E-2</v>
      </c>
      <c r="M81" s="24">
        <f>SUM(Consumidor!M$77:M81)/SUM(Consumidor!M$65:M69)-1</f>
        <v>6.3531653113417574E-2</v>
      </c>
    </row>
    <row r="82" spans="1:13" x14ac:dyDescent="0.3">
      <c r="A82" s="14">
        <v>41426</v>
      </c>
      <c r="B82" s="22">
        <f>SUM(Consumidor!B$77:B82)/SUM(Consumidor!B$65:B70)-1</f>
        <v>1.8629452068688268E-2</v>
      </c>
      <c r="C82" s="23">
        <f>SUM(Consumidor!C$77:C82)/SUM(Consumidor!C$65:C70)-1</f>
        <v>0.15749036868313793</v>
      </c>
      <c r="D82" s="23">
        <f>SUM(Consumidor!D$77:D82)/SUM(Consumidor!D$65:D70)-1</f>
        <v>0.12877112573350669</v>
      </c>
      <c r="E82" s="23">
        <f>SUM(Consumidor!E$77:E82)/SUM(Consumidor!E$65:E70)-1</f>
        <v>4.1292351021390061E-2</v>
      </c>
      <c r="F82" s="24">
        <f>SUM(Consumidor!F$77:F82)/SUM(Consumidor!F$65:F70)-1</f>
        <v>4.2672086486594596E-2</v>
      </c>
      <c r="G82" s="22">
        <f>SUM(Consumidor!G$77:G82)/SUM(Consumidor!G$65:G70)-1</f>
        <v>0.11910146240082686</v>
      </c>
      <c r="H82" s="23">
        <f>SUM(Consumidor!H$77:H82)/SUM(Consumidor!H$65:H70)-1</f>
        <v>7.8841525002968593E-2</v>
      </c>
      <c r="I82" s="23">
        <f>SUM(Consumidor!I$77:I82)/SUM(Consumidor!I$65:I70)-1</f>
        <v>4.433197718547488E-2</v>
      </c>
      <c r="J82" s="23">
        <f>SUM(Consumidor!J$77:J82)/SUM(Consumidor!J$65:J70)-1</f>
        <v>2.2365484901365473E-2</v>
      </c>
      <c r="K82" s="23">
        <f>SUM(Consumidor!K$77:K82)/SUM(Consumidor!K$65:K70)-1</f>
        <v>9.2586728084764758E-3</v>
      </c>
      <c r="L82" s="24">
        <f>SUM(Consumidor!L$77:L82)/SUM(Consumidor!L$65:L70)-1</f>
        <v>1.9222239976855793E-2</v>
      </c>
      <c r="M82" s="24">
        <f>SUM(Consumidor!M$77:M82)/SUM(Consumidor!M$65:M70)-1</f>
        <v>6.0699488412616187E-2</v>
      </c>
    </row>
    <row r="83" spans="1:13" x14ac:dyDescent="0.3">
      <c r="A83" s="14">
        <v>41456</v>
      </c>
      <c r="B83" s="22">
        <f>SUM(Consumidor!B$77:B83)/SUM(Consumidor!B$65:B71)-1</f>
        <v>3.1476811600748E-3</v>
      </c>
      <c r="C83" s="23">
        <f>SUM(Consumidor!C$77:C83)/SUM(Consumidor!C$65:C71)-1</f>
        <v>0.16311357954081873</v>
      </c>
      <c r="D83" s="23">
        <f>SUM(Consumidor!D$77:D83)/SUM(Consumidor!D$65:D71)-1</f>
        <v>0.13692618717559957</v>
      </c>
      <c r="E83" s="23">
        <f>SUM(Consumidor!E$77:E83)/SUM(Consumidor!E$65:E71)-1</f>
        <v>5.2202426438081373E-2</v>
      </c>
      <c r="F83" s="24">
        <f>SUM(Consumidor!F$77:F83)/SUM(Consumidor!F$65:F71)-1</f>
        <v>3.6133435467588404E-2</v>
      </c>
      <c r="G83" s="22">
        <f>SUM(Consumidor!G$77:G83)/SUM(Consumidor!G$65:G71)-1</f>
        <v>0.1267972587453341</v>
      </c>
      <c r="H83" s="23">
        <f>SUM(Consumidor!H$77:H83)/SUM(Consumidor!H$65:H71)-1</f>
        <v>7.9984468601282055E-2</v>
      </c>
      <c r="I83" s="23">
        <f>SUM(Consumidor!I$77:I83)/SUM(Consumidor!I$65:I71)-1</f>
        <v>4.0987524288818022E-2</v>
      </c>
      <c r="J83" s="23">
        <f>SUM(Consumidor!J$77:J83)/SUM(Consumidor!J$65:J71)-1</f>
        <v>1.6400166721891152E-2</v>
      </c>
      <c r="K83" s="23">
        <f>SUM(Consumidor!K$77:K83)/SUM(Consumidor!K$65:K71)-1</f>
        <v>5.4411278244970163E-4</v>
      </c>
      <c r="L83" s="24">
        <f>SUM(Consumidor!L$77:L83)/SUM(Consumidor!L$65:L71)-1</f>
        <v>9.4153665464666858E-3</v>
      </c>
      <c r="M83" s="24">
        <f>SUM(Consumidor!M$77:M83)/SUM(Consumidor!M$65:M71)-1</f>
        <v>5.9653065119778192E-2</v>
      </c>
    </row>
    <row r="84" spans="1:13" x14ac:dyDescent="0.3">
      <c r="A84" s="14">
        <v>41487</v>
      </c>
      <c r="B84" s="22">
        <f>SUM(Consumidor!B$77:B84)/SUM(Consumidor!B$65:B72)-1</f>
        <v>-1.8266869175702638E-2</v>
      </c>
      <c r="C84" s="23">
        <f>SUM(Consumidor!C$77:C84)/SUM(Consumidor!C$65:C72)-1</f>
        <v>0.14620525665500117</v>
      </c>
      <c r="D84" s="23">
        <f>SUM(Consumidor!D$77:D84)/SUM(Consumidor!D$65:D72)-1</f>
        <v>0.11907179837696158</v>
      </c>
      <c r="E84" s="23">
        <f>SUM(Consumidor!E$77:E84)/SUM(Consumidor!E$65:E72)-1</f>
        <v>4.6728984134496887E-2</v>
      </c>
      <c r="F84" s="24">
        <f>SUM(Consumidor!F$77:F84)/SUM(Consumidor!F$65:F72)-1</f>
        <v>2.3458259206933896E-2</v>
      </c>
      <c r="G84" s="22">
        <f>SUM(Consumidor!G$77:G84)/SUM(Consumidor!G$65:G72)-1</f>
        <v>0.11235037561039074</v>
      </c>
      <c r="H84" s="23">
        <f>SUM(Consumidor!H$77:H84)/SUM(Consumidor!H$65:H72)-1</f>
        <v>6.6675168656352923E-2</v>
      </c>
      <c r="I84" s="23">
        <f>SUM(Consumidor!I$77:I84)/SUM(Consumidor!I$65:I72)-1</f>
        <v>2.8141909946101995E-2</v>
      </c>
      <c r="J84" s="23">
        <f>SUM(Consumidor!J$77:J84)/SUM(Consumidor!J$65:J72)-1</f>
        <v>3.7233780287433405E-3</v>
      </c>
      <c r="K84" s="23">
        <f>SUM(Consumidor!K$77:K84)/SUM(Consumidor!K$65:K72)-1</f>
        <v>-1.2942476260055957E-2</v>
      </c>
      <c r="L84" s="24">
        <f>SUM(Consumidor!L$77:L84)/SUM(Consumidor!L$65:L72)-1</f>
        <v>-5.3317191066030167E-3</v>
      </c>
      <c r="M84" s="24">
        <f>SUM(Consumidor!M$77:M84)/SUM(Consumidor!M$65:M72)-1</f>
        <v>4.6502749199985427E-2</v>
      </c>
    </row>
    <row r="85" spans="1:13" x14ac:dyDescent="0.3">
      <c r="A85" s="14">
        <v>41518</v>
      </c>
      <c r="B85" s="22">
        <f>SUM(Consumidor!B$77:B85)/SUM(Consumidor!B$65:B73)-1</f>
        <v>-1.6885671469225261E-2</v>
      </c>
      <c r="C85" s="23">
        <f>SUM(Consumidor!C$77:C85)/SUM(Consumidor!C$65:C73)-1</f>
        <v>0.1371458310104039</v>
      </c>
      <c r="D85" s="23">
        <f>SUM(Consumidor!D$77:D85)/SUM(Consumidor!D$65:D73)-1</f>
        <v>0.11190968674993296</v>
      </c>
      <c r="E85" s="23">
        <f>SUM(Consumidor!E$77:E85)/SUM(Consumidor!E$65:E73)-1</f>
        <v>4.2063599939316854E-2</v>
      </c>
      <c r="F85" s="24">
        <f>SUM(Consumidor!F$77:F85)/SUM(Consumidor!F$65:F73)-1</f>
        <v>2.7599194952852457E-2</v>
      </c>
      <c r="G85" s="22">
        <f>SUM(Consumidor!G$77:G85)/SUM(Consumidor!G$65:G73)-1</f>
        <v>0.11085417884099891</v>
      </c>
      <c r="H85" s="23">
        <f>SUM(Consumidor!H$77:H85)/SUM(Consumidor!H$65:H73)-1</f>
        <v>6.5227366912403051E-2</v>
      </c>
      <c r="I85" s="23">
        <f>SUM(Consumidor!I$77:I85)/SUM(Consumidor!I$65:I73)-1</f>
        <v>2.8383148884774556E-2</v>
      </c>
      <c r="J85" s="23">
        <f>SUM(Consumidor!J$77:J85)/SUM(Consumidor!J$65:J73)-1</f>
        <v>5.3705353036068715E-3</v>
      </c>
      <c r="K85" s="23">
        <f>SUM(Consumidor!K$77:K85)/SUM(Consumidor!K$65:K73)-1</f>
        <v>-9.5631075789570641E-3</v>
      </c>
      <c r="L85" s="24">
        <f>SUM(Consumidor!L$77:L85)/SUM(Consumidor!L$65:L73)-1</f>
        <v>-1.9790569373209221E-3</v>
      </c>
      <c r="M85" s="24">
        <f>SUM(Consumidor!M$77:M85)/SUM(Consumidor!M$65:M73)-1</f>
        <v>4.6281995630740314E-2</v>
      </c>
    </row>
    <row r="86" spans="1:13" x14ac:dyDescent="0.3">
      <c r="A86" s="14">
        <v>41548</v>
      </c>
      <c r="B86" s="22">
        <f>SUM(Consumidor!B$77:B86)/SUM(Consumidor!B$65:B74)-1</f>
        <v>-2.1437231015674851E-2</v>
      </c>
      <c r="C86" s="23">
        <f>SUM(Consumidor!C$77:C86)/SUM(Consumidor!C$65:C74)-1</f>
        <v>0.13857121174291964</v>
      </c>
      <c r="D86" s="23">
        <f>SUM(Consumidor!D$77:D86)/SUM(Consumidor!D$65:D74)-1</f>
        <v>0.10363065011781347</v>
      </c>
      <c r="E86" s="23">
        <f>SUM(Consumidor!E$77:E86)/SUM(Consumidor!E$65:E74)-1</f>
        <v>4.6803650891140469E-2</v>
      </c>
      <c r="F86" s="24">
        <f>SUM(Consumidor!F$77:F86)/SUM(Consumidor!F$65:F74)-1</f>
        <v>8.4030312281802022E-3</v>
      </c>
      <c r="G86" s="22">
        <f>SUM(Consumidor!G$77:G86)/SUM(Consumidor!G$65:G74)-1</f>
        <v>0.10504038161568441</v>
      </c>
      <c r="H86" s="23">
        <f>SUM(Consumidor!H$77:H86)/SUM(Consumidor!H$65:H74)-1</f>
        <v>5.6328318459955451E-2</v>
      </c>
      <c r="I86" s="23">
        <f>SUM(Consumidor!I$77:I86)/SUM(Consumidor!I$65:I74)-1</f>
        <v>1.5274390035405316E-2</v>
      </c>
      <c r="J86" s="23">
        <f>SUM(Consumidor!J$77:J86)/SUM(Consumidor!J$65:J74)-1</f>
        <v>-7.3108208863864599E-3</v>
      </c>
      <c r="K86" s="23">
        <f>SUM(Consumidor!K$77:K86)/SUM(Consumidor!K$65:K74)-1</f>
        <v>-2.3824022064834138E-2</v>
      </c>
      <c r="L86" s="24">
        <f>SUM(Consumidor!L$77:L86)/SUM(Consumidor!L$65:L74)-1</f>
        <v>-1.3570681127589967E-2</v>
      </c>
      <c r="M86" s="24">
        <f>SUM(Consumidor!M$77:M86)/SUM(Consumidor!M$65:M74)-1</f>
        <v>3.5506465516908614E-2</v>
      </c>
    </row>
    <row r="87" spans="1:13" x14ac:dyDescent="0.3">
      <c r="A87" s="14">
        <v>41579</v>
      </c>
      <c r="B87" s="22">
        <f>SUM(Consumidor!B$77:B87)/SUM(Consumidor!B$65:B75)-1</f>
        <v>-3.3062190465871777E-2</v>
      </c>
      <c r="C87" s="23">
        <f>SUM(Consumidor!C$77:C87)/SUM(Consumidor!C$65:C75)-1</f>
        <v>0.12571450741932888</v>
      </c>
      <c r="D87" s="23">
        <f>SUM(Consumidor!D$77:D87)/SUM(Consumidor!D$65:D75)-1</f>
        <v>9.1067691509804316E-2</v>
      </c>
      <c r="E87" s="23">
        <f>SUM(Consumidor!E$77:E87)/SUM(Consumidor!E$65:E75)-1</f>
        <v>4.313479663660913E-2</v>
      </c>
      <c r="F87" s="24">
        <f>SUM(Consumidor!F$77:F87)/SUM(Consumidor!F$65:F75)-1</f>
        <v>5.1595721850539178E-4</v>
      </c>
      <c r="G87" s="22">
        <f>SUM(Consumidor!G$77:G87)/SUM(Consumidor!G$65:G75)-1</f>
        <v>9.3808628085221502E-2</v>
      </c>
      <c r="H87" s="23">
        <f>SUM(Consumidor!H$77:H87)/SUM(Consumidor!H$65:H75)-1</f>
        <v>4.7716136265146369E-2</v>
      </c>
      <c r="I87" s="23">
        <f>SUM(Consumidor!I$77:I87)/SUM(Consumidor!I$65:I75)-1</f>
        <v>7.8871985473356609E-3</v>
      </c>
      <c r="J87" s="23">
        <f>SUM(Consumidor!J$77:J87)/SUM(Consumidor!J$65:J75)-1</f>
        <v>-1.5752422527046117E-2</v>
      </c>
      <c r="K87" s="23">
        <f>SUM(Consumidor!K$77:K87)/SUM(Consumidor!K$65:K75)-1</f>
        <v>-3.3238072161701493E-2</v>
      </c>
      <c r="L87" s="24">
        <f>SUM(Consumidor!L$77:L87)/SUM(Consumidor!L$65:L75)-1</f>
        <v>-2.552622855008313E-2</v>
      </c>
      <c r="M87" s="24">
        <f>SUM(Consumidor!M$77:M87)/SUM(Consumidor!M$65:M75)-1</f>
        <v>2.7125147054700038E-2</v>
      </c>
    </row>
    <row r="88" spans="1:13" ht="15" thickBot="1" x14ac:dyDescent="0.35">
      <c r="A88" s="18">
        <v>41609</v>
      </c>
      <c r="B88" s="25">
        <f>SUM(Consumidor!B$77:B88)/SUM(Consumidor!B$65:B76)-1</f>
        <v>-4.3603513844769126E-2</v>
      </c>
      <c r="C88" s="26">
        <f>SUM(Consumidor!C$77:C88)/SUM(Consumidor!C$65:C76)-1</f>
        <v>0.10175824290374358</v>
      </c>
      <c r="D88" s="26">
        <f>SUM(Consumidor!D$77:D88)/SUM(Consumidor!D$65:D76)-1</f>
        <v>8.0347893562214168E-2</v>
      </c>
      <c r="E88" s="26">
        <f>SUM(Consumidor!E$77:E88)/SUM(Consumidor!E$65:E76)-1</f>
        <v>3.8149460307260963E-2</v>
      </c>
      <c r="F88" s="27">
        <f>SUM(Consumidor!F$77:F88)/SUM(Consumidor!F$65:F76)-1</f>
        <v>-7.915581620153489E-3</v>
      </c>
      <c r="G88" s="25">
        <f>SUM(Consumidor!G$77:G88)/SUM(Consumidor!G$65:G76)-1</f>
        <v>8.434113158213985E-2</v>
      </c>
      <c r="H88" s="26">
        <f>SUM(Consumidor!H$77:H88)/SUM(Consumidor!H$65:H76)-1</f>
        <v>3.7499877859240582E-2</v>
      </c>
      <c r="I88" s="26">
        <f>SUM(Consumidor!I$77:I88)/SUM(Consumidor!I$65:I76)-1</f>
        <v>-5.8068760379936801E-4</v>
      </c>
      <c r="J88" s="26">
        <f>SUM(Consumidor!J$77:J88)/SUM(Consumidor!J$65:J76)-1</f>
        <v>-2.413010494001111E-2</v>
      </c>
      <c r="K88" s="26">
        <f>SUM(Consumidor!K$77:K88)/SUM(Consumidor!K$65:K76)-1</f>
        <v>-4.1839884334373134E-2</v>
      </c>
      <c r="L88" s="27">
        <f>SUM(Consumidor!L$77:L88)/SUM(Consumidor!L$65:L76)-1</f>
        <v>-3.4282048270764531E-2</v>
      </c>
      <c r="M88" s="27">
        <f>SUM(Consumidor!M$77:M88)/SUM(Consumidor!M$65:M76)-1</f>
        <v>1.8033784365980798E-2</v>
      </c>
    </row>
    <row r="89" spans="1:13" x14ac:dyDescent="0.3">
      <c r="A89" s="10">
        <v>41640</v>
      </c>
      <c r="B89" s="28">
        <f>SUM(Consumidor!B$89:B89)/SUM(Consumidor!B$77:B77)-1</f>
        <v>-9.1353651354484144E-2</v>
      </c>
      <c r="C89" s="29">
        <f>SUM(Consumidor!C$89:C89)/SUM(Consumidor!C$77:C77)-1</f>
        <v>1.1454281864400562E-2</v>
      </c>
      <c r="D89" s="29">
        <f>SUM(Consumidor!D$89:D89)/SUM(Consumidor!D$77:D77)-1</f>
        <v>3.8280828328783212E-2</v>
      </c>
      <c r="E89" s="29">
        <f>SUM(Consumidor!E$89:E89)/SUM(Consumidor!E$77:E77)-1</f>
        <v>3.6529303780980626E-2</v>
      </c>
      <c r="F89" s="30">
        <f>SUM(Consumidor!F$89:F89)/SUM(Consumidor!F$77:F77)-1</f>
        <v>-6.6019385508713779E-2</v>
      </c>
      <c r="G89" s="28">
        <f>SUM(Consumidor!G$89:G89)/SUM(Consumidor!G$77:G77)-1</f>
        <v>9.8838713505715603E-3</v>
      </c>
      <c r="H89" s="29">
        <f>SUM(Consumidor!H$89:H89)/SUM(Consumidor!H$77:H77)-1</f>
        <v>-1.6894112790123206E-2</v>
      </c>
      <c r="I89" s="29">
        <f>SUM(Consumidor!I$89:I89)/SUM(Consumidor!I$77:I77)-1</f>
        <v>-3.5609188348099785E-2</v>
      </c>
      <c r="J89" s="29">
        <f>SUM(Consumidor!J$89:J89)/SUM(Consumidor!J$77:J77)-1</f>
        <v>-5.8856949267283798E-2</v>
      </c>
      <c r="K89" s="29">
        <f>SUM(Consumidor!K$89:K89)/SUM(Consumidor!K$77:K77)-1</f>
        <v>-8.0708794400670358E-2</v>
      </c>
      <c r="L89" s="30">
        <f>SUM(Consumidor!L$89:L89)/SUM(Consumidor!L$77:L77)-1</f>
        <v>-7.6354185574556199E-2</v>
      </c>
      <c r="M89" s="30">
        <f>SUM(Consumidor!M$89:M89)/SUM(Consumidor!M$77:M77)-1</f>
        <v>-2.7922801143435483E-2</v>
      </c>
    </row>
    <row r="90" spans="1:13" x14ac:dyDescent="0.3">
      <c r="A90" s="14">
        <v>41671</v>
      </c>
      <c r="B90" s="22">
        <f>SUM(Consumidor!B$89:B90)/SUM(Consumidor!B$77:B78)-1</f>
        <v>-5.9374719525771114E-2</v>
      </c>
      <c r="C90" s="23">
        <f>SUM(Consumidor!C$89:C90)/SUM(Consumidor!C$77:C78)-1</f>
        <v>9.8294029099939006E-3</v>
      </c>
      <c r="D90" s="23">
        <f>SUM(Consumidor!D$89:D90)/SUM(Consumidor!D$77:D78)-1</f>
        <v>3.8365797950340896E-2</v>
      </c>
      <c r="E90" s="23">
        <f>SUM(Consumidor!E$89:E90)/SUM(Consumidor!E$77:E78)-1</f>
        <v>1.8758929156440729E-2</v>
      </c>
      <c r="F90" s="24">
        <f>SUM(Consumidor!F$89:F90)/SUM(Consumidor!F$77:F78)-1</f>
        <v>-3.0382547521902392E-2</v>
      </c>
      <c r="G90" s="22">
        <f>SUM(Consumidor!G$89:G90)/SUM(Consumidor!G$77:G78)-1</f>
        <v>1.5210019458589574E-2</v>
      </c>
      <c r="H90" s="23">
        <f>SUM(Consumidor!H$89:H90)/SUM(Consumidor!H$77:H78)-1</f>
        <v>-6.3302511026275265E-3</v>
      </c>
      <c r="I90" s="23">
        <f>SUM(Consumidor!I$89:I90)/SUM(Consumidor!I$77:I78)-1</f>
        <v>-1.4096614608433145E-2</v>
      </c>
      <c r="J90" s="23">
        <f>SUM(Consumidor!J$89:J90)/SUM(Consumidor!J$77:J78)-1</f>
        <v>-2.6494520618787099E-2</v>
      </c>
      <c r="K90" s="23">
        <f>SUM(Consumidor!K$89:K90)/SUM(Consumidor!K$77:K78)-1</f>
        <v>-3.6602419836215594E-2</v>
      </c>
      <c r="L90" s="24">
        <f>SUM(Consumidor!L$89:L90)/SUM(Consumidor!L$77:L78)-1</f>
        <v>-3.5207550424785405E-2</v>
      </c>
      <c r="M90" s="24">
        <f>SUM(Consumidor!M$89:M90)/SUM(Consumidor!M$77:M78)-1</f>
        <v>-1.0130640078164665E-2</v>
      </c>
    </row>
    <row r="91" spans="1:13" x14ac:dyDescent="0.3">
      <c r="A91" s="14">
        <v>41699</v>
      </c>
      <c r="B91" s="22">
        <f>SUM(Consumidor!B$89:B91)/SUM(Consumidor!B$77:B79)-1</f>
        <v>-7.7703342882334825E-2</v>
      </c>
      <c r="C91" s="23">
        <f>SUM(Consumidor!C$89:C91)/SUM(Consumidor!C$77:C79)-1</f>
        <v>-2.7309596524963453E-2</v>
      </c>
      <c r="D91" s="23">
        <f>SUM(Consumidor!D$89:D91)/SUM(Consumidor!D$77:D79)-1</f>
        <v>-2.882191285686786E-3</v>
      </c>
      <c r="E91" s="23">
        <f>SUM(Consumidor!E$89:E91)/SUM(Consumidor!E$77:E79)-1</f>
        <v>-1.4403884961713631E-2</v>
      </c>
      <c r="F91" s="24">
        <f>SUM(Consumidor!F$89:F91)/SUM(Consumidor!F$77:F79)-1</f>
        <v>-4.1443996582344989E-2</v>
      </c>
      <c r="G91" s="22">
        <f>SUM(Consumidor!G$89:G91)/SUM(Consumidor!G$77:G79)-1</f>
        <v>-7.6121882381504191E-2</v>
      </c>
      <c r="H91" s="23">
        <f>SUM(Consumidor!H$89:H91)/SUM(Consumidor!H$77:H79)-1</f>
        <v>-3.0666091580907939E-2</v>
      </c>
      <c r="I91" s="23">
        <f>SUM(Consumidor!I$89:I91)/SUM(Consumidor!I$77:I79)-1</f>
        <v>-1.3647189533245063E-2</v>
      </c>
      <c r="J91" s="23">
        <f>SUM(Consumidor!J$89:J91)/SUM(Consumidor!J$77:J79)-1</f>
        <v>-4.3627631569068237E-2</v>
      </c>
      <c r="K91" s="23">
        <f>SUM(Consumidor!K$89:K91)/SUM(Consumidor!K$77:K79)-1</f>
        <v>-6.8380322018321782E-2</v>
      </c>
      <c r="L91" s="24">
        <f>SUM(Consumidor!L$89:L91)/SUM(Consumidor!L$77:L79)-1</f>
        <v>-6.9859245171311923E-2</v>
      </c>
      <c r="M91" s="24">
        <f>SUM(Consumidor!M$89:M91)/SUM(Consumidor!M$77:M79)-1</f>
        <v>-3.2328509955820262E-2</v>
      </c>
    </row>
    <row r="92" spans="1:13" x14ac:dyDescent="0.3">
      <c r="A92" s="14">
        <v>41730</v>
      </c>
      <c r="B92" s="22">
        <f>SUM(Consumidor!B$89:B92)/SUM(Consumidor!B$77:B80)-1</f>
        <v>-8.7517073610554053E-2</v>
      </c>
      <c r="C92" s="23">
        <f>SUM(Consumidor!C$89:C92)/SUM(Consumidor!C$77:C80)-1</f>
        <v>-5.9005057883258494E-2</v>
      </c>
      <c r="D92" s="23">
        <f>SUM(Consumidor!D$89:D92)/SUM(Consumidor!D$77:D80)-1</f>
        <v>-4.2839606369064698E-2</v>
      </c>
      <c r="E92" s="23">
        <f>SUM(Consumidor!E$89:E92)/SUM(Consumidor!E$77:E80)-1</f>
        <v>-3.5560652152243799E-2</v>
      </c>
      <c r="F92" s="24">
        <f>SUM(Consumidor!F$89:F92)/SUM(Consumidor!F$77:F80)-1</f>
        <v>-5.6030269303001812E-2</v>
      </c>
      <c r="G92" s="22">
        <f>SUM(Consumidor!G$89:G92)/SUM(Consumidor!G$77:G80)-1</f>
        <v>-0.13177894845595883</v>
      </c>
      <c r="H92" s="23">
        <f>SUM(Consumidor!H$89:H92)/SUM(Consumidor!H$77:H80)-1</f>
        <v>-5.1653474795144372E-2</v>
      </c>
      <c r="I92" s="23">
        <f>SUM(Consumidor!I$89:I92)/SUM(Consumidor!I$77:I80)-1</f>
        <v>-2.3472478330472502E-2</v>
      </c>
      <c r="J92" s="23">
        <f>SUM(Consumidor!J$89:J92)/SUM(Consumidor!J$77:J80)-1</f>
        <v>-6.1333042538439964E-2</v>
      </c>
      <c r="K92" s="23">
        <f>SUM(Consumidor!K$89:K92)/SUM(Consumidor!K$77:K80)-1</f>
        <v>-9.4008925838732438E-2</v>
      </c>
      <c r="L92" s="24">
        <f>SUM(Consumidor!L$89:L92)/SUM(Consumidor!L$77:L80)-1</f>
        <v>-9.5957020222929179E-2</v>
      </c>
      <c r="M92" s="24">
        <f>SUM(Consumidor!M$89:M92)/SUM(Consumidor!M$77:M80)-1</f>
        <v>-5.29813074137091E-2</v>
      </c>
    </row>
    <row r="93" spans="1:13" x14ac:dyDescent="0.3">
      <c r="A93" s="14">
        <v>41760</v>
      </c>
      <c r="B93" s="22">
        <f>SUM(Consumidor!B$89:B93)/SUM(Consumidor!B$77:B81)-1</f>
        <v>-4.5225264717557723E-2</v>
      </c>
      <c r="C93" s="23">
        <f>SUM(Consumidor!C$89:C93)/SUM(Consumidor!C$77:C81)-1</f>
        <v>-4.5707780126904352E-2</v>
      </c>
      <c r="D93" s="23">
        <f>SUM(Consumidor!D$89:D93)/SUM(Consumidor!D$77:D81)-1</f>
        <v>-3.0148705823632715E-2</v>
      </c>
      <c r="E93" s="23">
        <f>SUM(Consumidor!E$89:E93)/SUM(Consumidor!E$77:E81)-1</f>
        <v>-3.1681298107912648E-2</v>
      </c>
      <c r="F93" s="24">
        <f>SUM(Consumidor!F$89:F93)/SUM(Consumidor!F$77:F81)-1</f>
        <v>-4.3803970545505444E-2</v>
      </c>
      <c r="G93" s="22">
        <f>SUM(Consumidor!G$89:G93)/SUM(Consumidor!G$77:G81)-1</f>
        <v>-0.14006418958050892</v>
      </c>
      <c r="H93" s="23">
        <f>SUM(Consumidor!H$89:H93)/SUM(Consumidor!H$77:H81)-1</f>
        <v>-3.7771575878534303E-2</v>
      </c>
      <c r="I93" s="23">
        <f>SUM(Consumidor!I$89:I93)/SUM(Consumidor!I$77:I81)-1</f>
        <v>-2.9075970953379437E-3</v>
      </c>
      <c r="J93" s="23">
        <f>SUM(Consumidor!J$89:J93)/SUM(Consumidor!J$77:J81)-1</f>
        <v>-4.7741432125098959E-2</v>
      </c>
      <c r="K93" s="23">
        <f>SUM(Consumidor!K$89:K93)/SUM(Consumidor!K$77:K81)-1</f>
        <v>-8.6708423657568479E-2</v>
      </c>
      <c r="L93" s="24">
        <f>SUM(Consumidor!L$89:L93)/SUM(Consumidor!L$77:L81)-1</f>
        <v>-8.9522518937919182E-2</v>
      </c>
      <c r="M93" s="24">
        <f>SUM(Consumidor!M$89:M93)/SUM(Consumidor!M$77:M81)-1</f>
        <v>-3.9450843433704086E-2</v>
      </c>
    </row>
    <row r="94" spans="1:13" x14ac:dyDescent="0.3">
      <c r="A94" s="14">
        <v>41791</v>
      </c>
      <c r="B94" s="22">
        <f>SUM(Consumidor!B$89:B94)/SUM(Consumidor!B$77:B82)-1</f>
        <v>-3.9950840418486733E-2</v>
      </c>
      <c r="C94" s="23">
        <f>SUM(Consumidor!C$89:C94)/SUM(Consumidor!C$77:C82)-1</f>
        <v>-6.1792872513710573E-2</v>
      </c>
      <c r="D94" s="23">
        <f>SUM(Consumidor!D$89:D94)/SUM(Consumidor!D$77:D82)-1</f>
        <v>-4.6719878180902175E-2</v>
      </c>
      <c r="E94" s="23">
        <f>SUM(Consumidor!E$89:E94)/SUM(Consumidor!E$77:E82)-1</f>
        <v>-5.3316898992372908E-2</v>
      </c>
      <c r="F94" s="24">
        <f>SUM(Consumidor!F$89:F94)/SUM(Consumidor!F$77:F82)-1</f>
        <v>-5.9327059536128601E-2</v>
      </c>
      <c r="G94" s="22">
        <f>SUM(Consumidor!G$89:G94)/SUM(Consumidor!G$77:G82)-1</f>
        <v>-0.16650285263898201</v>
      </c>
      <c r="H94" s="23">
        <f>SUM(Consumidor!H$89:H94)/SUM(Consumidor!H$77:H82)-1</f>
        <v>-5.3632611890026216E-2</v>
      </c>
      <c r="I94" s="23">
        <f>SUM(Consumidor!I$89:I94)/SUM(Consumidor!I$77:I82)-1</f>
        <v>-1.4422925836611089E-2</v>
      </c>
      <c r="J94" s="23">
        <f>SUM(Consumidor!J$89:J94)/SUM(Consumidor!J$77:J82)-1</f>
        <v>-6.031046316608879E-2</v>
      </c>
      <c r="K94" s="23">
        <f>SUM(Consumidor!K$89:K94)/SUM(Consumidor!K$77:K82)-1</f>
        <v>-0.10115804317118515</v>
      </c>
      <c r="L94" s="24">
        <f>SUM(Consumidor!L$89:L94)/SUM(Consumidor!L$77:L82)-1</f>
        <v>-0.10340839742375085</v>
      </c>
      <c r="M94" s="24">
        <f>SUM(Consumidor!M$89:M94)/SUM(Consumidor!M$77:M82)-1</f>
        <v>-5.4483380729756892E-2</v>
      </c>
    </row>
    <row r="95" spans="1:13" x14ac:dyDescent="0.3">
      <c r="A95" s="14">
        <v>41821</v>
      </c>
      <c r="B95" s="22">
        <f>SUM(Consumidor!B$89:B95)/SUM(Consumidor!B$77:B83)-1</f>
        <v>-2.1957992442667829E-2</v>
      </c>
      <c r="C95" s="23">
        <f>SUM(Consumidor!C$89:C95)/SUM(Consumidor!C$77:C83)-1</f>
        <v>-7.1530927796604971E-2</v>
      </c>
      <c r="D95" s="23">
        <f>SUM(Consumidor!D$89:D95)/SUM(Consumidor!D$77:D83)-1</f>
        <v>-6.3211642722752037E-2</v>
      </c>
      <c r="E95" s="23">
        <f>SUM(Consumidor!E$89:E95)/SUM(Consumidor!E$77:E83)-1</f>
        <v>-7.6394309804216687E-2</v>
      </c>
      <c r="F95" s="24">
        <f>SUM(Consumidor!F$89:F95)/SUM(Consumidor!F$77:F83)-1</f>
        <v>-6.2079473378771177E-2</v>
      </c>
      <c r="G95" s="22">
        <f>SUM(Consumidor!G$89:G95)/SUM(Consumidor!G$77:G83)-1</f>
        <v>-0.18855495743400141</v>
      </c>
      <c r="H95" s="23">
        <f>SUM(Consumidor!H$89:H95)/SUM(Consumidor!H$77:H83)-1</f>
        <v>-6.4646851814127548E-2</v>
      </c>
      <c r="I95" s="23">
        <f>SUM(Consumidor!I$89:I95)/SUM(Consumidor!I$77:I83)-1</f>
        <v>-1.6775865365230125E-2</v>
      </c>
      <c r="J95" s="23">
        <f>SUM(Consumidor!J$89:J95)/SUM(Consumidor!J$77:J83)-1</f>
        <v>-6.0866704093879176E-2</v>
      </c>
      <c r="K95" s="23">
        <f>SUM(Consumidor!K$89:K95)/SUM(Consumidor!K$77:K83)-1</f>
        <v>-9.9816688054435554E-2</v>
      </c>
      <c r="L95" s="24">
        <f>SUM(Consumidor!L$89:L95)/SUM(Consumidor!L$77:L83)-1</f>
        <v>-0.10076265739449541</v>
      </c>
      <c r="M95" s="24">
        <f>SUM(Consumidor!M$89:M95)/SUM(Consumidor!M$77:M83)-1</f>
        <v>-6.1988368481371459E-2</v>
      </c>
    </row>
    <row r="96" spans="1:13" x14ac:dyDescent="0.3">
      <c r="A96" s="14">
        <v>41852</v>
      </c>
      <c r="B96" s="22">
        <f>SUM(Consumidor!B$89:B96)/SUM(Consumidor!B$77:B84)-1</f>
        <v>-2.3198928566199317E-3</v>
      </c>
      <c r="C96" s="23">
        <f>SUM(Consumidor!C$89:C96)/SUM(Consumidor!C$77:C84)-1</f>
        <v>-6.7632726151044542E-2</v>
      </c>
      <c r="D96" s="23">
        <f>SUM(Consumidor!D$89:D96)/SUM(Consumidor!D$77:D84)-1</f>
        <v>-5.8979435190136487E-2</v>
      </c>
      <c r="E96" s="23">
        <f>SUM(Consumidor!E$89:E96)/SUM(Consumidor!E$77:E84)-1</f>
        <v>-7.2515324239251555E-2</v>
      </c>
      <c r="F96" s="24">
        <f>SUM(Consumidor!F$89:F96)/SUM(Consumidor!F$77:F84)-1</f>
        <v>-4.9061320836065958E-2</v>
      </c>
      <c r="G96" s="22">
        <f>SUM(Consumidor!G$89:G96)/SUM(Consumidor!G$77:G84)-1</f>
        <v>-0.18944671494733667</v>
      </c>
      <c r="H96" s="23">
        <f>SUM(Consumidor!H$89:H96)/SUM(Consumidor!H$77:H84)-1</f>
        <v>-5.5070081646393043E-2</v>
      </c>
      <c r="I96" s="23">
        <f>SUM(Consumidor!I$89:I96)/SUM(Consumidor!I$77:I84)-1</f>
        <v>-3.8867578920888102E-3</v>
      </c>
      <c r="J96" s="23">
        <f>SUM(Consumidor!J$89:J96)/SUM(Consumidor!J$77:J84)-1</f>
        <v>-4.966209586066761E-2</v>
      </c>
      <c r="K96" s="23">
        <f>SUM(Consumidor!K$89:K96)/SUM(Consumidor!K$77:K84)-1</f>
        <v>-8.9717357038171963E-2</v>
      </c>
      <c r="L96" s="24">
        <f>SUM(Consumidor!L$89:L96)/SUM(Consumidor!L$77:L84)-1</f>
        <v>-8.9812242675133325E-2</v>
      </c>
      <c r="M96" s="24">
        <f>SUM(Consumidor!M$89:M96)/SUM(Consumidor!M$77:M84)-1</f>
        <v>-5.2226286183265858E-2</v>
      </c>
    </row>
    <row r="97" spans="1:13" x14ac:dyDescent="0.3">
      <c r="A97" s="14">
        <v>41883</v>
      </c>
      <c r="B97" s="22">
        <f>SUM(Consumidor!B$89:B97)/SUM(Consumidor!B$77:B85)-1</f>
        <v>1.5691107167210339E-2</v>
      </c>
      <c r="C97" s="23">
        <f>SUM(Consumidor!C$89:C97)/SUM(Consumidor!C$77:C85)-1</f>
        <v>-4.7998512774601099E-2</v>
      </c>
      <c r="D97" s="23">
        <f>SUM(Consumidor!D$89:D97)/SUM(Consumidor!D$77:D85)-1</f>
        <v>-4.0004779377606381E-2</v>
      </c>
      <c r="E97" s="23">
        <f>SUM(Consumidor!E$89:E97)/SUM(Consumidor!E$77:E85)-1</f>
        <v>-5.4823129840626428E-2</v>
      </c>
      <c r="F97" s="24">
        <f>SUM(Consumidor!F$89:F97)/SUM(Consumidor!F$77:F85)-1</f>
        <v>-3.4596536128615241E-2</v>
      </c>
      <c r="G97" s="22">
        <f>SUM(Consumidor!G$89:G97)/SUM(Consumidor!G$77:G85)-1</f>
        <v>-0.18069455758299924</v>
      </c>
      <c r="H97" s="23">
        <f>SUM(Consumidor!H$89:H97)/SUM(Consumidor!H$77:H85)-1</f>
        <v>-3.8166562943738103E-2</v>
      </c>
      <c r="I97" s="23">
        <f>SUM(Consumidor!I$89:I97)/SUM(Consumidor!I$77:I85)-1</f>
        <v>1.5143641276816444E-2</v>
      </c>
      <c r="J97" s="23">
        <f>SUM(Consumidor!J$89:J97)/SUM(Consumidor!J$77:J85)-1</f>
        <v>-3.3786514020349157E-2</v>
      </c>
      <c r="K97" s="23">
        <f>SUM(Consumidor!K$89:K97)/SUM(Consumidor!K$77:K85)-1</f>
        <v>-7.7132489964524376E-2</v>
      </c>
      <c r="L97" s="24">
        <f>SUM(Consumidor!L$89:L97)/SUM(Consumidor!L$77:L85)-1</f>
        <v>-7.7558343822847986E-2</v>
      </c>
      <c r="M97" s="24">
        <f>SUM(Consumidor!M$89:M97)/SUM(Consumidor!M$77:M85)-1</f>
        <v>-3.5769203599663624E-2</v>
      </c>
    </row>
    <row r="98" spans="1:13" x14ac:dyDescent="0.3">
      <c r="A98" s="14">
        <v>41913</v>
      </c>
      <c r="B98" s="22">
        <f>SUM(Consumidor!B$89:B98)/SUM(Consumidor!B$77:B86)-1</f>
        <v>3.665623776957827E-2</v>
      </c>
      <c r="C98" s="23">
        <f>SUM(Consumidor!C$89:C98)/SUM(Consumidor!C$77:C86)-1</f>
        <v>-4.6077465096522441E-2</v>
      </c>
      <c r="D98" s="23">
        <f>SUM(Consumidor!D$89:D98)/SUM(Consumidor!D$77:D86)-1</f>
        <v>-3.6271186614588835E-2</v>
      </c>
      <c r="E98" s="23">
        <f>SUM(Consumidor!E$89:E98)/SUM(Consumidor!E$77:E86)-1</f>
        <v>-4.9199118101683093E-2</v>
      </c>
      <c r="F98" s="24">
        <f>SUM(Consumidor!F$89:F98)/SUM(Consumidor!F$77:F86)-1</f>
        <v>-2.0923069826721319E-2</v>
      </c>
      <c r="G98" s="22">
        <f>SUM(Consumidor!G$89:G98)/SUM(Consumidor!G$77:G86)-1</f>
        <v>-0.18091716900165034</v>
      </c>
      <c r="H98" s="23">
        <f>SUM(Consumidor!H$89:H98)/SUM(Consumidor!H$77:H86)-1</f>
        <v>-3.075571896035556E-2</v>
      </c>
      <c r="I98" s="23">
        <f>SUM(Consumidor!I$89:I98)/SUM(Consumidor!I$77:I86)-1</f>
        <v>2.9693021160919431E-2</v>
      </c>
      <c r="J98" s="23">
        <f>SUM(Consumidor!J$89:J98)/SUM(Consumidor!J$77:J86)-1</f>
        <v>-1.8213947546641518E-2</v>
      </c>
      <c r="K98" s="23">
        <f>SUM(Consumidor!K$89:K98)/SUM(Consumidor!K$77:K86)-1</f>
        <v>-6.0899487617153913E-2</v>
      </c>
      <c r="L98" s="24">
        <f>SUM(Consumidor!L$89:L98)/SUM(Consumidor!L$77:L86)-1</f>
        <v>-6.2806005964848977E-2</v>
      </c>
      <c r="M98" s="24">
        <f>SUM(Consumidor!M$89:M98)/SUM(Consumidor!M$77:M86)-1</f>
        <v>-2.5470057269970536E-2</v>
      </c>
    </row>
    <row r="99" spans="1:13" x14ac:dyDescent="0.3">
      <c r="A99" s="14">
        <v>41944</v>
      </c>
      <c r="B99" s="22">
        <f>SUM(Consumidor!B$89:B99)/SUM(Consumidor!B$77:B87)-1</f>
        <v>5.5273071035573551E-2</v>
      </c>
      <c r="C99" s="23">
        <f>SUM(Consumidor!C$89:C99)/SUM(Consumidor!C$77:C87)-1</f>
        <v>-3.9262054723921191E-2</v>
      </c>
      <c r="D99" s="23">
        <f>SUM(Consumidor!D$89:D99)/SUM(Consumidor!D$77:D87)-1</f>
        <v>-2.9014065196838246E-2</v>
      </c>
      <c r="E99" s="23">
        <f>SUM(Consumidor!E$89:E99)/SUM(Consumidor!E$77:E87)-1</f>
        <v>-4.4700614417411466E-2</v>
      </c>
      <c r="F99" s="24">
        <f>SUM(Consumidor!F$89:F99)/SUM(Consumidor!F$77:F87)-1</f>
        <v>-9.5093805113176666E-3</v>
      </c>
      <c r="G99" s="22">
        <f>SUM(Consumidor!G$89:G99)/SUM(Consumidor!G$77:G87)-1</f>
        <v>-0.17664394357726509</v>
      </c>
      <c r="H99" s="23">
        <f>SUM(Consumidor!H$89:H99)/SUM(Consumidor!H$77:H87)-1</f>
        <v>-2.1060127368744297E-2</v>
      </c>
      <c r="I99" s="23">
        <f>SUM(Consumidor!I$89:I99)/SUM(Consumidor!I$77:I87)-1</f>
        <v>4.0794228864709625E-2</v>
      </c>
      <c r="J99" s="23">
        <f>SUM(Consumidor!J$89:J99)/SUM(Consumidor!J$77:J87)-1</f>
        <v>-7.2368709058461267E-3</v>
      </c>
      <c r="K99" s="23">
        <f>SUM(Consumidor!K$89:K99)/SUM(Consumidor!K$77:K87)-1</f>
        <v>-5.0038243489683776E-2</v>
      </c>
      <c r="L99" s="24">
        <f>SUM(Consumidor!L$89:L99)/SUM(Consumidor!L$77:L87)-1</f>
        <v>-5.207808402334746E-2</v>
      </c>
      <c r="M99" s="24">
        <f>SUM(Consumidor!M$89:M99)/SUM(Consumidor!M$77:M87)-1</f>
        <v>-1.5801237657842915E-2</v>
      </c>
    </row>
    <row r="100" spans="1:13" ht="15" thickBot="1" x14ac:dyDescent="0.35">
      <c r="A100" s="18">
        <v>41974</v>
      </c>
      <c r="B100" s="25">
        <f>SUM(Consumidor!B$89:B100)/SUM(Consumidor!B$77:B88)-1</f>
        <v>7.5412414826280028E-2</v>
      </c>
      <c r="C100" s="26">
        <f>SUM(Consumidor!C$89:C100)/SUM(Consumidor!C$77:C88)-1</f>
        <v>-2.2099947401969078E-2</v>
      </c>
      <c r="D100" s="26">
        <f>SUM(Consumidor!D$89:D100)/SUM(Consumidor!D$77:D88)-1</f>
        <v>-2.0965925385794559E-2</v>
      </c>
      <c r="E100" s="26">
        <f>SUM(Consumidor!E$89:E100)/SUM(Consumidor!E$77:E88)-1</f>
        <v>-3.3867732340040257E-2</v>
      </c>
      <c r="F100" s="27">
        <f>SUM(Consumidor!F$89:F100)/SUM(Consumidor!F$77:F88)-1</f>
        <v>9.3177577827052716E-4</v>
      </c>
      <c r="G100" s="25">
        <f>SUM(Consumidor!G$89:G100)/SUM(Consumidor!G$77:G88)-1</f>
        <v>-0.17248615452717608</v>
      </c>
      <c r="H100" s="26">
        <f>SUM(Consumidor!H$89:H100)/SUM(Consumidor!H$77:H88)-1</f>
        <v>-9.9102068456615733E-3</v>
      </c>
      <c r="I100" s="26">
        <f>SUM(Consumidor!I$89:I100)/SUM(Consumidor!I$77:I88)-1</f>
        <v>5.3985288222470951E-2</v>
      </c>
      <c r="J100" s="26">
        <f>SUM(Consumidor!J$89:J100)/SUM(Consumidor!J$77:J88)-1</f>
        <v>5.7411659581658725E-3</v>
      </c>
      <c r="K100" s="26">
        <f>SUM(Consumidor!K$89:K100)/SUM(Consumidor!K$77:K88)-1</f>
        <v>-3.7637864324207571E-2</v>
      </c>
      <c r="L100" s="27">
        <f>SUM(Consumidor!L$89:L100)/SUM(Consumidor!L$77:L88)-1</f>
        <v>-3.9420279028955507E-2</v>
      </c>
      <c r="M100" s="27">
        <f>SUM(Consumidor!M$89:M100)/SUM(Consumidor!M$77:M88)-1</f>
        <v>-4.5974190085635858E-3</v>
      </c>
    </row>
    <row r="101" spans="1:13" x14ac:dyDescent="0.3">
      <c r="A101" s="10">
        <v>42005</v>
      </c>
      <c r="B101" s="28">
        <f>SUM(Consumidor!B$101:B101)/SUM(Consumidor!B$89:B89)-1</f>
        <v>0.19791289614902996</v>
      </c>
      <c r="C101" s="29">
        <f>SUM(Consumidor!C$101:C101)/SUM(Consumidor!C$89:C89)-1</f>
        <v>2.7341985993766915E-2</v>
      </c>
      <c r="D101" s="29">
        <f>SUM(Consumidor!D$101:D101)/SUM(Consumidor!D$89:D89)-1</f>
        <v>-2.5549918732198362E-3</v>
      </c>
      <c r="E101" s="29">
        <f>SUM(Consumidor!E$101:E101)/SUM(Consumidor!E$89:E89)-1</f>
        <v>-3.3851921055428447E-2</v>
      </c>
      <c r="F101" s="30">
        <f>SUM(Consumidor!F$101:F101)/SUM(Consumidor!F$89:F89)-1</f>
        <v>2.0506455740270324E-2</v>
      </c>
      <c r="G101" s="28">
        <f>SUM(Consumidor!G$101:G101)/SUM(Consumidor!G$89:G89)-1</f>
        <v>-0.18822888650789649</v>
      </c>
      <c r="H101" s="29">
        <f>SUM(Consumidor!H$101:H101)/SUM(Consumidor!H$89:H89)-1</f>
        <v>1.400036913930669E-2</v>
      </c>
      <c r="I101" s="29">
        <f>SUM(Consumidor!I$101:I101)/SUM(Consumidor!I$89:I89)-1</f>
        <v>9.0288829453972541E-2</v>
      </c>
      <c r="J101" s="29">
        <f>SUM(Consumidor!J$101:J101)/SUM(Consumidor!J$89:J89)-1</f>
        <v>4.1386562943201755E-2</v>
      </c>
      <c r="K101" s="29">
        <f>SUM(Consumidor!K$101:K101)/SUM(Consumidor!K$89:K89)-1</f>
        <v>-1.9282506779116915E-3</v>
      </c>
      <c r="L101" s="30">
        <f>SUM(Consumidor!L$101:L101)/SUM(Consumidor!L$89:L89)-1</f>
        <v>2.5837731276254772E-3</v>
      </c>
      <c r="M101" s="30">
        <f>SUM(Consumidor!M$101:M101)/SUM(Consumidor!M$89:M89)-1</f>
        <v>2.0768178921972247E-2</v>
      </c>
    </row>
    <row r="102" spans="1:13" x14ac:dyDescent="0.3">
      <c r="A102" s="14">
        <v>42036</v>
      </c>
      <c r="B102" s="22">
        <f>SUM(Consumidor!B$101:B102)/SUM(Consumidor!B$89:B90)-1</f>
        <v>0.15301167112444269</v>
      </c>
      <c r="C102" s="23">
        <f>SUM(Consumidor!C$101:C102)/SUM(Consumidor!C$89:C90)-1</f>
        <v>5.9936755229389682E-2</v>
      </c>
      <c r="D102" s="23">
        <f>SUM(Consumidor!D$101:D102)/SUM(Consumidor!D$89:D90)-1</f>
        <v>7.4279442628997217E-3</v>
      </c>
      <c r="E102" s="23">
        <f>SUM(Consumidor!E$101:E102)/SUM(Consumidor!E$89:E90)-1</f>
        <v>-7.7087195210334691E-3</v>
      </c>
      <c r="F102" s="24">
        <f>SUM(Consumidor!F$101:F102)/SUM(Consumidor!F$89:F90)-1</f>
        <v>-1.5269518678363569E-3</v>
      </c>
      <c r="G102" s="22">
        <f>SUM(Consumidor!G$101:G102)/SUM(Consumidor!G$89:G90)-1</f>
        <v>-0.18213024304237813</v>
      </c>
      <c r="H102" s="23">
        <f>SUM(Consumidor!H$101:H102)/SUM(Consumidor!H$89:H90)-1</f>
        <v>1.5641085199314286E-2</v>
      </c>
      <c r="I102" s="23">
        <f>SUM(Consumidor!I$101:I102)/SUM(Consumidor!I$89:I90)-1</f>
        <v>8.0264696296966864E-2</v>
      </c>
      <c r="J102" s="23">
        <f>SUM(Consumidor!J$101:J102)/SUM(Consumidor!J$89:J90)-1</f>
        <v>1.9260668445528983E-2</v>
      </c>
      <c r="K102" s="23">
        <f>SUM(Consumidor!K$101:K102)/SUM(Consumidor!K$89:K90)-1</f>
        <v>-3.7841527515076967E-2</v>
      </c>
      <c r="L102" s="24">
        <f>SUM(Consumidor!L$101:L102)/SUM(Consumidor!L$89:L90)-1</f>
        <v>-3.2769624594431224E-2</v>
      </c>
      <c r="M102" s="24">
        <f>SUM(Consumidor!M$101:M102)/SUM(Consumidor!M$89:M90)-1</f>
        <v>1.5043025224961593E-2</v>
      </c>
    </row>
    <row r="103" spans="1:13" x14ac:dyDescent="0.3">
      <c r="A103" s="14">
        <v>42064</v>
      </c>
      <c r="B103" s="22">
        <f>SUM(Consumidor!B$101:B103)/SUM(Consumidor!B$89:B91)-1</f>
        <v>0.17943033298768518</v>
      </c>
      <c r="C103" s="23">
        <f>SUM(Consumidor!C$101:C103)/SUM(Consumidor!C$89:C91)-1</f>
        <v>0.12017252799728717</v>
      </c>
      <c r="D103" s="23">
        <f>SUM(Consumidor!D$101:D103)/SUM(Consumidor!D$89:D91)-1</f>
        <v>6.9451704474235765E-2</v>
      </c>
      <c r="E103" s="23">
        <f>SUM(Consumidor!E$101:E103)/SUM(Consumidor!E$89:E91)-1</f>
        <v>4.7669338617996049E-2</v>
      </c>
      <c r="F103" s="24">
        <f>SUM(Consumidor!F$101:F103)/SUM(Consumidor!F$89:F91)-1</f>
        <v>3.2435005704599895E-2</v>
      </c>
      <c r="G103" s="22">
        <f>SUM(Consumidor!G$101:G103)/SUM(Consumidor!G$89:G91)-1</f>
        <v>-8.4688935079194061E-2</v>
      </c>
      <c r="H103" s="23">
        <f>SUM(Consumidor!H$101:H103)/SUM(Consumidor!H$89:H91)-1</f>
        <v>6.2416388136906198E-2</v>
      </c>
      <c r="I103" s="23">
        <f>SUM(Consumidor!I$101:I103)/SUM(Consumidor!I$89:I91)-1</f>
        <v>0.10099353317001336</v>
      </c>
      <c r="J103" s="23">
        <f>SUM(Consumidor!J$101:J103)/SUM(Consumidor!J$89:J91)-1</f>
        <v>5.7280480153947932E-2</v>
      </c>
      <c r="K103" s="23">
        <f>SUM(Consumidor!K$101:K103)/SUM(Consumidor!K$89:K91)-1</f>
        <v>1.3984689213945023E-2</v>
      </c>
      <c r="L103" s="24">
        <f>SUM(Consumidor!L$101:L103)/SUM(Consumidor!L$89:L91)-1</f>
        <v>2.0783065126342759E-2</v>
      </c>
      <c r="M103" s="24">
        <f>SUM(Consumidor!M$101:M103)/SUM(Consumidor!M$89:M91)-1</f>
        <v>5.87063185739789E-2</v>
      </c>
    </row>
    <row r="104" spans="1:13" x14ac:dyDescent="0.3">
      <c r="A104" s="14">
        <v>42095</v>
      </c>
      <c r="B104" s="22">
        <f>SUM(Consumidor!B$101:B104)/SUM(Consumidor!B$89:B92)-1</f>
        <v>0.14872043546740543</v>
      </c>
      <c r="C104" s="23">
        <f>SUM(Consumidor!C$101:C104)/SUM(Consumidor!C$89:C92)-1</f>
        <v>0.10710902539648437</v>
      </c>
      <c r="D104" s="23">
        <f>SUM(Consumidor!D$101:D104)/SUM(Consumidor!D$89:D92)-1</f>
        <v>5.0362419933155822E-2</v>
      </c>
      <c r="E104" s="23">
        <f>SUM(Consumidor!E$101:E104)/SUM(Consumidor!E$89:E92)-1</f>
        <v>3.4620612794248107E-2</v>
      </c>
      <c r="F104" s="24">
        <f>SUM(Consumidor!F$101:F104)/SUM(Consumidor!F$89:F92)-1</f>
        <v>1.8903457670520041E-2</v>
      </c>
      <c r="G104" s="22">
        <f>SUM(Consumidor!G$101:G104)/SUM(Consumidor!G$89:G92)-1</f>
        <v>-6.461595280884691E-2</v>
      </c>
      <c r="H104" s="23">
        <f>SUM(Consumidor!H$101:H104)/SUM(Consumidor!H$89:H92)-1</f>
        <v>4.7975341721951503E-2</v>
      </c>
      <c r="I104" s="23">
        <f>SUM(Consumidor!I$101:I104)/SUM(Consumidor!I$89:I92)-1</f>
        <v>7.2393623340544444E-2</v>
      </c>
      <c r="J104" s="23">
        <f>SUM(Consumidor!J$101:J104)/SUM(Consumidor!J$89:J92)-1</f>
        <v>3.8973577515682312E-2</v>
      </c>
      <c r="K104" s="23">
        <f>SUM(Consumidor!K$101:K104)/SUM(Consumidor!K$89:K92)-1</f>
        <v>5.4561999496023361E-3</v>
      </c>
      <c r="L104" s="24">
        <f>SUM(Consumidor!L$101:L104)/SUM(Consumidor!L$89:L92)-1</f>
        <v>1.2685981534564128E-2</v>
      </c>
      <c r="M104" s="24">
        <f>SUM(Consumidor!M$101:M104)/SUM(Consumidor!M$89:M92)-1</f>
        <v>4.2937669084065488E-2</v>
      </c>
    </row>
    <row r="105" spans="1:13" x14ac:dyDescent="0.3">
      <c r="A105" s="14">
        <v>42125</v>
      </c>
      <c r="B105" s="22">
        <f>SUM(Consumidor!B$101:B105)/SUM(Consumidor!B$89:B93)-1</f>
        <v>0.10105932849584054</v>
      </c>
      <c r="C105" s="23">
        <f>SUM(Consumidor!C$101:C105)/SUM(Consumidor!C$89:C93)-1</f>
        <v>9.9442957569632728E-2</v>
      </c>
      <c r="D105" s="23">
        <f>SUM(Consumidor!D$101:D105)/SUM(Consumidor!D$89:D93)-1</f>
        <v>2.732122963273742E-2</v>
      </c>
      <c r="E105" s="23">
        <f>SUM(Consumidor!E$101:E105)/SUM(Consumidor!E$89:E93)-1</f>
        <v>3.8484598551750127E-2</v>
      </c>
      <c r="F105" s="24">
        <f>SUM(Consumidor!F$101:F105)/SUM(Consumidor!F$89:F93)-1</f>
        <v>2.3031939432523352E-2</v>
      </c>
      <c r="G105" s="22">
        <f>SUM(Consumidor!G$101:G105)/SUM(Consumidor!G$89:G93)-1</f>
        <v>-5.1416247866573728E-2</v>
      </c>
      <c r="H105" s="23">
        <f>SUM(Consumidor!H$101:H105)/SUM(Consumidor!H$89:H93)-1</f>
        <v>4.222659305142562E-2</v>
      </c>
      <c r="I105" s="23">
        <f>SUM(Consumidor!I$101:I105)/SUM(Consumidor!I$89:I93)-1</f>
        <v>6.0102789761434794E-2</v>
      </c>
      <c r="J105" s="23">
        <f>SUM(Consumidor!J$101:J105)/SUM(Consumidor!J$89:J93)-1</f>
        <v>3.4047662365953579E-2</v>
      </c>
      <c r="K105" s="23">
        <f>SUM(Consumidor!K$101:K105)/SUM(Consumidor!K$89:K93)-1</f>
        <v>6.7942452110116847E-3</v>
      </c>
      <c r="L105" s="24">
        <f>SUM(Consumidor!L$101:L105)/SUM(Consumidor!L$89:L93)-1</f>
        <v>1.424141017457492E-2</v>
      </c>
      <c r="M105" s="24">
        <f>SUM(Consumidor!M$101:M105)/SUM(Consumidor!M$89:M93)-1</f>
        <v>3.7293179959031253E-2</v>
      </c>
    </row>
    <row r="106" spans="1:13" x14ac:dyDescent="0.3">
      <c r="A106" s="14">
        <v>42156</v>
      </c>
      <c r="B106" s="22">
        <f>SUM(Consumidor!B$101:B106)/SUM(Consumidor!B$89:B94)-1</f>
        <v>9.396679456083934E-2</v>
      </c>
      <c r="C106" s="23">
        <f>SUM(Consumidor!C$101:C106)/SUM(Consumidor!C$89:C94)-1</f>
        <v>0.10456168820490253</v>
      </c>
      <c r="D106" s="23">
        <f>SUM(Consumidor!D$101:D106)/SUM(Consumidor!D$89:D94)-1</f>
        <v>3.1229628230919682E-2</v>
      </c>
      <c r="E106" s="23">
        <f>SUM(Consumidor!E$101:E106)/SUM(Consumidor!E$89:E94)-1</f>
        <v>5.4229164893997428E-2</v>
      </c>
      <c r="F106" s="24">
        <f>SUM(Consumidor!F$101:F106)/SUM(Consumidor!F$89:F94)-1</f>
        <v>3.7021223481937815E-2</v>
      </c>
      <c r="G106" s="22">
        <f>SUM(Consumidor!G$101:G106)/SUM(Consumidor!G$89:G94)-1</f>
        <v>-3.1661894666974111E-2</v>
      </c>
      <c r="H106" s="23">
        <f>SUM(Consumidor!H$101:H106)/SUM(Consumidor!H$89:H94)-1</f>
        <v>5.20343667865657E-2</v>
      </c>
      <c r="I106" s="23">
        <f>SUM(Consumidor!I$101:I106)/SUM(Consumidor!I$89:I94)-1</f>
        <v>6.7332186824073936E-2</v>
      </c>
      <c r="J106" s="23">
        <f>SUM(Consumidor!J$101:J106)/SUM(Consumidor!J$89:J94)-1</f>
        <v>4.4753123583142429E-2</v>
      </c>
      <c r="K106" s="23">
        <f>SUM(Consumidor!K$101:K106)/SUM(Consumidor!K$89:K94)-1</f>
        <v>2.0930580416060218E-2</v>
      </c>
      <c r="L106" s="24">
        <f>SUM(Consumidor!L$101:L106)/SUM(Consumidor!L$89:L94)-1</f>
        <v>2.8403274424858127E-2</v>
      </c>
      <c r="M106" s="24">
        <f>SUM(Consumidor!M$101:M106)/SUM(Consumidor!M$89:M94)-1</f>
        <v>4.7532892855850495E-2</v>
      </c>
    </row>
    <row r="107" spans="1:13" x14ac:dyDescent="0.3">
      <c r="A107" s="14">
        <v>42186</v>
      </c>
      <c r="B107" s="22">
        <f>SUM(Consumidor!B$101:B107)/SUM(Consumidor!B$89:B95)-1</f>
        <v>8.4527637307976633E-2</v>
      </c>
      <c r="C107" s="23">
        <f>SUM(Consumidor!C$101:C107)/SUM(Consumidor!C$89:C95)-1</f>
        <v>0.10103488913728831</v>
      </c>
      <c r="D107" s="23">
        <f>SUM(Consumidor!D$101:D107)/SUM(Consumidor!D$89:D95)-1</f>
        <v>2.5622990960587178E-2</v>
      </c>
      <c r="E107" s="23">
        <f>SUM(Consumidor!E$101:E107)/SUM(Consumidor!E$89:E95)-1</f>
        <v>6.4933370870958074E-2</v>
      </c>
      <c r="F107" s="24">
        <f>SUM(Consumidor!F$101:F107)/SUM(Consumidor!F$89:F95)-1</f>
        <v>4.4033056284823013E-2</v>
      </c>
      <c r="G107" s="22">
        <f>SUM(Consumidor!G$101:G107)/SUM(Consumidor!G$89:G95)-1</f>
        <v>-2.0248914617604252E-2</v>
      </c>
      <c r="H107" s="23">
        <f>SUM(Consumidor!H$101:H107)/SUM(Consumidor!H$89:H95)-1</f>
        <v>5.5560045019206861E-2</v>
      </c>
      <c r="I107" s="23">
        <f>SUM(Consumidor!I$101:I107)/SUM(Consumidor!I$89:I95)-1</f>
        <v>6.7865464244963425E-2</v>
      </c>
      <c r="J107" s="23">
        <f>SUM(Consumidor!J$101:J107)/SUM(Consumidor!J$89:J95)-1</f>
        <v>4.8575371097810738E-2</v>
      </c>
      <c r="K107" s="23">
        <f>SUM(Consumidor!K$101:K107)/SUM(Consumidor!K$89:K95)-1</f>
        <v>2.764878547987526E-2</v>
      </c>
      <c r="L107" s="24">
        <f>SUM(Consumidor!L$101:L107)/SUM(Consumidor!L$89:L95)-1</f>
        <v>3.4382980533262941E-2</v>
      </c>
      <c r="M107" s="24">
        <f>SUM(Consumidor!M$101:M107)/SUM(Consumidor!M$89:M95)-1</f>
        <v>5.0927031767889153E-2</v>
      </c>
    </row>
    <row r="108" spans="1:13" x14ac:dyDescent="0.3">
      <c r="A108" s="14">
        <v>42217</v>
      </c>
      <c r="B108" s="22">
        <f>SUM(Consumidor!B$101:B108)/SUM(Consumidor!B$89:B96)-1</f>
        <v>7.3164915166103572E-2</v>
      </c>
      <c r="C108" s="23">
        <f>SUM(Consumidor!C$101:C108)/SUM(Consumidor!C$89:C96)-1</f>
        <v>9.3720834836140243E-2</v>
      </c>
      <c r="D108" s="23">
        <f>SUM(Consumidor!D$101:D108)/SUM(Consumidor!D$89:D96)-1</f>
        <v>1.7546041767445786E-2</v>
      </c>
      <c r="E108" s="23">
        <f>SUM(Consumidor!E$101:E108)/SUM(Consumidor!E$89:E96)-1</f>
        <v>5.7038823115271198E-2</v>
      </c>
      <c r="F108" s="24">
        <f>SUM(Consumidor!F$101:F108)/SUM(Consumidor!F$89:F96)-1</f>
        <v>3.4424605961160148E-2</v>
      </c>
      <c r="G108" s="22">
        <f>SUM(Consumidor!G$101:G108)/SUM(Consumidor!G$89:G96)-1</f>
        <v>-2.1189909945603547E-2</v>
      </c>
      <c r="H108" s="23">
        <f>SUM(Consumidor!H$101:H108)/SUM(Consumidor!H$89:H96)-1</f>
        <v>4.5367732046017073E-2</v>
      </c>
      <c r="I108" s="23">
        <f>SUM(Consumidor!I$101:I108)/SUM(Consumidor!I$89:I96)-1</f>
        <v>5.6789412155238805E-2</v>
      </c>
      <c r="J108" s="23">
        <f>SUM(Consumidor!J$101:J108)/SUM(Consumidor!J$89:J96)-1</f>
        <v>4.0791752372125289E-2</v>
      </c>
      <c r="K108" s="23">
        <f>SUM(Consumidor!K$101:K108)/SUM(Consumidor!K$89:K96)-1</f>
        <v>2.3116282372905195E-2</v>
      </c>
      <c r="L108" s="24">
        <f>SUM(Consumidor!L$101:L108)/SUM(Consumidor!L$89:L96)-1</f>
        <v>2.7946666848014612E-2</v>
      </c>
      <c r="M108" s="24">
        <f>SUM(Consumidor!M$101:M108)/SUM(Consumidor!M$89:M96)-1</f>
        <v>4.1874571655037052E-2</v>
      </c>
    </row>
    <row r="109" spans="1:13" x14ac:dyDescent="0.3">
      <c r="A109" s="14">
        <v>42248</v>
      </c>
      <c r="B109" s="22">
        <f>SUM(Consumidor!B$101:B109)/SUM(Consumidor!B$89:B97)-1</f>
        <v>5.640971615783652E-2</v>
      </c>
      <c r="C109" s="23">
        <f>SUM(Consumidor!C$101:C109)/SUM(Consumidor!C$89:C97)-1</f>
        <v>8.3088006604903564E-2</v>
      </c>
      <c r="D109" s="23">
        <f>SUM(Consumidor!D$101:D109)/SUM(Consumidor!D$89:D97)-1</f>
        <v>9.5174505533863751E-3</v>
      </c>
      <c r="E109" s="23">
        <f>SUM(Consumidor!E$101:E109)/SUM(Consumidor!E$89:E97)-1</f>
        <v>4.4956412576374616E-2</v>
      </c>
      <c r="F109" s="24">
        <f>SUM(Consumidor!F$101:F109)/SUM(Consumidor!F$89:F97)-1</f>
        <v>2.6766922605334198E-2</v>
      </c>
      <c r="G109" s="22">
        <f>SUM(Consumidor!G$101:G109)/SUM(Consumidor!G$89:G97)-1</f>
        <v>-2.5548333367897302E-2</v>
      </c>
      <c r="H109" s="23">
        <f>SUM(Consumidor!H$101:H109)/SUM(Consumidor!H$89:H97)-1</f>
        <v>3.5494823210851845E-2</v>
      </c>
      <c r="I109" s="23">
        <f>SUM(Consumidor!I$101:I109)/SUM(Consumidor!I$89:I97)-1</f>
        <v>4.5899535887540255E-2</v>
      </c>
      <c r="J109" s="23">
        <f>SUM(Consumidor!J$101:J109)/SUM(Consumidor!J$89:J97)-1</f>
        <v>3.2039254709904874E-2</v>
      </c>
      <c r="K109" s="23">
        <f>SUM(Consumidor!K$101:K109)/SUM(Consumidor!K$89:K97)-1</f>
        <v>1.6311273792688485E-2</v>
      </c>
      <c r="L109" s="24">
        <f>SUM(Consumidor!L$101:L109)/SUM(Consumidor!L$89:L97)-1</f>
        <v>2.0689694573130302E-2</v>
      </c>
      <c r="M109" s="24">
        <f>SUM(Consumidor!M$101:M109)/SUM(Consumidor!M$89:M97)-1</f>
        <v>3.2433785550769034E-2</v>
      </c>
    </row>
    <row r="110" spans="1:13" x14ac:dyDescent="0.3">
      <c r="A110" s="14">
        <v>42278</v>
      </c>
      <c r="B110" s="22">
        <f>SUM(Consumidor!B$101:B110)/SUM(Consumidor!B$89:B98)-1</f>
        <v>4.1154828090826712E-2</v>
      </c>
      <c r="C110" s="23">
        <f>SUM(Consumidor!C$101:C110)/SUM(Consumidor!C$89:C98)-1</f>
        <v>7.1333327009331038E-2</v>
      </c>
      <c r="D110" s="23">
        <f>SUM(Consumidor!D$101:D110)/SUM(Consumidor!D$89:D98)-1</f>
        <v>-5.8346689828895348E-3</v>
      </c>
      <c r="E110" s="23">
        <f>SUM(Consumidor!E$101:E110)/SUM(Consumidor!E$89:E98)-1</f>
        <v>3.071221916057687E-2</v>
      </c>
      <c r="F110" s="24">
        <f>SUM(Consumidor!F$101:F110)/SUM(Consumidor!F$89:F98)-1</f>
        <v>1.5386184269780889E-2</v>
      </c>
      <c r="G110" s="22">
        <f>SUM(Consumidor!G$101:G110)/SUM(Consumidor!G$89:G98)-1</f>
        <v>-3.4095072701196605E-2</v>
      </c>
      <c r="H110" s="23">
        <f>SUM(Consumidor!H$101:H110)/SUM(Consumidor!H$89:H98)-1</f>
        <v>2.2163295397562566E-2</v>
      </c>
      <c r="I110" s="23">
        <f>SUM(Consumidor!I$101:I110)/SUM(Consumidor!I$89:I98)-1</f>
        <v>3.1683217470679592E-2</v>
      </c>
      <c r="J110" s="23">
        <f>SUM(Consumidor!J$101:J110)/SUM(Consumidor!J$89:J98)-1</f>
        <v>1.9694779642536409E-2</v>
      </c>
      <c r="K110" s="23">
        <f>SUM(Consumidor!K$101:K110)/SUM(Consumidor!K$89:K98)-1</f>
        <v>5.5337607197312177E-3</v>
      </c>
      <c r="L110" s="24">
        <f>SUM(Consumidor!L$101:L110)/SUM(Consumidor!L$89:L98)-1</f>
        <v>9.9679300344410748E-3</v>
      </c>
      <c r="M110" s="24">
        <f>SUM(Consumidor!M$101:M110)/SUM(Consumidor!M$89:M98)-1</f>
        <v>1.9471423499894502E-2</v>
      </c>
    </row>
    <row r="111" spans="1:13" x14ac:dyDescent="0.3">
      <c r="A111" s="14">
        <v>42309</v>
      </c>
      <c r="B111" s="22">
        <f>SUM(Consumidor!B$101:B111)/SUM(Consumidor!B$89:B99)-1</f>
        <v>3.3797713457048628E-2</v>
      </c>
      <c r="C111" s="23">
        <f>SUM(Consumidor!C$101:C111)/SUM(Consumidor!C$89:C99)-1</f>
        <v>6.8952523036339697E-2</v>
      </c>
      <c r="D111" s="23">
        <f>SUM(Consumidor!D$101:D111)/SUM(Consumidor!D$89:D99)-1</f>
        <v>-8.4108908362147128E-3</v>
      </c>
      <c r="E111" s="23">
        <f>SUM(Consumidor!E$101:E111)/SUM(Consumidor!E$89:E99)-1</f>
        <v>2.5268133824257299E-2</v>
      </c>
      <c r="F111" s="24">
        <f>SUM(Consumidor!F$101:F111)/SUM(Consumidor!F$89:F99)-1</f>
        <v>1.1404823871981495E-2</v>
      </c>
      <c r="G111" s="22">
        <f>SUM(Consumidor!G$101:G111)/SUM(Consumidor!G$89:G99)-1</f>
        <v>-3.7473059927167207E-2</v>
      </c>
      <c r="H111" s="23">
        <f>SUM(Consumidor!H$101:H111)/SUM(Consumidor!H$89:H99)-1</f>
        <v>1.6298798601246833E-2</v>
      </c>
      <c r="I111" s="23">
        <f>SUM(Consumidor!I$101:I111)/SUM(Consumidor!I$89:I99)-1</f>
        <v>2.7808288226221167E-2</v>
      </c>
      <c r="J111" s="23">
        <f>SUM(Consumidor!J$101:J111)/SUM(Consumidor!J$89:J99)-1</f>
        <v>1.7555736680114675E-2</v>
      </c>
      <c r="K111" s="23">
        <f>SUM(Consumidor!K$101:K111)/SUM(Consumidor!K$89:K99)-1</f>
        <v>4.9456913808323399E-3</v>
      </c>
      <c r="L111" s="24">
        <f>SUM(Consumidor!L$101:L111)/SUM(Consumidor!L$89:L99)-1</f>
        <v>9.012728211188481E-3</v>
      </c>
      <c r="M111" s="24">
        <f>SUM(Consumidor!M$101:M111)/SUM(Consumidor!M$89:M99)-1</f>
        <v>1.5274438181796413E-2</v>
      </c>
    </row>
    <row r="112" spans="1:13" ht="15" thickBot="1" x14ac:dyDescent="0.35">
      <c r="A112" s="18">
        <v>42339</v>
      </c>
      <c r="B112" s="25">
        <f>SUM(Consumidor!B$101:B112)/SUM(Consumidor!B$89:B100)-1</f>
        <v>2.4722065278193206E-2</v>
      </c>
      <c r="C112" s="26">
        <f>SUM(Consumidor!C$101:C112)/SUM(Consumidor!C$89:C100)-1</f>
        <v>5.98625350871691E-2</v>
      </c>
      <c r="D112" s="26">
        <f>SUM(Consumidor!D$101:D112)/SUM(Consumidor!D$89:D100)-1</f>
        <v>-1.6246358273990014E-2</v>
      </c>
      <c r="E112" s="26">
        <f>SUM(Consumidor!E$101:E112)/SUM(Consumidor!E$89:E100)-1</f>
        <v>2.4910650927175482E-2</v>
      </c>
      <c r="F112" s="27">
        <f>SUM(Consumidor!F$101:F112)/SUM(Consumidor!F$89:F100)-1</f>
        <v>6.4867486832989041E-3</v>
      </c>
      <c r="G112" s="25">
        <f>SUM(Consumidor!G$101:G112)/SUM(Consumidor!G$89:G100)-1</f>
        <v>-4.1642901497219387E-2</v>
      </c>
      <c r="H112" s="26">
        <f>SUM(Consumidor!H$101:H112)/SUM(Consumidor!H$89:H100)-1</f>
        <v>1.036091812651696E-2</v>
      </c>
      <c r="I112" s="26">
        <f>SUM(Consumidor!I$101:I112)/SUM(Consumidor!I$89:I100)-1</f>
        <v>2.2409539452606708E-2</v>
      </c>
      <c r="J112" s="26">
        <f>SUM(Consumidor!J$101:J112)/SUM(Consumidor!J$89:J100)-1</f>
        <v>1.3380676256308899E-2</v>
      </c>
      <c r="K112" s="26">
        <f>SUM(Consumidor!K$101:K112)/SUM(Consumidor!K$89:K100)-1</f>
        <v>2.0498401001254329E-3</v>
      </c>
      <c r="L112" s="27">
        <f>SUM(Consumidor!L$101:L112)/SUM(Consumidor!L$89:L100)-1</f>
        <v>5.3335468625996807E-3</v>
      </c>
      <c r="M112" s="27">
        <f>SUM(Consumidor!M$101:M112)/SUM(Consumidor!M$89:M100)-1</f>
        <v>1.0038716499473077E-2</v>
      </c>
    </row>
    <row r="113" spans="1:13" x14ac:dyDescent="0.3">
      <c r="A113" s="10">
        <v>42370</v>
      </c>
      <c r="B113" s="28">
        <f>SUM(Consumidor!B$113:B113)/SUM(Consumidor!B$101:B101)-1</f>
        <v>-6.8064609835695844E-2</v>
      </c>
      <c r="C113" s="29">
        <f>SUM(Consumidor!C$113:C113)/SUM(Consumidor!C$101:C101)-1</f>
        <v>-3.9213651119148984E-2</v>
      </c>
      <c r="D113" s="29">
        <f>SUM(Consumidor!D$113:D113)/SUM(Consumidor!D$101:D101)-1</f>
        <v>-8.2192407332167261E-2</v>
      </c>
      <c r="E113" s="29">
        <f>SUM(Consumidor!E$113:E113)/SUM(Consumidor!E$101:E101)-1</f>
        <v>-6.9228485411269025E-3</v>
      </c>
      <c r="F113" s="30">
        <f>SUM(Consumidor!F$113:F113)/SUM(Consumidor!F$101:F101)-1</f>
        <v>-2.9971098862388024E-3</v>
      </c>
      <c r="G113" s="28">
        <f>SUM(Consumidor!G$113:G113)/SUM(Consumidor!G$101:G101)-1</f>
        <v>-7.1091888336409892E-2</v>
      </c>
      <c r="H113" s="29">
        <f>SUM(Consumidor!H$113:H113)/SUM(Consumidor!H$101:H101)-1</f>
        <v>-2.7599853486310888E-2</v>
      </c>
      <c r="I113" s="29">
        <f>SUM(Consumidor!I$113:I113)/SUM(Consumidor!I$101:I101)-1</f>
        <v>-1.820514364517134E-2</v>
      </c>
      <c r="J113" s="29">
        <f>SUM(Consumidor!J$113:J113)/SUM(Consumidor!J$101:J101)-1</f>
        <v>-1.6118688981673568E-2</v>
      </c>
      <c r="K113" s="29">
        <f>SUM(Consumidor!K$113:K113)/SUM(Consumidor!K$101:K101)-1</f>
        <v>-1.7691444030210168E-2</v>
      </c>
      <c r="L113" s="30">
        <f>SUM(Consumidor!L$113:L113)/SUM(Consumidor!L$101:L101)-1</f>
        <v>-2.6522348187555944E-2</v>
      </c>
      <c r="M113" s="30">
        <f>SUM(Consumidor!M$113:M113)/SUM(Consumidor!M$101:M101)-1</f>
        <v>-2.6489403455847382E-2</v>
      </c>
    </row>
    <row r="114" spans="1:13" x14ac:dyDescent="0.3">
      <c r="A114" s="14">
        <v>42401</v>
      </c>
      <c r="B114" s="22">
        <f>SUM(Consumidor!B$113:B114)/SUM(Consumidor!B$101:B102)-1</f>
        <v>-1.6999195832581027E-2</v>
      </c>
      <c r="C114" s="23">
        <f>SUM(Consumidor!C$113:C114)/SUM(Consumidor!C$101:C102)-1</f>
        <v>-2.46039220614791E-2</v>
      </c>
      <c r="D114" s="23">
        <f>SUM(Consumidor!D$113:D114)/SUM(Consumidor!D$101:D102)-1</f>
        <v>-4.8596329280073625E-2</v>
      </c>
      <c r="E114" s="23">
        <f>SUM(Consumidor!E$113:E114)/SUM(Consumidor!E$101:E102)-1</f>
        <v>5.0260021014846057E-2</v>
      </c>
      <c r="F114" s="24">
        <f>SUM(Consumidor!F$113:F114)/SUM(Consumidor!F$101:F102)-1</f>
        <v>4.1780596503028677E-2</v>
      </c>
      <c r="G114" s="22">
        <f>SUM(Consumidor!G$113:G114)/SUM(Consumidor!G$101:G102)-1</f>
        <v>-2.8383340940219992E-2</v>
      </c>
      <c r="H114" s="23">
        <f>SUM(Consumidor!H$113:H114)/SUM(Consumidor!H$101:H102)-1</f>
        <v>1.4957692592770799E-2</v>
      </c>
      <c r="I114" s="23">
        <f>SUM(Consumidor!I$113:I114)/SUM(Consumidor!I$101:I102)-1</f>
        <v>2.6228960531484713E-2</v>
      </c>
      <c r="J114" s="23">
        <f>SUM(Consumidor!J$113:J114)/SUM(Consumidor!J$101:J102)-1</f>
        <v>2.9843092798031101E-2</v>
      </c>
      <c r="K114" s="23">
        <f>SUM(Consumidor!K$113:K114)/SUM(Consumidor!K$101:K102)-1</f>
        <v>2.8708932052277314E-2</v>
      </c>
      <c r="L114" s="24">
        <f>SUM(Consumidor!L$113:L114)/SUM(Consumidor!L$101:L102)-1</f>
        <v>2.1240991746962479E-2</v>
      </c>
      <c r="M114" s="24">
        <f>SUM(Consumidor!M$113:M114)/SUM(Consumidor!M$101:M102)-1</f>
        <v>1.739579161523741E-2</v>
      </c>
    </row>
    <row r="115" spans="1:13" x14ac:dyDescent="0.3">
      <c r="A115" s="14">
        <v>42430</v>
      </c>
      <c r="B115" s="22">
        <f>SUM(Consumidor!B$113:B115)/SUM(Consumidor!B$101:B103)-1</f>
        <v>2.5251465542810436E-3</v>
      </c>
      <c r="C115" s="23">
        <f>SUM(Consumidor!C$113:C115)/SUM(Consumidor!C$101:C103)-1</f>
        <v>-2.1012952182597244E-2</v>
      </c>
      <c r="D115" s="23">
        <f>SUM(Consumidor!D$113:D115)/SUM(Consumidor!D$101:D103)-1</f>
        <v>-5.8154929073997996E-2</v>
      </c>
      <c r="E115" s="23">
        <f>SUM(Consumidor!E$113:E115)/SUM(Consumidor!E$101:E103)-1</f>
        <v>3.5334051321070703E-2</v>
      </c>
      <c r="F115" s="24">
        <f>SUM(Consumidor!F$113:F115)/SUM(Consumidor!F$101:F103)-1</f>
        <v>3.1398689748673547E-2</v>
      </c>
      <c r="G115" s="22">
        <f>SUM(Consumidor!G$113:G115)/SUM(Consumidor!G$101:G103)-1</f>
        <v>-3.6082836576243782E-2</v>
      </c>
      <c r="H115" s="23">
        <f>SUM(Consumidor!H$113:H115)/SUM(Consumidor!H$101:H103)-1</f>
        <v>5.1531981992645193E-3</v>
      </c>
      <c r="I115" s="23">
        <f>SUM(Consumidor!I$113:I115)/SUM(Consumidor!I$101:I103)-1</f>
        <v>2.0318164674556938E-2</v>
      </c>
      <c r="J115" s="23">
        <f>SUM(Consumidor!J$113:J115)/SUM(Consumidor!J$101:J103)-1</f>
        <v>2.369444637419349E-2</v>
      </c>
      <c r="K115" s="23">
        <f>SUM(Consumidor!K$113:K115)/SUM(Consumidor!K$101:K103)-1</f>
        <v>2.3489974499821153E-2</v>
      </c>
      <c r="L115" s="24">
        <f>SUM(Consumidor!L$113:L115)/SUM(Consumidor!L$101:L103)-1</f>
        <v>1.6565912629379564E-2</v>
      </c>
      <c r="M115" s="24">
        <f>SUM(Consumidor!M$113:M115)/SUM(Consumidor!M$101:M103)-1</f>
        <v>9.9495790997126132E-3</v>
      </c>
    </row>
    <row r="116" spans="1:13" x14ac:dyDescent="0.3">
      <c r="A116" s="14">
        <v>42461</v>
      </c>
      <c r="B116" s="22">
        <f>SUM(Consumidor!B$113:B116)/SUM(Consumidor!B$101:B104)-1</f>
        <v>2.2050790965582934E-2</v>
      </c>
      <c r="C116" s="23">
        <f>SUM(Consumidor!C$113:C116)/SUM(Consumidor!C$101:C104)-1</f>
        <v>-1.2530170382611172E-2</v>
      </c>
      <c r="D116" s="23">
        <f>SUM(Consumidor!D$113:D116)/SUM(Consumidor!D$101:D104)-1</f>
        <v>-4.0178507413527353E-2</v>
      </c>
      <c r="E116" s="23">
        <f>SUM(Consumidor!E$113:E116)/SUM(Consumidor!E$101:E104)-1</f>
        <v>5.4349214090256392E-2</v>
      </c>
      <c r="F116" s="24">
        <f>SUM(Consumidor!F$113:F116)/SUM(Consumidor!F$101:F104)-1</f>
        <v>4.5860075376311871E-2</v>
      </c>
      <c r="G116" s="22">
        <f>SUM(Consumidor!G$113:G116)/SUM(Consumidor!G$101:G104)-1</f>
        <v>-2.0419605739417368E-2</v>
      </c>
      <c r="H116" s="23">
        <f>SUM(Consumidor!H$113:H116)/SUM(Consumidor!H$101:H104)-1</f>
        <v>2.0536624779418311E-2</v>
      </c>
      <c r="I116" s="23">
        <f>SUM(Consumidor!I$113:I116)/SUM(Consumidor!I$101:I104)-1</f>
        <v>3.6752899883123913E-2</v>
      </c>
      <c r="J116" s="23">
        <f>SUM(Consumidor!J$113:J116)/SUM(Consumidor!J$101:J104)-1</f>
        <v>4.0305516824567178E-2</v>
      </c>
      <c r="K116" s="23">
        <f>SUM(Consumidor!K$113:K116)/SUM(Consumidor!K$101:K104)-1</f>
        <v>4.0548830145590076E-2</v>
      </c>
      <c r="L116" s="24">
        <f>SUM(Consumidor!L$113:L116)/SUM(Consumidor!L$101:L104)-1</f>
        <v>3.4922686094701172E-2</v>
      </c>
      <c r="M116" s="24">
        <f>SUM(Consumidor!M$113:M116)/SUM(Consumidor!M$101:M104)-1</f>
        <v>2.5985973315682198E-2</v>
      </c>
    </row>
    <row r="117" spans="1:13" x14ac:dyDescent="0.3">
      <c r="A117" s="14">
        <v>42491</v>
      </c>
      <c r="B117" s="22">
        <f>SUM(Consumidor!B$113:B117)/SUM(Consumidor!B$101:B105)-1</f>
        <v>2.8743126267821717E-2</v>
      </c>
      <c r="C117" s="23">
        <f>SUM(Consumidor!C$113:C117)/SUM(Consumidor!C$101:C105)-1</f>
        <v>-2.4254732734656836E-2</v>
      </c>
      <c r="D117" s="23">
        <f>SUM(Consumidor!D$113:D117)/SUM(Consumidor!D$101:D105)-1</f>
        <v>-2.4812353304411894E-2</v>
      </c>
      <c r="E117" s="23">
        <f>SUM(Consumidor!E$113:E117)/SUM(Consumidor!E$101:E105)-1</f>
        <v>5.035687678146461E-2</v>
      </c>
      <c r="F117" s="24">
        <f>SUM(Consumidor!F$113:F117)/SUM(Consumidor!F$101:F105)-1</f>
        <v>3.9329634661195989E-2</v>
      </c>
      <c r="G117" s="22">
        <f>SUM(Consumidor!G$113:G117)/SUM(Consumidor!G$101:G105)-1</f>
        <v>-1.6638020310532631E-2</v>
      </c>
      <c r="H117" s="23">
        <f>SUM(Consumidor!H$113:H117)/SUM(Consumidor!H$101:H105)-1</f>
        <v>2.0221858917976787E-2</v>
      </c>
      <c r="I117" s="23">
        <f>SUM(Consumidor!I$113:I117)/SUM(Consumidor!I$101:I105)-1</f>
        <v>3.4685604970033257E-2</v>
      </c>
      <c r="J117" s="23">
        <f>SUM(Consumidor!J$113:J117)/SUM(Consumidor!J$101:J105)-1</f>
        <v>3.7504795918910983E-2</v>
      </c>
      <c r="K117" s="23">
        <f>SUM(Consumidor!K$113:K117)/SUM(Consumidor!K$101:K105)-1</f>
        <v>3.7715945911740656E-2</v>
      </c>
      <c r="L117" s="24">
        <f>SUM(Consumidor!L$113:L117)/SUM(Consumidor!L$101:L105)-1</f>
        <v>3.3171316777240278E-2</v>
      </c>
      <c r="M117" s="24">
        <f>SUM(Consumidor!M$113:M117)/SUM(Consumidor!M$101:M105)-1</f>
        <v>2.5024327754356035E-2</v>
      </c>
    </row>
    <row r="118" spans="1:13" x14ac:dyDescent="0.3">
      <c r="A118" s="14">
        <v>42522</v>
      </c>
      <c r="B118" s="22">
        <f>SUM(Consumidor!B$113:B118)/SUM(Consumidor!B$101:B106)-1</f>
        <v>3.6813014744109029E-2</v>
      </c>
      <c r="C118" s="23">
        <f>SUM(Consumidor!C$113:C118)/SUM(Consumidor!C$101:C106)-1</f>
        <v>-2.3888826107035466E-2</v>
      </c>
      <c r="D118" s="23">
        <f>SUM(Consumidor!D$113:D118)/SUM(Consumidor!D$101:D106)-1</f>
        <v>-8.5941556907596084E-3</v>
      </c>
      <c r="E118" s="23">
        <f>SUM(Consumidor!E$113:E118)/SUM(Consumidor!E$101:E106)-1</f>
        <v>5.6957449018661954E-2</v>
      </c>
      <c r="F118" s="24">
        <f>SUM(Consumidor!F$113:F118)/SUM(Consumidor!F$101:F106)-1</f>
        <v>4.3969573548896523E-2</v>
      </c>
      <c r="G118" s="22">
        <f>SUM(Consumidor!G$113:G118)/SUM(Consumidor!G$101:G106)-1</f>
        <v>-6.7716984422676596E-3</v>
      </c>
      <c r="H118" s="23">
        <f>SUM(Consumidor!H$113:H118)/SUM(Consumidor!H$101:H106)-1</f>
        <v>2.7239277950330543E-2</v>
      </c>
      <c r="I118" s="23">
        <f>SUM(Consumidor!I$113:I118)/SUM(Consumidor!I$101:I106)-1</f>
        <v>4.1456211058290116E-2</v>
      </c>
      <c r="J118" s="23">
        <f>SUM(Consumidor!J$113:J118)/SUM(Consumidor!J$101:J106)-1</f>
        <v>4.4562678783312437E-2</v>
      </c>
      <c r="K118" s="23">
        <f>SUM(Consumidor!K$113:K118)/SUM(Consumidor!K$101:K106)-1</f>
        <v>4.6129283871920945E-2</v>
      </c>
      <c r="L118" s="24">
        <f>SUM(Consumidor!L$113:L118)/SUM(Consumidor!L$101:L106)-1</f>
        <v>4.0866179394335234E-2</v>
      </c>
      <c r="M118" s="24">
        <f>SUM(Consumidor!M$113:M118)/SUM(Consumidor!M$101:M106)-1</f>
        <v>3.2279779780860052E-2</v>
      </c>
    </row>
    <row r="119" spans="1:13" x14ac:dyDescent="0.3">
      <c r="A119" s="14">
        <v>42552</v>
      </c>
      <c r="B119" s="22">
        <f>SUM(Consumidor!B$113:B119)/SUM(Consumidor!B$101:B107)-1</f>
        <v>2.4530516146906045E-2</v>
      </c>
      <c r="C119" s="23">
        <f>SUM(Consumidor!C$113:C119)/SUM(Consumidor!C$101:C107)-1</f>
        <v>-3.8601987588593012E-2</v>
      </c>
      <c r="D119" s="23">
        <f>SUM(Consumidor!D$113:D119)/SUM(Consumidor!D$101:D107)-1</f>
        <v>-1.6617572755706966E-2</v>
      </c>
      <c r="E119" s="23">
        <f>SUM(Consumidor!E$113:E119)/SUM(Consumidor!E$101:E107)-1</f>
        <v>3.9813047952178326E-2</v>
      </c>
      <c r="F119" s="24">
        <f>SUM(Consumidor!F$113:F119)/SUM(Consumidor!F$101:F107)-1</f>
        <v>2.5392975525165173E-2</v>
      </c>
      <c r="G119" s="22">
        <f>SUM(Consumidor!G$113:G119)/SUM(Consumidor!G$101:G107)-1</f>
        <v>-2.156456430662157E-2</v>
      </c>
      <c r="H119" s="23">
        <f>SUM(Consumidor!H$113:H119)/SUM(Consumidor!H$101:H107)-1</f>
        <v>1.10015389660445E-2</v>
      </c>
      <c r="I119" s="23">
        <f>SUM(Consumidor!I$113:I119)/SUM(Consumidor!I$101:I107)-1</f>
        <v>2.6047995751585118E-2</v>
      </c>
      <c r="J119" s="23">
        <f>SUM(Consumidor!J$113:J119)/SUM(Consumidor!J$101:J107)-1</f>
        <v>2.9635438326942376E-2</v>
      </c>
      <c r="K119" s="23">
        <f>SUM(Consumidor!K$113:K119)/SUM(Consumidor!K$101:K107)-1</f>
        <v>3.1027335597162864E-2</v>
      </c>
      <c r="L119" s="24">
        <f>SUM(Consumidor!L$113:L119)/SUM(Consumidor!L$101:L107)-1</f>
        <v>2.4327104851988413E-2</v>
      </c>
      <c r="M119" s="24">
        <f>SUM(Consumidor!M$113:M119)/SUM(Consumidor!M$101:M107)-1</f>
        <v>1.6710738962620209E-2</v>
      </c>
    </row>
    <row r="120" spans="1:13" x14ac:dyDescent="0.3">
      <c r="A120" s="14">
        <v>42583</v>
      </c>
      <c r="B120" s="22">
        <f>SUM(Consumidor!B$113:B120)/SUM(Consumidor!B$101:B108)-1</f>
        <v>2.5351311713094127E-2</v>
      </c>
      <c r="C120" s="23">
        <f>SUM(Consumidor!C$113:C120)/SUM(Consumidor!C$101:C108)-1</f>
        <v>-4.0011675985830664E-2</v>
      </c>
      <c r="D120" s="23">
        <f>SUM(Consumidor!D$113:D120)/SUM(Consumidor!D$101:D108)-1</f>
        <v>-1.2170180209053583E-2</v>
      </c>
      <c r="E120" s="23">
        <f>SUM(Consumidor!E$113:E120)/SUM(Consumidor!E$101:E108)-1</f>
        <v>4.2571339423625787E-2</v>
      </c>
      <c r="F120" s="24">
        <f>SUM(Consumidor!F$113:F120)/SUM(Consumidor!F$101:F108)-1</f>
        <v>2.3346668434753637E-2</v>
      </c>
      <c r="G120" s="22">
        <f>SUM(Consumidor!G$113:G120)/SUM(Consumidor!G$101:G108)-1</f>
        <v>-1.8132547140454758E-2</v>
      </c>
      <c r="H120" s="23">
        <f>SUM(Consumidor!H$113:H120)/SUM(Consumidor!H$101:H108)-1</f>
        <v>1.276714306088933E-2</v>
      </c>
      <c r="I120" s="23">
        <f>SUM(Consumidor!I$113:I120)/SUM(Consumidor!I$101:I108)-1</f>
        <v>2.5213265933080375E-2</v>
      </c>
      <c r="J120" s="23">
        <f>SUM(Consumidor!J$113:J120)/SUM(Consumidor!J$101:J108)-1</f>
        <v>2.7600095213995646E-2</v>
      </c>
      <c r="K120" s="23">
        <f>SUM(Consumidor!K$113:K120)/SUM(Consumidor!K$101:K108)-1</f>
        <v>2.8318519404499476E-2</v>
      </c>
      <c r="L120" s="24">
        <f>SUM(Consumidor!L$113:L120)/SUM(Consumidor!L$101:L108)-1</f>
        <v>2.3345970549778494E-2</v>
      </c>
      <c r="M120" s="24">
        <f>SUM(Consumidor!M$113:M120)/SUM(Consumidor!M$101:M108)-1</f>
        <v>1.7015874825135668E-2</v>
      </c>
    </row>
    <row r="121" spans="1:13" x14ac:dyDescent="0.3">
      <c r="A121" s="14">
        <v>42614</v>
      </c>
      <c r="B121" s="22">
        <f>SUM(Consumidor!B$113:B121)/SUM(Consumidor!B$101:B109)-1</f>
        <v>2.6934780518123258E-2</v>
      </c>
      <c r="C121" s="23">
        <f>SUM(Consumidor!C$113:C121)/SUM(Consumidor!C$101:C109)-1</f>
        <v>-4.440067206487508E-2</v>
      </c>
      <c r="D121" s="23">
        <f>SUM(Consumidor!D$113:D121)/SUM(Consumidor!D$101:D109)-1</f>
        <v>-1.189978925153834E-2</v>
      </c>
      <c r="E121" s="23">
        <f>SUM(Consumidor!E$113:E121)/SUM(Consumidor!E$101:E109)-1</f>
        <v>4.6110417430998529E-2</v>
      </c>
      <c r="F121" s="24">
        <f>SUM(Consumidor!F$113:F121)/SUM(Consumidor!F$101:F109)-1</f>
        <v>2.3252759828558345E-2</v>
      </c>
      <c r="G121" s="22">
        <f>SUM(Consumidor!G$113:G121)/SUM(Consumidor!G$101:G109)-1</f>
        <v>-1.523463569504635E-2</v>
      </c>
      <c r="H121" s="23">
        <f>SUM(Consumidor!H$113:H121)/SUM(Consumidor!H$101:H109)-1</f>
        <v>1.459831317848459E-2</v>
      </c>
      <c r="I121" s="23">
        <f>SUM(Consumidor!I$113:I121)/SUM(Consumidor!I$101:I109)-1</f>
        <v>2.4915423165511985E-2</v>
      </c>
      <c r="J121" s="23">
        <f>SUM(Consumidor!J$113:J121)/SUM(Consumidor!J$101:J109)-1</f>
        <v>2.5725894169355001E-2</v>
      </c>
      <c r="K121" s="23">
        <f>SUM(Consumidor!K$113:K121)/SUM(Consumidor!K$101:K109)-1</f>
        <v>2.6179845048129646E-2</v>
      </c>
      <c r="L121" s="24">
        <f>SUM(Consumidor!L$113:L121)/SUM(Consumidor!L$101:L109)-1</f>
        <v>2.2745832524880161E-2</v>
      </c>
      <c r="M121" s="24">
        <f>SUM(Consumidor!M$113:M121)/SUM(Consumidor!M$101:M109)-1</f>
        <v>1.7541723697810596E-2</v>
      </c>
    </row>
    <row r="122" spans="1:13" x14ac:dyDescent="0.3">
      <c r="A122" s="14">
        <v>42644</v>
      </c>
      <c r="B122" s="22">
        <f>SUM(Consumidor!B$113:B122)/SUM(Consumidor!B$101:B110)-1</f>
        <v>3.9056742169704783E-2</v>
      </c>
      <c r="C122" s="23">
        <f>SUM(Consumidor!C$113:C122)/SUM(Consumidor!C$101:C110)-1</f>
        <v>-3.4657695936456623E-2</v>
      </c>
      <c r="D122" s="23">
        <f>SUM(Consumidor!D$113:D122)/SUM(Consumidor!D$101:D110)-1</f>
        <v>6.547713802052435E-3</v>
      </c>
      <c r="E122" s="23">
        <f>SUM(Consumidor!E$113:E122)/SUM(Consumidor!E$101:E110)-1</f>
        <v>5.9336921982912738E-2</v>
      </c>
      <c r="F122" s="24">
        <f>SUM(Consumidor!F$113:F122)/SUM(Consumidor!F$101:F110)-1</f>
        <v>2.6968084627122968E-2</v>
      </c>
      <c r="G122" s="22">
        <f>SUM(Consumidor!G$113:G122)/SUM(Consumidor!G$101:G110)-1</f>
        <v>-1.7036470882473287E-3</v>
      </c>
      <c r="H122" s="23">
        <f>SUM(Consumidor!H$113:H122)/SUM(Consumidor!H$101:H110)-1</f>
        <v>2.5380812437220124E-2</v>
      </c>
      <c r="I122" s="23">
        <f>SUM(Consumidor!I$113:I122)/SUM(Consumidor!I$101:I110)-1</f>
        <v>3.2538857598925608E-2</v>
      </c>
      <c r="J122" s="23">
        <f>SUM(Consumidor!J$113:J122)/SUM(Consumidor!J$101:J110)-1</f>
        <v>3.2321757257848915E-2</v>
      </c>
      <c r="K122" s="23">
        <f>SUM(Consumidor!K$113:K122)/SUM(Consumidor!K$101:K110)-1</f>
        <v>3.2049647051028307E-2</v>
      </c>
      <c r="L122" s="24">
        <f>SUM(Consumidor!L$113:L122)/SUM(Consumidor!L$101:L110)-1</f>
        <v>2.9115253092647064E-2</v>
      </c>
      <c r="M122" s="24">
        <f>SUM(Consumidor!M$113:M122)/SUM(Consumidor!M$101:M110)-1</f>
        <v>2.6666142842399987E-2</v>
      </c>
    </row>
    <row r="123" spans="1:13" x14ac:dyDescent="0.3">
      <c r="A123" s="14">
        <v>42675</v>
      </c>
      <c r="B123" s="22">
        <f>SUM(Consumidor!B$113:B123)/SUM(Consumidor!B$101:B111)-1</f>
        <v>5.2898814092353863E-2</v>
      </c>
      <c r="C123" s="23">
        <f>SUM(Consumidor!C$113:C123)/SUM(Consumidor!C$101:C111)-1</f>
        <v>-2.3291086773825409E-2</v>
      </c>
      <c r="D123" s="23">
        <f>SUM(Consumidor!D$113:D123)/SUM(Consumidor!D$101:D111)-1</f>
        <v>1.7443641150705957E-2</v>
      </c>
      <c r="E123" s="23">
        <f>SUM(Consumidor!E$113:E123)/SUM(Consumidor!E$101:E111)-1</f>
        <v>7.4465930736430819E-2</v>
      </c>
      <c r="F123" s="24">
        <f>SUM(Consumidor!F$113:F123)/SUM(Consumidor!F$101:F111)-1</f>
        <v>3.9298378007137647E-2</v>
      </c>
      <c r="G123" s="22">
        <f>SUM(Consumidor!G$113:G123)/SUM(Consumidor!G$101:G111)-1</f>
        <v>1.2219172573280535E-2</v>
      </c>
      <c r="H123" s="23">
        <f>SUM(Consumidor!H$113:H123)/SUM(Consumidor!H$101:H111)-1</f>
        <v>3.8629675248341488E-2</v>
      </c>
      <c r="I123" s="23">
        <f>SUM(Consumidor!I$113:I123)/SUM(Consumidor!I$101:I111)-1</f>
        <v>4.4948153137082114E-2</v>
      </c>
      <c r="J123" s="23">
        <f>SUM(Consumidor!J$113:J123)/SUM(Consumidor!J$101:J111)-1</f>
        <v>4.3519753338917555E-2</v>
      </c>
      <c r="K123" s="23">
        <f>SUM(Consumidor!K$113:K123)/SUM(Consumidor!K$101:K111)-1</f>
        <v>4.227770027433575E-2</v>
      </c>
      <c r="L123" s="24">
        <f>SUM(Consumidor!L$113:L123)/SUM(Consumidor!L$101:L111)-1</f>
        <v>3.9740905105431601E-2</v>
      </c>
      <c r="M123" s="24">
        <f>SUM(Consumidor!M$113:M123)/SUM(Consumidor!M$101:M111)-1</f>
        <v>3.930973323865361E-2</v>
      </c>
    </row>
    <row r="124" spans="1:13" ht="15" thickBot="1" x14ac:dyDescent="0.35">
      <c r="A124" s="18">
        <v>42705</v>
      </c>
      <c r="B124" s="25">
        <f>SUM(Consumidor!B$113:B124)/SUM(Consumidor!B$101:B112)-1</f>
        <v>5.1077545118140444E-2</v>
      </c>
      <c r="C124" s="26">
        <f>SUM(Consumidor!C$113:C124)/SUM(Consumidor!C$101:C112)-1</f>
        <v>-2.6214450735293049E-2</v>
      </c>
      <c r="D124" s="26">
        <f>SUM(Consumidor!D$113:D124)/SUM(Consumidor!D$101:D112)-1</f>
        <v>1.6905932423643799E-2</v>
      </c>
      <c r="E124" s="26">
        <f>SUM(Consumidor!E$113:E124)/SUM(Consumidor!E$101:E112)-1</f>
        <v>7.1682192138969647E-2</v>
      </c>
      <c r="F124" s="27">
        <f>SUM(Consumidor!F$113:F124)/SUM(Consumidor!F$101:F112)-1</f>
        <v>3.7136778487015798E-2</v>
      </c>
      <c r="G124" s="25">
        <f>SUM(Consumidor!G$113:G124)/SUM(Consumidor!G$101:G112)-1</f>
        <v>1.0634747460870342E-2</v>
      </c>
      <c r="H124" s="26">
        <f>SUM(Consumidor!H$113:H124)/SUM(Consumidor!H$101:H112)-1</f>
        <v>3.6935359613836871E-2</v>
      </c>
      <c r="I124" s="26">
        <f>SUM(Consumidor!I$113:I124)/SUM(Consumidor!I$101:I112)-1</f>
        <v>4.2952980351445458E-2</v>
      </c>
      <c r="J124" s="26">
        <f>SUM(Consumidor!J$113:J124)/SUM(Consumidor!J$101:J112)-1</f>
        <v>4.080509721153458E-2</v>
      </c>
      <c r="K124" s="26">
        <f>SUM(Consumidor!K$113:K124)/SUM(Consumidor!K$101:K112)-1</f>
        <v>3.8948391791619796E-2</v>
      </c>
      <c r="L124" s="27">
        <f>SUM(Consumidor!L$113:L124)/SUM(Consumidor!L$101:L112)-1</f>
        <v>3.6433866043104723E-2</v>
      </c>
      <c r="M124" s="27">
        <f>SUM(Consumidor!M$113:M124)/SUM(Consumidor!M$101:M112)-1</f>
        <v>3.7335255714197491E-2</v>
      </c>
    </row>
    <row r="125" spans="1:13" x14ac:dyDescent="0.3">
      <c r="A125" s="10">
        <v>42736</v>
      </c>
      <c r="B125" s="28">
        <f>SUM(Consumidor!B$125:B125)/SUM(Consumidor!B$113:B113)-1</f>
        <v>-1.1476369034742917E-2</v>
      </c>
      <c r="C125" s="29">
        <f>SUM(Consumidor!C$125:C125)/SUM(Consumidor!C$113:C113)-1</f>
        <v>-5.1070038249995675E-2</v>
      </c>
      <c r="D125" s="29">
        <f>SUM(Consumidor!D$125:D125)/SUM(Consumidor!D$113:D113)-1</f>
        <v>-1.5331961772960812E-3</v>
      </c>
      <c r="E125" s="29">
        <f>SUM(Consumidor!E$125:E125)/SUM(Consumidor!E$113:E113)-1</f>
        <v>3.6947000790174878E-2</v>
      </c>
      <c r="F125" s="30">
        <f>SUM(Consumidor!F$125:F125)/SUM(Consumidor!F$113:F113)-1</f>
        <v>6.1446509218414658E-3</v>
      </c>
      <c r="G125" s="28">
        <f>SUM(Consumidor!G$125:G125)/SUM(Consumidor!G$113:G113)-1</f>
        <v>1.7610113523485182E-3</v>
      </c>
      <c r="H125" s="29">
        <f>SUM(Consumidor!H$125:H125)/SUM(Consumidor!H$113:H113)-1</f>
        <v>7.2565155572064111E-3</v>
      </c>
      <c r="I125" s="29">
        <f>SUM(Consumidor!I$125:I125)/SUM(Consumidor!I$113:I113)-1</f>
        <v>8.2207529968445492E-3</v>
      </c>
      <c r="J125" s="29">
        <f>SUM(Consumidor!J$125:J125)/SUM(Consumidor!J$113:J113)-1</f>
        <v>-2.2763225465699533E-3</v>
      </c>
      <c r="K125" s="29">
        <f>SUM(Consumidor!K$125:K125)/SUM(Consumidor!K$113:K113)-1</f>
        <v>-9.7857395479697962E-3</v>
      </c>
      <c r="L125" s="30">
        <f>SUM(Consumidor!L$125:L125)/SUM(Consumidor!L$113:L113)-1</f>
        <v>-1.0182596964622648E-2</v>
      </c>
      <c r="M125" s="30">
        <f>SUM(Consumidor!M$125:M125)/SUM(Consumidor!M$113:M113)-1</f>
        <v>5.483332369728533E-3</v>
      </c>
    </row>
    <row r="126" spans="1:13" x14ac:dyDescent="0.3">
      <c r="A126" s="14">
        <v>42767</v>
      </c>
      <c r="B126" s="22">
        <f>SUM(Consumidor!B$125:B126)/SUM(Consumidor!B$113:B114)-1</f>
        <v>-2.4660110602504948E-2</v>
      </c>
      <c r="C126" s="23">
        <f>SUM(Consumidor!C$125:C126)/SUM(Consumidor!C$113:C114)-1</f>
        <v>-4.2062885660681615E-2</v>
      </c>
      <c r="D126" s="23">
        <f>SUM(Consumidor!D$125:D126)/SUM(Consumidor!D$113:D114)-1</f>
        <v>1.382915240907967E-2</v>
      </c>
      <c r="E126" s="23">
        <f>SUM(Consumidor!E$125:E126)/SUM(Consumidor!E$113:E114)-1</f>
        <v>-2.0382272381107569E-3</v>
      </c>
      <c r="F126" s="24">
        <f>SUM(Consumidor!F$125:F126)/SUM(Consumidor!F$113:F114)-1</f>
        <v>-3.5253398274090908E-2</v>
      </c>
      <c r="G126" s="22">
        <f>SUM(Consumidor!G$125:G126)/SUM(Consumidor!G$113:G114)-1</f>
        <v>-4.3416133799906165E-3</v>
      </c>
      <c r="H126" s="23">
        <f>SUM(Consumidor!H$125:H126)/SUM(Consumidor!H$113:H114)-1</f>
        <v>-1.0564549581227656E-2</v>
      </c>
      <c r="I126" s="23">
        <f>SUM(Consumidor!I$125:I126)/SUM(Consumidor!I$113:I114)-1</f>
        <v>-2.4864632250764962E-2</v>
      </c>
      <c r="J126" s="23">
        <f>SUM(Consumidor!J$125:J126)/SUM(Consumidor!J$113:J114)-1</f>
        <v>-3.8524929982701184E-2</v>
      </c>
      <c r="K126" s="23">
        <f>SUM(Consumidor!K$125:K126)/SUM(Consumidor!K$113:K114)-1</f>
        <v>-4.6669632857460508E-2</v>
      </c>
      <c r="L126" s="24">
        <f>SUM(Consumidor!L$125:L126)/SUM(Consumidor!L$113:L114)-1</f>
        <v>-4.4161760140097428E-2</v>
      </c>
      <c r="M126" s="24">
        <f>SUM(Consumidor!M$125:M126)/SUM(Consumidor!M$113:M114)-1</f>
        <v>-2.0297426164472165E-2</v>
      </c>
    </row>
    <row r="127" spans="1:13" x14ac:dyDescent="0.3">
      <c r="A127" s="14">
        <v>42795</v>
      </c>
      <c r="B127" s="22">
        <f>SUM(Consumidor!B$125:B127)/SUM(Consumidor!B$113:B115)-1</f>
        <v>-2.410791029681858E-2</v>
      </c>
      <c r="C127" s="23">
        <f>SUM(Consumidor!C$125:C127)/SUM(Consumidor!C$113:C115)-1</f>
        <v>-7.7695694138689708E-3</v>
      </c>
      <c r="D127" s="23">
        <f>SUM(Consumidor!D$125:D127)/SUM(Consumidor!D$113:D115)-1</f>
        <v>3.7888494270384987E-2</v>
      </c>
      <c r="E127" s="23">
        <f>SUM(Consumidor!E$125:E127)/SUM(Consumidor!E$113:E115)-1</f>
        <v>2.8911695392547454E-2</v>
      </c>
      <c r="F127" s="24">
        <f>SUM(Consumidor!F$125:F127)/SUM(Consumidor!F$113:F115)-1</f>
        <v>-2.0411718592001638E-3</v>
      </c>
      <c r="G127" s="22">
        <f>SUM(Consumidor!G$125:G127)/SUM(Consumidor!G$113:G115)-1</f>
        <v>2.3442704170651973E-2</v>
      </c>
      <c r="H127" s="23">
        <f>SUM(Consumidor!H$125:H127)/SUM(Consumidor!H$113:H115)-1</f>
        <v>1.8627237457393697E-2</v>
      </c>
      <c r="I127" s="23">
        <f>SUM(Consumidor!I$125:I127)/SUM(Consumidor!I$113:I115)-1</f>
        <v>2.6230143591428057E-3</v>
      </c>
      <c r="J127" s="23">
        <f>SUM(Consumidor!J$125:J127)/SUM(Consumidor!J$113:J115)-1</f>
        <v>-9.8474683634202087E-3</v>
      </c>
      <c r="K127" s="23">
        <f>SUM(Consumidor!K$125:K127)/SUM(Consumidor!K$113:K115)-1</f>
        <v>-1.7138373292713949E-2</v>
      </c>
      <c r="L127" s="24">
        <f>SUM(Consumidor!L$125:L127)/SUM(Consumidor!L$113:L115)-1</f>
        <v>-1.36393799119221E-2</v>
      </c>
      <c r="M127" s="24">
        <f>SUM(Consumidor!M$125:M127)/SUM(Consumidor!M$113:M115)-1</f>
        <v>8.0126060134904087E-3</v>
      </c>
    </row>
    <row r="128" spans="1:13" x14ac:dyDescent="0.3">
      <c r="A128" s="14">
        <v>42826</v>
      </c>
      <c r="B128" s="22">
        <f>SUM(Consumidor!B$125:B128)/SUM(Consumidor!B$113:B116)-1</f>
        <v>-3.8183084237116471E-2</v>
      </c>
      <c r="C128" s="23">
        <f>SUM(Consumidor!C$125:C128)/SUM(Consumidor!C$113:C116)-1</f>
        <v>-1.4956244382231754E-2</v>
      </c>
      <c r="D128" s="23">
        <f>SUM(Consumidor!D$125:D128)/SUM(Consumidor!D$113:D116)-1</f>
        <v>1.5974390428526108E-2</v>
      </c>
      <c r="E128" s="23">
        <f>SUM(Consumidor!E$125:E128)/SUM(Consumidor!E$113:E116)-1</f>
        <v>2.2826407583291797E-3</v>
      </c>
      <c r="F128" s="24">
        <f>SUM(Consumidor!F$125:F128)/SUM(Consumidor!F$113:F116)-1</f>
        <v>-1.0935045751067074E-2</v>
      </c>
      <c r="G128" s="22">
        <f>SUM(Consumidor!G$125:G128)/SUM(Consumidor!G$113:G116)-1</f>
        <v>8.4625873106154437E-3</v>
      </c>
      <c r="H128" s="23">
        <f>SUM(Consumidor!H$125:H128)/SUM(Consumidor!H$113:H116)-1</f>
        <v>2.9886613114493699E-3</v>
      </c>
      <c r="I128" s="23">
        <f>SUM(Consumidor!I$125:I128)/SUM(Consumidor!I$113:I116)-1</f>
        <v>-1.2019922327486721E-2</v>
      </c>
      <c r="J128" s="23">
        <f>SUM(Consumidor!J$125:J128)/SUM(Consumidor!J$113:J116)-1</f>
        <v>-2.2317812879766641E-2</v>
      </c>
      <c r="K128" s="23">
        <f>SUM(Consumidor!K$125:K128)/SUM(Consumidor!K$113:K116)-1</f>
        <v>-2.8282862600324199E-2</v>
      </c>
      <c r="L128" s="24">
        <f>SUM(Consumidor!L$125:L128)/SUM(Consumidor!L$113:L116)-1</f>
        <v>-2.4397235546638529E-2</v>
      </c>
      <c r="M128" s="24">
        <f>SUM(Consumidor!M$125:M128)/SUM(Consumidor!M$113:M116)-1</f>
        <v>-6.630047447685361E-3</v>
      </c>
    </row>
    <row r="129" spans="1:13" x14ac:dyDescent="0.3">
      <c r="A129" s="14">
        <v>42856</v>
      </c>
      <c r="B129" s="22">
        <f>SUM(Consumidor!B$125:B129)/SUM(Consumidor!B$113:B117)-1</f>
        <v>-2.5816697099206976E-2</v>
      </c>
      <c r="C129" s="23">
        <f>SUM(Consumidor!C$125:C129)/SUM(Consumidor!C$113:C117)-1</f>
        <v>1.2564372628017573E-2</v>
      </c>
      <c r="D129" s="23">
        <f>SUM(Consumidor!D$125:D129)/SUM(Consumidor!D$113:D117)-1</f>
        <v>3.0664880056543886E-2</v>
      </c>
      <c r="E129" s="23">
        <f>SUM(Consumidor!E$125:E129)/SUM(Consumidor!E$113:E117)-1</f>
        <v>1.8542900837072773E-2</v>
      </c>
      <c r="F129" s="24">
        <f>SUM(Consumidor!F$125:F129)/SUM(Consumidor!F$113:F117)-1</f>
        <v>5.2503689562515277E-3</v>
      </c>
      <c r="G129" s="22">
        <f>SUM(Consumidor!G$125:G129)/SUM(Consumidor!G$113:G117)-1</f>
        <v>2.6089995396358479E-2</v>
      </c>
      <c r="H129" s="23">
        <f>SUM(Consumidor!H$125:H129)/SUM(Consumidor!H$113:H117)-1</f>
        <v>1.9293458398885965E-2</v>
      </c>
      <c r="I129" s="23">
        <f>SUM(Consumidor!I$125:I129)/SUM(Consumidor!I$113:I117)-1</f>
        <v>3.7318032809479096E-3</v>
      </c>
      <c r="J129" s="23">
        <f>SUM(Consumidor!J$125:J129)/SUM(Consumidor!J$113:J117)-1</f>
        <v>-5.9656150680169606E-3</v>
      </c>
      <c r="K129" s="23">
        <f>SUM(Consumidor!K$125:K129)/SUM(Consumidor!K$113:K117)-1</f>
        <v>-1.1752158057382944E-2</v>
      </c>
      <c r="L129" s="24">
        <f>SUM(Consumidor!L$125:L129)/SUM(Consumidor!L$113:L117)-1</f>
        <v>-7.3651693237154481E-3</v>
      </c>
      <c r="M129" s="24">
        <f>SUM(Consumidor!M$125:M129)/SUM(Consumidor!M$113:M117)-1</f>
        <v>9.5923493384775238E-3</v>
      </c>
    </row>
    <row r="130" spans="1:13" x14ac:dyDescent="0.3">
      <c r="A130" s="14">
        <v>42887</v>
      </c>
      <c r="B130" s="22">
        <f>SUM(Consumidor!B$125:B130)/SUM(Consumidor!B$113:B118)-1</f>
        <v>-1.5210187708021183E-2</v>
      </c>
      <c r="C130" s="23">
        <f>SUM(Consumidor!C$125:C130)/SUM(Consumidor!C$113:C118)-1</f>
        <v>3.9857895951796563E-2</v>
      </c>
      <c r="D130" s="23">
        <f>SUM(Consumidor!D$125:D130)/SUM(Consumidor!D$113:D118)-1</f>
        <v>4.7506523749681229E-2</v>
      </c>
      <c r="E130" s="23">
        <f>SUM(Consumidor!E$125:E130)/SUM(Consumidor!E$113:E118)-1</f>
        <v>2.6800361919522286E-2</v>
      </c>
      <c r="F130" s="24">
        <f>SUM(Consumidor!F$125:F130)/SUM(Consumidor!F$113:F118)-1</f>
        <v>1.3523989953028392E-2</v>
      </c>
      <c r="G130" s="22">
        <f>SUM(Consumidor!G$125:G130)/SUM(Consumidor!G$113:G118)-1</f>
        <v>4.0999183754113933E-2</v>
      </c>
      <c r="H130" s="23">
        <f>SUM(Consumidor!H$125:H130)/SUM(Consumidor!H$113:H118)-1</f>
        <v>3.169345151140357E-2</v>
      </c>
      <c r="I130" s="23">
        <f>SUM(Consumidor!I$125:I130)/SUM(Consumidor!I$113:I118)-1</f>
        <v>1.3523490427280072E-2</v>
      </c>
      <c r="J130" s="23">
        <f>SUM(Consumidor!J$125:J130)/SUM(Consumidor!J$113:J118)-1</f>
        <v>2.9913483641257343E-3</v>
      </c>
      <c r="K130" s="23">
        <f>SUM(Consumidor!K$125:K130)/SUM(Consumidor!K$113:K118)-1</f>
        <v>-4.118918057085974E-3</v>
      </c>
      <c r="L130" s="24">
        <f>SUM(Consumidor!L$125:L130)/SUM(Consumidor!L$113:L118)-1</f>
        <v>1.5601977514718701E-3</v>
      </c>
      <c r="M130" s="24">
        <f>SUM(Consumidor!M$125:M130)/SUM(Consumidor!M$113:M118)-1</f>
        <v>2.0602071884648909E-2</v>
      </c>
    </row>
    <row r="131" spans="1:13" x14ac:dyDescent="0.3">
      <c r="A131" s="14">
        <v>42917</v>
      </c>
      <c r="B131" s="22">
        <f>SUM(Consumidor!B$125:B131)/SUM(Consumidor!B$113:B119)-1</f>
        <v>-6.8495822642036241E-3</v>
      </c>
      <c r="C131" s="23">
        <f>SUM(Consumidor!C$125:C131)/SUM(Consumidor!C$113:C119)-1</f>
        <v>5.9857288512825901E-2</v>
      </c>
      <c r="D131" s="23">
        <f>SUM(Consumidor!D$125:D131)/SUM(Consumidor!D$113:D119)-1</f>
        <v>6.6368937833125363E-2</v>
      </c>
      <c r="E131" s="23">
        <f>SUM(Consumidor!E$125:E131)/SUM(Consumidor!E$113:E119)-1</f>
        <v>3.439565222344565E-2</v>
      </c>
      <c r="F131" s="24">
        <f>SUM(Consumidor!F$125:F131)/SUM(Consumidor!F$113:F119)-1</f>
        <v>2.7154507449631549E-2</v>
      </c>
      <c r="G131" s="22">
        <f>SUM(Consumidor!G$125:G131)/SUM(Consumidor!G$113:G119)-1</f>
        <v>6.1815274313737678E-2</v>
      </c>
      <c r="H131" s="23">
        <f>SUM(Consumidor!H$125:H131)/SUM(Consumidor!H$113:H119)-1</f>
        <v>4.5126396306210959E-2</v>
      </c>
      <c r="I131" s="23">
        <f>SUM(Consumidor!I$125:I131)/SUM(Consumidor!I$113:I119)-1</f>
        <v>2.5619640199508797E-2</v>
      </c>
      <c r="J131" s="23">
        <f>SUM(Consumidor!J$125:J131)/SUM(Consumidor!J$113:J119)-1</f>
        <v>1.4617696931113144E-2</v>
      </c>
      <c r="K131" s="23">
        <f>SUM(Consumidor!K$125:K131)/SUM(Consumidor!K$113:K119)-1</f>
        <v>7.7914576924060786E-3</v>
      </c>
      <c r="L131" s="24">
        <f>SUM(Consumidor!L$125:L131)/SUM(Consumidor!L$113:L119)-1</f>
        <v>1.4726161664207371E-2</v>
      </c>
      <c r="M131" s="24">
        <f>SUM(Consumidor!M$125:M131)/SUM(Consumidor!M$113:M119)-1</f>
        <v>3.3918120672768781E-2</v>
      </c>
    </row>
    <row r="132" spans="1:13" x14ac:dyDescent="0.3">
      <c r="A132" s="14">
        <v>42948</v>
      </c>
      <c r="B132" s="22">
        <f>SUM(Consumidor!B$125:B132)/SUM(Consumidor!B$113:B120)-1</f>
        <v>-1.7963079892158174E-3</v>
      </c>
      <c r="C132" s="23">
        <f>SUM(Consumidor!C$125:C132)/SUM(Consumidor!C$113:C120)-1</f>
        <v>7.2436115598473405E-2</v>
      </c>
      <c r="D132" s="23">
        <f>SUM(Consumidor!D$125:D132)/SUM(Consumidor!D$113:D120)-1</f>
        <v>8.0917458282830035E-2</v>
      </c>
      <c r="E132" s="23">
        <f>SUM(Consumidor!E$125:E132)/SUM(Consumidor!E$113:E120)-1</f>
        <v>3.5198694225164306E-2</v>
      </c>
      <c r="F132" s="24">
        <f>SUM(Consumidor!F$125:F132)/SUM(Consumidor!F$113:F120)-1</f>
        <v>3.6713709046744203E-2</v>
      </c>
      <c r="G132" s="22">
        <f>SUM(Consumidor!G$125:G132)/SUM(Consumidor!G$113:G120)-1</f>
        <v>8.4728565858580795E-2</v>
      </c>
      <c r="H132" s="23">
        <f>SUM(Consumidor!H$125:H132)/SUM(Consumidor!H$113:H120)-1</f>
        <v>5.0865922795021445E-2</v>
      </c>
      <c r="I132" s="23">
        <f>SUM(Consumidor!I$125:I132)/SUM(Consumidor!I$113:I120)-1</f>
        <v>3.3184299583904231E-2</v>
      </c>
      <c r="J132" s="23">
        <f>SUM(Consumidor!J$125:J132)/SUM(Consumidor!J$113:J120)-1</f>
        <v>2.3414915759782495E-2</v>
      </c>
      <c r="K132" s="23">
        <f>SUM(Consumidor!K$125:K132)/SUM(Consumidor!K$113:K120)-1</f>
        <v>1.6907513020724352E-2</v>
      </c>
      <c r="L132" s="24">
        <f>SUM(Consumidor!L$125:L132)/SUM(Consumidor!L$113:L120)-1</f>
        <v>2.3060581543770775E-2</v>
      </c>
      <c r="M132" s="24">
        <f>SUM(Consumidor!M$125:M132)/SUM(Consumidor!M$113:M120)-1</f>
        <v>4.2514461374399515E-2</v>
      </c>
    </row>
    <row r="133" spans="1:13" x14ac:dyDescent="0.3">
      <c r="A133" s="14">
        <v>42979</v>
      </c>
      <c r="B133" s="22">
        <f>SUM(Consumidor!B$125:B133)/SUM(Consumidor!B$113:B121)-1</f>
        <v>8.2248901742021374E-5</v>
      </c>
      <c r="C133" s="23">
        <f>SUM(Consumidor!C$125:C133)/SUM(Consumidor!C$113:C121)-1</f>
        <v>8.4569277626804995E-2</v>
      </c>
      <c r="D133" s="23">
        <f>SUM(Consumidor!D$125:D133)/SUM(Consumidor!D$113:D121)-1</f>
        <v>8.5772112225888986E-2</v>
      </c>
      <c r="E133" s="23">
        <f>SUM(Consumidor!E$125:E133)/SUM(Consumidor!E$113:E121)-1</f>
        <v>3.3020698615438659E-2</v>
      </c>
      <c r="F133" s="24">
        <f>SUM(Consumidor!F$125:F133)/SUM(Consumidor!F$113:F121)-1</f>
        <v>3.8501221589897217E-2</v>
      </c>
      <c r="G133" s="22">
        <f>SUM(Consumidor!G$125:G133)/SUM(Consumidor!G$113:G121)-1</f>
        <v>0.10686967875576658</v>
      </c>
      <c r="H133" s="23">
        <f>SUM(Consumidor!H$125:H133)/SUM(Consumidor!H$113:H121)-1</f>
        <v>4.9133564229848714E-2</v>
      </c>
      <c r="I133" s="23">
        <f>SUM(Consumidor!I$125:I133)/SUM(Consumidor!I$113:I121)-1</f>
        <v>3.4036561971366286E-2</v>
      </c>
      <c r="J133" s="23">
        <f>SUM(Consumidor!J$125:J133)/SUM(Consumidor!J$113:J121)-1</f>
        <v>2.5349163078230763E-2</v>
      </c>
      <c r="K133" s="23">
        <f>SUM(Consumidor!K$125:K133)/SUM(Consumidor!K$113:K121)-1</f>
        <v>1.9067626974759833E-2</v>
      </c>
      <c r="L133" s="24">
        <f>SUM(Consumidor!L$125:L133)/SUM(Consumidor!L$113:L121)-1</f>
        <v>2.3578669159692422E-2</v>
      </c>
      <c r="M133" s="24">
        <f>SUM(Consumidor!M$125:M133)/SUM(Consumidor!M$113:M121)-1</f>
        <v>4.4663745496117846E-2</v>
      </c>
    </row>
    <row r="134" spans="1:13" x14ac:dyDescent="0.3">
      <c r="A134" s="14">
        <v>43009</v>
      </c>
      <c r="B134" s="22">
        <f>SUM(Consumidor!B$125:B134)/SUM(Consumidor!B$113:B122)-1</f>
        <v>3.020087054038223E-3</v>
      </c>
      <c r="C134" s="23">
        <f>SUM(Consumidor!C$125:C134)/SUM(Consumidor!C$113:C122)-1</f>
        <v>6.7081376865098408E-2</v>
      </c>
      <c r="D134" s="23">
        <f>SUM(Consumidor!D$125:D134)/SUM(Consumidor!D$113:D122)-1</f>
        <v>7.0317329918249127E-2</v>
      </c>
      <c r="E134" s="23">
        <f>SUM(Consumidor!E$125:E134)/SUM(Consumidor!E$113:E122)-1</f>
        <v>3.5746088088495442E-2</v>
      </c>
      <c r="F134" s="24">
        <f>SUM(Consumidor!F$125:F134)/SUM(Consumidor!F$113:F122)-1</f>
        <v>4.6101033296477301E-2</v>
      </c>
      <c r="G134" s="22">
        <f>SUM(Consumidor!G$125:G134)/SUM(Consumidor!G$113:G122)-1</f>
        <v>0.11729490318967439</v>
      </c>
      <c r="H134" s="23">
        <f>SUM(Consumidor!H$125:H134)/SUM(Consumidor!H$113:H122)-1</f>
        <v>4.5922974888740864E-2</v>
      </c>
      <c r="I134" s="23">
        <f>SUM(Consumidor!I$125:I134)/SUM(Consumidor!I$113:I122)-1</f>
        <v>3.188326352591786E-2</v>
      </c>
      <c r="J134" s="23">
        <f>SUM(Consumidor!J$125:J134)/SUM(Consumidor!J$113:J122)-1</f>
        <v>3.6162494625072483E-2</v>
      </c>
      <c r="K134" s="23">
        <f>SUM(Consumidor!K$125:K134)/SUM(Consumidor!K$113:K122)-1</f>
        <v>4.1975513856739699E-2</v>
      </c>
      <c r="L134" s="24">
        <f>SUM(Consumidor!L$125:L134)/SUM(Consumidor!L$113:L122)-1</f>
        <v>4.4408531581887178E-2</v>
      </c>
      <c r="M134" s="24">
        <f>SUM(Consumidor!M$125:M134)/SUM(Consumidor!M$113:M122)-1</f>
        <v>4.5649177226466442E-2</v>
      </c>
    </row>
    <row r="135" spans="1:13" x14ac:dyDescent="0.3">
      <c r="A135" s="14">
        <v>43040</v>
      </c>
      <c r="B135" s="22">
        <f>SUM(Consumidor!B$125:B135)/SUM(Consumidor!B$113:B123)-1</f>
        <v>-4.1760466257593221E-3</v>
      </c>
      <c r="C135" s="23">
        <f>SUM(Consumidor!C$125:C135)/SUM(Consumidor!C$113:C123)-1</f>
        <v>6.1550618223199516E-2</v>
      </c>
      <c r="D135" s="23">
        <f>SUM(Consumidor!D$125:D135)/SUM(Consumidor!D$113:D123)-1</f>
        <v>6.9313139579455507E-2</v>
      </c>
      <c r="E135" s="23">
        <f>SUM(Consumidor!E$125:E135)/SUM(Consumidor!E$113:E123)-1</f>
        <v>3.2793479540594639E-2</v>
      </c>
      <c r="F135" s="24">
        <f>SUM(Consumidor!F$125:F135)/SUM(Consumidor!F$113:F123)-1</f>
        <v>4.2961530676252968E-2</v>
      </c>
      <c r="G135" s="22">
        <f>SUM(Consumidor!G$125:G135)/SUM(Consumidor!G$113:G123)-1</f>
        <v>0.12922296714847614</v>
      </c>
      <c r="H135" s="23">
        <f>SUM(Consumidor!H$125:H135)/SUM(Consumidor!H$113:H123)-1</f>
        <v>4.0732924529213177E-2</v>
      </c>
      <c r="I135" s="23">
        <f>SUM(Consumidor!I$125:I135)/SUM(Consumidor!I$113:I123)-1</f>
        <v>2.7418590468984316E-2</v>
      </c>
      <c r="J135" s="23">
        <f>SUM(Consumidor!J$125:J135)/SUM(Consumidor!J$113:J123)-1</f>
        <v>3.1253097144574582E-2</v>
      </c>
      <c r="K135" s="23">
        <f>SUM(Consumidor!K$125:K135)/SUM(Consumidor!K$113:K123)-1</f>
        <v>3.649834724114065E-2</v>
      </c>
      <c r="L135" s="24">
        <f>SUM(Consumidor!L$125:L135)/SUM(Consumidor!L$113:L123)-1</f>
        <v>3.9330006708957477E-2</v>
      </c>
      <c r="M135" s="24">
        <f>SUM(Consumidor!M$125:M135)/SUM(Consumidor!M$113:M123)-1</f>
        <v>4.2421465915918111E-2</v>
      </c>
    </row>
    <row r="136" spans="1:13" ht="15" thickBot="1" x14ac:dyDescent="0.35">
      <c r="A136" s="18">
        <v>43070</v>
      </c>
      <c r="B136" s="25">
        <f>SUM(Consumidor!B$125:B136)/SUM(Consumidor!B$113:B124)-1</f>
        <v>2.3198794178287407E-3</v>
      </c>
      <c r="C136" s="26">
        <f>SUM(Consumidor!C$125:C136)/SUM(Consumidor!C$113:C124)-1</f>
        <v>6.9353580981710961E-2</v>
      </c>
      <c r="D136" s="26">
        <f>SUM(Consumidor!D$125:D136)/SUM(Consumidor!D$113:D124)-1</f>
        <v>8.0872947848410037E-2</v>
      </c>
      <c r="E136" s="26">
        <f>SUM(Consumidor!E$125:E136)/SUM(Consumidor!E$113:E124)-1</f>
        <v>3.4053158235457737E-2</v>
      </c>
      <c r="F136" s="27">
        <f>SUM(Consumidor!F$125:F136)/SUM(Consumidor!F$113:F124)-1</f>
        <v>4.9599351067508346E-2</v>
      </c>
      <c r="G136" s="25">
        <f>SUM(Consumidor!G$125:G136)/SUM(Consumidor!G$113:G124)-1</f>
        <v>0.15157527442386676</v>
      </c>
      <c r="H136" s="26">
        <f>SUM(Consumidor!H$125:H136)/SUM(Consumidor!H$113:H124)-1</f>
        <v>4.5881844328981458E-2</v>
      </c>
      <c r="I136" s="26">
        <f>SUM(Consumidor!I$125:I136)/SUM(Consumidor!I$113:I124)-1</f>
        <v>3.2274855457503637E-2</v>
      </c>
      <c r="J136" s="26">
        <f>SUM(Consumidor!J$125:J136)/SUM(Consumidor!J$113:J124)-1</f>
        <v>3.5684219172760656E-2</v>
      </c>
      <c r="K136" s="26">
        <f>SUM(Consumidor!K$125:K136)/SUM(Consumidor!K$113:K124)-1</f>
        <v>4.0747262635982162E-2</v>
      </c>
      <c r="L136" s="27">
        <f>SUM(Consumidor!L$125:L136)/SUM(Consumidor!L$113:L124)-1</f>
        <v>4.4102223835719823E-2</v>
      </c>
      <c r="M136" s="27">
        <f>SUM(Consumidor!M$125:M136)/SUM(Consumidor!M$113:M124)-1</f>
        <v>4.8974245080482426E-2</v>
      </c>
    </row>
    <row r="137" spans="1:13" x14ac:dyDescent="0.3">
      <c r="A137" s="10">
        <v>43101</v>
      </c>
      <c r="B137" s="28">
        <f>SUM(Consumidor!B$137:B137)/SUM(Consumidor!B$125:B125)-1</f>
        <v>0.18909301675754442</v>
      </c>
      <c r="C137" s="29">
        <f>SUM(Consumidor!C$137:C137)/SUM(Consumidor!C$125:C125)-1</f>
        <v>0.21987539930995137</v>
      </c>
      <c r="D137" s="29">
        <f>SUM(Consumidor!D$137:D137)/SUM(Consumidor!D$125:D125)-1</f>
        <v>0.25414147354842953</v>
      </c>
      <c r="E137" s="29">
        <f>SUM(Consumidor!E$137:E137)/SUM(Consumidor!E$125:E125)-1</f>
        <v>0.15991038357209342</v>
      </c>
      <c r="F137" s="30">
        <f>SUM(Consumidor!F$137:F137)/SUM(Consumidor!F$125:F125)-1</f>
        <v>0.20107964908900366</v>
      </c>
      <c r="G137" s="28">
        <f>SUM(Consumidor!G$137:G137)/SUM(Consumidor!G$125:G125)-1</f>
        <v>0.46652360974122753</v>
      </c>
      <c r="H137" s="29">
        <f>SUM(Consumidor!H$137:H137)/SUM(Consumidor!H$125:H125)-1</f>
        <v>0.18133361423015404</v>
      </c>
      <c r="I137" s="29">
        <f>SUM(Consumidor!I$137:I137)/SUM(Consumidor!I$125:I125)-1</f>
        <v>0.17164481251316333</v>
      </c>
      <c r="J137" s="29">
        <f>SUM(Consumidor!J$137:J137)/SUM(Consumidor!J$125:J125)-1</f>
        <v>0.17021268686953062</v>
      </c>
      <c r="K137" s="29">
        <f>SUM(Consumidor!K$137:K137)/SUM(Consumidor!K$125:K125)-1</f>
        <v>0.17281813108099775</v>
      </c>
      <c r="L137" s="30">
        <f>SUM(Consumidor!L$137:L137)/SUM(Consumidor!L$125:L125)-1</f>
        <v>0.18481103928939446</v>
      </c>
      <c r="M137" s="30">
        <f>SUM(Consumidor!M$137:M137)/SUM(Consumidor!M$125:M125)-1</f>
        <v>0.20270302842257037</v>
      </c>
    </row>
    <row r="138" spans="1:13" x14ac:dyDescent="0.3">
      <c r="A138" s="14">
        <v>43132</v>
      </c>
      <c r="B138" s="22">
        <f>SUM(Consumidor!B$137:B138)/SUM(Consumidor!B$125:B126)-1</f>
        <v>0.12501069201025627</v>
      </c>
      <c r="C138" s="23">
        <f>SUM(Consumidor!C$137:C138)/SUM(Consumidor!C$125:C126)-1</f>
        <v>0.14571878186977005</v>
      </c>
      <c r="D138" s="23">
        <f>SUM(Consumidor!D$137:D138)/SUM(Consumidor!D$125:D126)-1</f>
        <v>0.24226598017391465</v>
      </c>
      <c r="E138" s="23">
        <f>SUM(Consumidor!E$137:E138)/SUM(Consumidor!E$125:E126)-1</f>
        <v>9.155941262290157E-2</v>
      </c>
      <c r="F138" s="24">
        <f>SUM(Consumidor!F$137:F138)/SUM(Consumidor!F$125:F126)-1</f>
        <v>0.17408022090481889</v>
      </c>
      <c r="G138" s="22">
        <f>SUM(Consumidor!G$137:G138)/SUM(Consumidor!G$125:G126)-1</f>
        <v>0.39363318831298133</v>
      </c>
      <c r="H138" s="23">
        <f>SUM(Consumidor!H$137:H138)/SUM(Consumidor!H$125:H126)-1</f>
        <v>0.13962221518078488</v>
      </c>
      <c r="I138" s="23">
        <f>SUM(Consumidor!I$137:I138)/SUM(Consumidor!I$125:I126)-1</f>
        <v>0.14207009606229137</v>
      </c>
      <c r="J138" s="23">
        <f>SUM(Consumidor!J$137:J138)/SUM(Consumidor!J$125:J126)-1</f>
        <v>0.14037738793188148</v>
      </c>
      <c r="K138" s="23">
        <f>SUM(Consumidor!K$137:K138)/SUM(Consumidor!K$125:K126)-1</f>
        <v>0.14176503289301867</v>
      </c>
      <c r="L138" s="24">
        <f>SUM(Consumidor!L$137:L138)/SUM(Consumidor!L$125:L126)-1</f>
        <v>0.15402267611786469</v>
      </c>
      <c r="M138" s="24">
        <f>SUM(Consumidor!M$137:M138)/SUM(Consumidor!M$125:M126)-1</f>
        <v>0.16525456017104978</v>
      </c>
    </row>
    <row r="139" spans="1:13" x14ac:dyDescent="0.3">
      <c r="A139" s="14">
        <v>43160</v>
      </c>
      <c r="B139" s="22">
        <f>SUM(Consumidor!B$137:B139)/SUM(Consumidor!B$125:B127)-1</f>
        <v>0.1077934928679436</v>
      </c>
      <c r="C139" s="23">
        <f>SUM(Consumidor!C$137:C139)/SUM(Consumidor!C$125:C127)-1</f>
        <v>0.10037244021783498</v>
      </c>
      <c r="D139" s="23">
        <f>SUM(Consumidor!D$137:D139)/SUM(Consumidor!D$125:D127)-1</f>
        <v>0.19498331658176071</v>
      </c>
      <c r="E139" s="23">
        <f>SUM(Consumidor!E$137:E139)/SUM(Consumidor!E$125:E127)-1</f>
        <v>6.7469100179154529E-2</v>
      </c>
      <c r="F139" s="24">
        <f>SUM(Consumidor!F$137:F139)/SUM(Consumidor!F$125:F127)-1</f>
        <v>0.12662270576396195</v>
      </c>
      <c r="G139" s="22">
        <f>SUM(Consumidor!G$137:G139)/SUM(Consumidor!G$125:G127)-1</f>
        <v>0.35222784113314098</v>
      </c>
      <c r="H139" s="23">
        <f>SUM(Consumidor!H$137:H139)/SUM(Consumidor!H$125:H127)-1</f>
        <v>0.10024206122869561</v>
      </c>
      <c r="I139" s="23">
        <f>SUM(Consumidor!I$137:I139)/SUM(Consumidor!I$125:I127)-1</f>
        <v>0.10091721876637272</v>
      </c>
      <c r="J139" s="23">
        <f>SUM(Consumidor!J$137:J139)/SUM(Consumidor!J$125:J127)-1</f>
        <v>0.10049986314228154</v>
      </c>
      <c r="K139" s="23">
        <f>SUM(Consumidor!K$137:K139)/SUM(Consumidor!K$125:K127)-1</f>
        <v>0.10189649888547447</v>
      </c>
      <c r="L139" s="24">
        <f>SUM(Consumidor!L$137:L139)/SUM(Consumidor!L$125:L127)-1</f>
        <v>0.11070537252405921</v>
      </c>
      <c r="M139" s="24">
        <f>SUM(Consumidor!M$137:M139)/SUM(Consumidor!M$125:M127)-1</f>
        <v>0.12485051421879745</v>
      </c>
    </row>
    <row r="140" spans="1:13" x14ac:dyDescent="0.3">
      <c r="A140" s="14">
        <v>43191</v>
      </c>
      <c r="B140" s="22">
        <f>SUM(Consumidor!B$137:B140)/SUM(Consumidor!B$125:B128)-1</f>
        <v>0.14797832143412926</v>
      </c>
      <c r="C140" s="23">
        <f>SUM(Consumidor!C$137:C140)/SUM(Consumidor!C$125:C128)-1</f>
        <v>0.13984598022402506</v>
      </c>
      <c r="D140" s="23">
        <f>SUM(Consumidor!D$137:D140)/SUM(Consumidor!D$125:D128)-1</f>
        <v>0.22432164867569648</v>
      </c>
      <c r="E140" s="23">
        <f>SUM(Consumidor!E$137:E140)/SUM(Consumidor!E$125:E128)-1</f>
        <v>0.1039842323562965</v>
      </c>
      <c r="F140" s="24">
        <f>SUM(Consumidor!F$137:F140)/SUM(Consumidor!F$125:F128)-1</f>
        <v>0.14570792055101034</v>
      </c>
      <c r="G140" s="22">
        <f>SUM(Consumidor!G$137:G140)/SUM(Consumidor!G$125:G128)-1</f>
        <v>0.38809904352206859</v>
      </c>
      <c r="H140" s="23">
        <f>SUM(Consumidor!H$137:H140)/SUM(Consumidor!H$125:H128)-1</f>
        <v>0.12701696913203775</v>
      </c>
      <c r="I140" s="23">
        <f>SUM(Consumidor!I$137:I140)/SUM(Consumidor!I$125:I128)-1</f>
        <v>0.12706324151910087</v>
      </c>
      <c r="J140" s="23">
        <f>SUM(Consumidor!J$137:J140)/SUM(Consumidor!J$125:J128)-1</f>
        <v>0.12515577868210959</v>
      </c>
      <c r="K140" s="23">
        <f>SUM(Consumidor!K$137:K140)/SUM(Consumidor!K$125:K128)-1</f>
        <v>0.12503429049212089</v>
      </c>
      <c r="L140" s="24">
        <f>SUM(Consumidor!L$137:L140)/SUM(Consumidor!L$125:L128)-1</f>
        <v>0.13102276497284238</v>
      </c>
      <c r="M140" s="24">
        <f>SUM(Consumidor!M$137:M140)/SUM(Consumidor!M$125:M128)-1</f>
        <v>0.15189631892094901</v>
      </c>
    </row>
    <row r="141" spans="1:13" x14ac:dyDescent="0.3">
      <c r="A141" s="14">
        <v>43221</v>
      </c>
      <c r="B141" s="22">
        <f>SUM(Consumidor!B$137:B141)/SUM(Consumidor!B$125:B129)-1</f>
        <v>0.14668692644481585</v>
      </c>
      <c r="C141" s="23">
        <f>SUM(Consumidor!C$137:C141)/SUM(Consumidor!C$125:C129)-1</f>
        <v>0.13581752284881654</v>
      </c>
      <c r="D141" s="23">
        <f>SUM(Consumidor!D$137:D141)/SUM(Consumidor!D$125:D129)-1</f>
        <v>0.2112664957392878</v>
      </c>
      <c r="E141" s="23">
        <f>SUM(Consumidor!E$137:E141)/SUM(Consumidor!E$125:E129)-1</f>
        <v>9.7258413571801317E-2</v>
      </c>
      <c r="F141" s="24">
        <f>SUM(Consumidor!F$137:F141)/SUM(Consumidor!F$125:F129)-1</f>
        <v>0.12605837592723912</v>
      </c>
      <c r="G141" s="22">
        <f>SUM(Consumidor!G$137:G141)/SUM(Consumidor!G$125:G129)-1</f>
        <v>0.37357583314681753</v>
      </c>
      <c r="H141" s="23">
        <f>SUM(Consumidor!H$137:H141)/SUM(Consumidor!H$125:H129)-1</f>
        <v>0.11303586616978634</v>
      </c>
      <c r="I141" s="23">
        <f>SUM(Consumidor!I$137:I141)/SUM(Consumidor!I$125:I129)-1</f>
        <v>0.11379745753828452</v>
      </c>
      <c r="J141" s="23">
        <f>SUM(Consumidor!J$137:J141)/SUM(Consumidor!J$125:J129)-1</f>
        <v>0.11150938552002887</v>
      </c>
      <c r="K141" s="23">
        <f>SUM(Consumidor!K$137:K141)/SUM(Consumidor!K$125:K129)-1</f>
        <v>0.11095354312021666</v>
      </c>
      <c r="L141" s="24">
        <f>SUM(Consumidor!L$137:L141)/SUM(Consumidor!L$125:L129)-1</f>
        <v>0.11409919678586267</v>
      </c>
      <c r="M141" s="24">
        <f>SUM(Consumidor!M$137:M141)/SUM(Consumidor!M$125:M129)-1</f>
        <v>0.13821889229475026</v>
      </c>
    </row>
    <row r="142" spans="1:13" x14ac:dyDescent="0.3">
      <c r="A142" s="14">
        <v>43252</v>
      </c>
      <c r="B142" s="22">
        <f>SUM(Consumidor!B$137:B142)/SUM(Consumidor!B$125:B130)-1</f>
        <v>0.1382440404165608</v>
      </c>
      <c r="C142" s="23">
        <f>SUM(Consumidor!C$137:C142)/SUM(Consumidor!C$125:C130)-1</f>
        <v>0.11153344606549775</v>
      </c>
      <c r="D142" s="23">
        <f>SUM(Consumidor!D$137:D142)/SUM(Consumidor!D$125:D130)-1</f>
        <v>0.1755109211751702</v>
      </c>
      <c r="E142" s="23">
        <f>SUM(Consumidor!E$137:E142)/SUM(Consumidor!E$125:E130)-1</f>
        <v>7.3609513938789339E-2</v>
      </c>
      <c r="F142" s="24">
        <f>SUM(Consumidor!F$137:F142)/SUM(Consumidor!F$125:F130)-1</f>
        <v>9.7456827236157118E-2</v>
      </c>
      <c r="G142" s="22">
        <f>SUM(Consumidor!G$137:G142)/SUM(Consumidor!G$125:G130)-1</f>
        <v>0.34218135259506832</v>
      </c>
      <c r="H142" s="23">
        <f>SUM(Consumidor!H$137:H142)/SUM(Consumidor!H$125:H130)-1</f>
        <v>8.5156150579183132E-2</v>
      </c>
      <c r="I142" s="23">
        <f>SUM(Consumidor!I$137:I142)/SUM(Consumidor!I$125:I130)-1</f>
        <v>8.7883429449240769E-2</v>
      </c>
      <c r="J142" s="23">
        <f>SUM(Consumidor!J$137:J142)/SUM(Consumidor!J$125:J130)-1</f>
        <v>8.6459374483372819E-2</v>
      </c>
      <c r="K142" s="23">
        <f>SUM(Consumidor!K$137:K142)/SUM(Consumidor!K$125:K130)-1</f>
        <v>8.6498932293745723E-2</v>
      </c>
      <c r="L142" s="24">
        <f>SUM(Consumidor!L$137:L142)/SUM(Consumidor!L$125:L130)-1</f>
        <v>8.8966975898413736E-2</v>
      </c>
      <c r="M142" s="24">
        <f>SUM(Consumidor!M$137:M142)/SUM(Consumidor!M$125:M130)-1</f>
        <v>0.11131575644766012</v>
      </c>
    </row>
    <row r="143" spans="1:13" x14ac:dyDescent="0.3">
      <c r="A143" s="14">
        <v>43282</v>
      </c>
      <c r="B143" s="22">
        <f>SUM(Consumidor!B$137:B143)/SUM(Consumidor!B$125:B131)-1</f>
        <v>0.14342130584412338</v>
      </c>
      <c r="C143" s="23">
        <f>SUM(Consumidor!C$137:C143)/SUM(Consumidor!C$125:C131)-1</f>
        <v>0.10651451491706854</v>
      </c>
      <c r="D143" s="23">
        <f>SUM(Consumidor!D$137:D143)/SUM(Consumidor!D$125:D131)-1</f>
        <v>0.15784851827109203</v>
      </c>
      <c r="E143" s="23">
        <f>SUM(Consumidor!E$137:E143)/SUM(Consumidor!E$125:E131)-1</f>
        <v>6.9265971447527885E-2</v>
      </c>
      <c r="F143" s="24">
        <f>SUM(Consumidor!F$137:F143)/SUM(Consumidor!F$125:F131)-1</f>
        <v>8.483846611216217E-2</v>
      </c>
      <c r="G143" s="22">
        <f>SUM(Consumidor!G$137:G143)/SUM(Consumidor!G$125:G131)-1</f>
        <v>0.32777893840679218</v>
      </c>
      <c r="H143" s="23">
        <f>SUM(Consumidor!H$137:H143)/SUM(Consumidor!H$125:H131)-1</f>
        <v>7.560226657788327E-2</v>
      </c>
      <c r="I143" s="23">
        <f>SUM(Consumidor!I$137:I143)/SUM(Consumidor!I$125:I131)-1</f>
        <v>7.8147071092085074E-2</v>
      </c>
      <c r="J143" s="23">
        <f>SUM(Consumidor!J$137:J143)/SUM(Consumidor!J$125:J131)-1</f>
        <v>7.6805645753816654E-2</v>
      </c>
      <c r="K143" s="23">
        <f>SUM(Consumidor!K$137:K143)/SUM(Consumidor!K$125:K131)-1</f>
        <v>7.7333759831371474E-2</v>
      </c>
      <c r="L143" s="24">
        <f>SUM(Consumidor!L$137:L143)/SUM(Consumidor!L$125:L131)-1</f>
        <v>7.9052686234665437E-2</v>
      </c>
      <c r="M143" s="24">
        <f>SUM(Consumidor!M$137:M143)/SUM(Consumidor!M$125:M131)-1</f>
        <v>0.10132167357834732</v>
      </c>
    </row>
    <row r="144" spans="1:13" x14ac:dyDescent="0.3">
      <c r="A144" s="14">
        <v>43313</v>
      </c>
      <c r="B144" s="22">
        <f>SUM(Consumidor!B$137:B144)/SUM(Consumidor!B$125:B132)-1</f>
        <v>0.15575159812808437</v>
      </c>
      <c r="C144" s="23">
        <f>SUM(Consumidor!C$137:C144)/SUM(Consumidor!C$125:C132)-1</f>
        <v>0.10444221411264176</v>
      </c>
      <c r="D144" s="23">
        <f>SUM(Consumidor!D$137:D144)/SUM(Consumidor!D$125:D132)-1</f>
        <v>0.14195196705373148</v>
      </c>
      <c r="E144" s="23">
        <f>SUM(Consumidor!E$137:E144)/SUM(Consumidor!E$125:E132)-1</f>
        <v>6.1528225612978327E-2</v>
      </c>
      <c r="F144" s="24">
        <f>SUM(Consumidor!F$137:F144)/SUM(Consumidor!F$125:F132)-1</f>
        <v>7.0013633501376571E-2</v>
      </c>
      <c r="G144" s="22">
        <f>SUM(Consumidor!G$137:G144)/SUM(Consumidor!G$125:G132)-1</f>
        <v>0.30074659671089221</v>
      </c>
      <c r="H144" s="23">
        <f>SUM(Consumidor!H$137:H144)/SUM(Consumidor!H$125:H132)-1</f>
        <v>6.6243422464515422E-2</v>
      </c>
      <c r="I144" s="23">
        <f>SUM(Consumidor!I$137:I144)/SUM(Consumidor!I$125:I132)-1</f>
        <v>6.8860982960247119E-2</v>
      </c>
      <c r="J144" s="23">
        <f>SUM(Consumidor!J$137:J144)/SUM(Consumidor!J$125:J132)-1</f>
        <v>6.7978552914772283E-2</v>
      </c>
      <c r="K144" s="23">
        <f>SUM(Consumidor!K$137:K144)/SUM(Consumidor!K$125:K132)-1</f>
        <v>6.8709042340686199E-2</v>
      </c>
      <c r="L144" s="24">
        <f>SUM(Consumidor!L$137:L144)/SUM(Consumidor!L$125:L132)-1</f>
        <v>7.0761193161766878E-2</v>
      </c>
      <c r="M144" s="24">
        <f>SUM(Consumidor!M$137:M144)/SUM(Consumidor!M$125:M132)-1</f>
        <v>9.0684398791387455E-2</v>
      </c>
    </row>
    <row r="145" spans="1:13" x14ac:dyDescent="0.3">
      <c r="A145" s="14">
        <v>43344</v>
      </c>
      <c r="B145" s="22">
        <f>SUM(Consumidor!B$137:B145)/SUM(Consumidor!B$125:B133)-1</f>
        <v>0.15906384436159571</v>
      </c>
      <c r="C145" s="23">
        <f>SUM(Consumidor!C$137:C145)/SUM(Consumidor!C$125:C133)-1</f>
        <v>9.6478762082991665E-2</v>
      </c>
      <c r="D145" s="23">
        <f>SUM(Consumidor!D$137:D145)/SUM(Consumidor!D$125:D133)-1</f>
        <v>0.13869927827447026</v>
      </c>
      <c r="E145" s="23">
        <f>SUM(Consumidor!E$137:E145)/SUM(Consumidor!E$125:E133)-1</f>
        <v>5.852364744720262E-2</v>
      </c>
      <c r="F145" s="24">
        <f>SUM(Consumidor!F$137:F145)/SUM(Consumidor!F$125:F133)-1</f>
        <v>6.3618950398416363E-2</v>
      </c>
      <c r="G145" s="22">
        <f>SUM(Consumidor!G$137:G145)/SUM(Consumidor!G$125:G133)-1</f>
        <v>0.2709805613484082</v>
      </c>
      <c r="H145" s="23">
        <f>SUM(Consumidor!H$137:H145)/SUM(Consumidor!H$125:H133)-1</f>
        <v>6.5146428667812284E-2</v>
      </c>
      <c r="I145" s="23">
        <f>SUM(Consumidor!I$137:I145)/SUM(Consumidor!I$125:I133)-1</f>
        <v>6.6151583999836783E-2</v>
      </c>
      <c r="J145" s="23">
        <f>SUM(Consumidor!J$137:J145)/SUM(Consumidor!J$125:J133)-1</f>
        <v>6.4924088941229696E-2</v>
      </c>
      <c r="K145" s="23">
        <f>SUM(Consumidor!K$137:K145)/SUM(Consumidor!K$125:K133)-1</f>
        <v>6.5528064027450483E-2</v>
      </c>
      <c r="L145" s="24">
        <f>SUM(Consumidor!L$137:L145)/SUM(Consumidor!L$125:L133)-1</f>
        <v>6.7990516307401494E-2</v>
      </c>
      <c r="M145" s="24">
        <f>SUM(Consumidor!M$137:M145)/SUM(Consumidor!M$125:M133)-1</f>
        <v>8.6207321376716717E-2</v>
      </c>
    </row>
    <row r="146" spans="1:13" x14ac:dyDescent="0.3">
      <c r="A146" s="14">
        <v>43374</v>
      </c>
      <c r="B146" s="22">
        <f>SUM(Consumidor!B$137:B146)/SUM(Consumidor!B$125:B134)-1</f>
        <v>0.15058678464364705</v>
      </c>
      <c r="C146" s="23">
        <f>SUM(Consumidor!C$137:C146)/SUM(Consumidor!C$125:C134)-1</f>
        <v>0.11040136187445748</v>
      </c>
      <c r="D146" s="23">
        <f>SUM(Consumidor!D$137:D146)/SUM(Consumidor!D$125:D134)-1</f>
        <v>0.15341759262831101</v>
      </c>
      <c r="E146" s="23">
        <f>SUM(Consumidor!E$137:E146)/SUM(Consumidor!E$125:E134)-1</f>
        <v>5.3334024619759113E-2</v>
      </c>
      <c r="F146" s="24">
        <f>SUM(Consumidor!F$137:F146)/SUM(Consumidor!F$125:F134)-1</f>
        <v>5.4245269841855182E-2</v>
      </c>
      <c r="G146" s="22">
        <f>SUM(Consumidor!G$137:G146)/SUM(Consumidor!G$125:G134)-1</f>
        <v>0.25466991087241064</v>
      </c>
      <c r="H146" s="23">
        <f>SUM(Consumidor!H$137:H146)/SUM(Consumidor!H$125:H134)-1</f>
        <v>6.5511239909626484E-2</v>
      </c>
      <c r="I146" s="23">
        <f>SUM(Consumidor!I$137:I146)/SUM(Consumidor!I$125:I134)-1</f>
        <v>6.6921735948508365E-2</v>
      </c>
      <c r="J146" s="23">
        <f>SUM(Consumidor!J$137:J146)/SUM(Consumidor!J$125:J134)-1</f>
        <v>5.2424085384033869E-2</v>
      </c>
      <c r="K146" s="23">
        <f>SUM(Consumidor!K$137:K146)/SUM(Consumidor!K$125:K134)-1</f>
        <v>4.0648583491350809E-2</v>
      </c>
      <c r="L146" s="24">
        <f>SUM(Consumidor!L$137:L146)/SUM(Consumidor!L$125:L134)-1</f>
        <v>4.5504592717207526E-2</v>
      </c>
      <c r="M146" s="24">
        <f>SUM(Consumidor!M$137:M146)/SUM(Consumidor!M$125:M134)-1</f>
        <v>8.3036104359891727E-2</v>
      </c>
    </row>
    <row r="147" spans="1:13" x14ac:dyDescent="0.3">
      <c r="A147" s="14">
        <v>43405</v>
      </c>
      <c r="B147" s="22">
        <f>SUM(Consumidor!B$137:B147)/SUM(Consumidor!B$125:B135)-1</f>
        <v>0.14213437872096479</v>
      </c>
      <c r="C147" s="23">
        <f>SUM(Consumidor!C$137:C147)/SUM(Consumidor!C$125:C135)-1</f>
        <v>0.10487906724232099</v>
      </c>
      <c r="D147" s="23">
        <f>SUM(Consumidor!D$137:D147)/SUM(Consumidor!D$125:D135)-1</f>
        <v>0.14220732505117772</v>
      </c>
      <c r="E147" s="23">
        <f>SUM(Consumidor!E$137:E147)/SUM(Consumidor!E$125:E135)-1</f>
        <v>4.1448878767273545E-2</v>
      </c>
      <c r="F147" s="24">
        <f>SUM(Consumidor!F$137:F147)/SUM(Consumidor!F$125:F135)-1</f>
        <v>4.3482929527026037E-2</v>
      </c>
      <c r="G147" s="22">
        <f>SUM(Consumidor!G$137:G147)/SUM(Consumidor!G$125:G135)-1</f>
        <v>0.22520745268727227</v>
      </c>
      <c r="H147" s="23">
        <f>SUM(Consumidor!H$137:H147)/SUM(Consumidor!H$125:H135)-1</f>
        <v>5.6925254170966832E-2</v>
      </c>
      <c r="I147" s="23">
        <f>SUM(Consumidor!I$137:I147)/SUM(Consumidor!I$125:I135)-1</f>
        <v>5.7636539464200442E-2</v>
      </c>
      <c r="J147" s="23">
        <f>SUM(Consumidor!J$137:J147)/SUM(Consumidor!J$125:J135)-1</f>
        <v>4.4711598906180372E-2</v>
      </c>
      <c r="K147" s="23">
        <f>SUM(Consumidor!K$137:K147)/SUM(Consumidor!K$125:K135)-1</f>
        <v>3.4421034237351433E-2</v>
      </c>
      <c r="L147" s="24">
        <f>SUM(Consumidor!L$137:L147)/SUM(Consumidor!L$125:L135)-1</f>
        <v>3.9094313412123327E-2</v>
      </c>
      <c r="M147" s="24">
        <f>SUM(Consumidor!M$137:M147)/SUM(Consumidor!M$125:M135)-1</f>
        <v>7.2474868737609333E-2</v>
      </c>
    </row>
    <row r="148" spans="1:13" ht="15" thickBot="1" x14ac:dyDescent="0.35">
      <c r="A148" s="18">
        <v>43435</v>
      </c>
      <c r="B148" s="25">
        <f>SUM(Consumidor!B$137:B148)/SUM(Consumidor!B$125:B136)-1</f>
        <v>0.14026544732741675</v>
      </c>
      <c r="C148" s="26">
        <f>SUM(Consumidor!C$137:C148)/SUM(Consumidor!C$125:C136)-1</f>
        <v>0.10418280178426209</v>
      </c>
      <c r="D148" s="26">
        <f>SUM(Consumidor!D$137:D148)/SUM(Consumidor!D$125:D136)-1</f>
        <v>0.13656925233146566</v>
      </c>
      <c r="E148" s="26">
        <f>SUM(Consumidor!E$137:E148)/SUM(Consumidor!E$125:E136)-1</f>
        <v>4.157731775040352E-2</v>
      </c>
      <c r="F148" s="27">
        <f>SUM(Consumidor!F$137:F148)/SUM(Consumidor!F$125:F136)-1</f>
        <v>3.8413259997213789E-2</v>
      </c>
      <c r="G148" s="25">
        <f>SUM(Consumidor!G$137:G148)/SUM(Consumidor!G$125:G136)-1</f>
        <v>0.20590981114776108</v>
      </c>
      <c r="H148" s="26">
        <f>SUM(Consumidor!H$137:H148)/SUM(Consumidor!H$125:H136)-1</f>
        <v>5.4971032076744475E-2</v>
      </c>
      <c r="I148" s="26">
        <f>SUM(Consumidor!I$137:I148)/SUM(Consumidor!I$125:I136)-1</f>
        <v>5.5227934039291826E-2</v>
      </c>
      <c r="J148" s="26">
        <f>SUM(Consumidor!J$137:J148)/SUM(Consumidor!J$125:J136)-1</f>
        <v>4.3044160684665878E-2</v>
      </c>
      <c r="K148" s="26">
        <f>SUM(Consumidor!K$137:K148)/SUM(Consumidor!K$125:K136)-1</f>
        <v>3.3658563589121782E-2</v>
      </c>
      <c r="L148" s="27">
        <f>SUM(Consumidor!L$137:L148)/SUM(Consumidor!L$125:L136)-1</f>
        <v>3.7812937859440288E-2</v>
      </c>
      <c r="M148" s="27">
        <f>SUM(Consumidor!M$137:M148)/SUM(Consumidor!M$125:M136)-1</f>
        <v>6.8824046727632648E-2</v>
      </c>
    </row>
    <row r="149" spans="1:13" x14ac:dyDescent="0.3">
      <c r="A149" s="10">
        <v>43466</v>
      </c>
      <c r="B149" s="28">
        <f>SUM(Consumidor!B$149:B149)/SUM(Consumidor!B$137:B137)-1</f>
        <v>0.10794916776071517</v>
      </c>
      <c r="C149" s="29">
        <f>SUM(Consumidor!C$149:C149)/SUM(Consumidor!C$137:C137)-1</f>
        <v>6.4248619580540511E-2</v>
      </c>
      <c r="D149" s="29">
        <f>SUM(Consumidor!D$149:D149)/SUM(Consumidor!D$137:D137)-1</f>
        <v>8.1896956239845498E-2</v>
      </c>
      <c r="E149" s="29">
        <f>SUM(Consumidor!E$149:E149)/SUM(Consumidor!E$137:E137)-1</f>
        <v>2.8132708090500058E-2</v>
      </c>
      <c r="F149" s="30">
        <f>SUM(Consumidor!F$149:F149)/SUM(Consumidor!F$137:F137)-1</f>
        <v>-5.2589163532831829E-2</v>
      </c>
      <c r="G149" s="28">
        <f>SUM(Consumidor!G$149:G149)/SUM(Consumidor!G$137:G137)-1</f>
        <v>3.6240988049393907E-2</v>
      </c>
      <c r="H149" s="29">
        <f>SUM(Consumidor!H$149:H149)/SUM(Consumidor!H$137:H137)-1</f>
        <v>1.3378325788729217E-2</v>
      </c>
      <c r="I149" s="29">
        <f>SUM(Consumidor!I$149:I149)/SUM(Consumidor!I$137:I137)-1</f>
        <v>-3.1344456066055848E-3</v>
      </c>
      <c r="J149" s="29">
        <f>SUM(Consumidor!J$149:J149)/SUM(Consumidor!J$137:J137)-1</f>
        <v>-8.2062155216875432E-3</v>
      </c>
      <c r="K149" s="29">
        <f>SUM(Consumidor!K$149:K149)/SUM(Consumidor!K$137:K137)-1</f>
        <v>-1.1386139555049968E-2</v>
      </c>
      <c r="L149" s="30">
        <f>SUM(Consumidor!L$149:L149)/SUM(Consumidor!L$137:L137)-1</f>
        <v>-1.172660240821477E-2</v>
      </c>
      <c r="M149" s="30">
        <f>SUM(Consumidor!M$149:M149)/SUM(Consumidor!M$137:M137)-1</f>
        <v>6.1451099899236805E-3</v>
      </c>
    </row>
    <row r="150" spans="1:13" x14ac:dyDescent="0.3">
      <c r="A150" s="14">
        <v>43497</v>
      </c>
      <c r="B150" s="22">
        <f>SUM(Consumidor!B$149:B150)/SUM(Consumidor!B$137:B138)-1</f>
        <v>0.20500315256427659</v>
      </c>
      <c r="C150" s="23">
        <f>SUM(Consumidor!C$149:C150)/SUM(Consumidor!C$137:C138)-1</f>
        <v>0.15642064637290631</v>
      </c>
      <c r="D150" s="23">
        <f>SUM(Consumidor!D$149:D150)/SUM(Consumidor!D$137:D138)-1</f>
        <v>8.2521880912601819E-2</v>
      </c>
      <c r="E150" s="23">
        <f>SUM(Consumidor!E$149:E150)/SUM(Consumidor!E$137:E138)-1</f>
        <v>0.11135867254151099</v>
      </c>
      <c r="F150" s="24">
        <f>SUM(Consumidor!F$149:F150)/SUM(Consumidor!F$137:F138)-1</f>
        <v>3.2637724417318603E-2</v>
      </c>
      <c r="G150" s="22">
        <f>SUM(Consumidor!G$149:G150)/SUM(Consumidor!G$137:G138)-1</f>
        <v>0.10609342488045104</v>
      </c>
      <c r="H150" s="23">
        <f>SUM(Consumidor!H$149:H150)/SUM(Consumidor!H$137:H138)-1</f>
        <v>8.1831568135003474E-2</v>
      </c>
      <c r="I150" s="23">
        <f>SUM(Consumidor!I$149:I150)/SUM(Consumidor!I$137:I138)-1</f>
        <v>6.8784234617458972E-2</v>
      </c>
      <c r="J150" s="23">
        <f>SUM(Consumidor!J$149:J150)/SUM(Consumidor!J$137:J138)-1</f>
        <v>6.5334018833926644E-2</v>
      </c>
      <c r="K150" s="23">
        <f>SUM(Consumidor!K$149:K150)/SUM(Consumidor!K$137:K138)-1</f>
        <v>6.4753909668006315E-2</v>
      </c>
      <c r="L150" s="24">
        <f>SUM(Consumidor!L$149:L150)/SUM(Consumidor!L$137:L138)-1</f>
        <v>5.9924271529515627E-2</v>
      </c>
      <c r="M150" s="24">
        <f>SUM(Consumidor!M$149:M150)/SUM(Consumidor!M$137:M138)-1</f>
        <v>7.6926040461692491E-2</v>
      </c>
    </row>
    <row r="151" spans="1:13" x14ac:dyDescent="0.3">
      <c r="A151" s="14">
        <v>43525</v>
      </c>
      <c r="B151" s="22">
        <f>SUM(Consumidor!B$149:B151)/SUM(Consumidor!B$137:B139)-1</f>
        <v>0.14869417004184871</v>
      </c>
      <c r="C151" s="23">
        <f>SUM(Consumidor!C$149:C151)/SUM(Consumidor!C$137:C139)-1</f>
        <v>0.11957213427673152</v>
      </c>
      <c r="D151" s="23">
        <f>SUM(Consumidor!D$149:D151)/SUM(Consumidor!D$137:D139)-1</f>
        <v>6.6037245503691944E-2</v>
      </c>
      <c r="E151" s="23">
        <f>SUM(Consumidor!E$149:E151)/SUM(Consumidor!E$137:E139)-1</f>
        <v>8.1926841204552403E-2</v>
      </c>
      <c r="F151" s="24">
        <f>SUM(Consumidor!F$149:F151)/SUM(Consumidor!F$137:F139)-1</f>
        <v>2.1791480146815312E-2</v>
      </c>
      <c r="G151" s="22">
        <f>SUM(Consumidor!G$149:G151)/SUM(Consumidor!G$137:G139)-1</f>
        <v>7.9517389877255207E-2</v>
      </c>
      <c r="H151" s="23">
        <f>SUM(Consumidor!H$149:H151)/SUM(Consumidor!H$137:H139)-1</f>
        <v>6.1757714102636863E-2</v>
      </c>
      <c r="I151" s="23">
        <f>SUM(Consumidor!I$149:I151)/SUM(Consumidor!I$137:I139)-1</f>
        <v>5.0072923350676035E-2</v>
      </c>
      <c r="J151" s="23">
        <f>SUM(Consumidor!J$149:J151)/SUM(Consumidor!J$137:J139)-1</f>
        <v>4.5815528242484138E-2</v>
      </c>
      <c r="K151" s="23">
        <f>SUM(Consumidor!K$149:K151)/SUM(Consumidor!K$137:K139)-1</f>
        <v>4.3579044825424518E-2</v>
      </c>
      <c r="L151" s="24">
        <f>SUM(Consumidor!L$149:L151)/SUM(Consumidor!L$137:L139)-1</f>
        <v>4.1582713649842562E-2</v>
      </c>
      <c r="M151" s="24">
        <f>SUM(Consumidor!M$149:M151)/SUM(Consumidor!M$137:M139)-1</f>
        <v>5.672877536786447E-2</v>
      </c>
    </row>
    <row r="152" spans="1:13" x14ac:dyDescent="0.3">
      <c r="A152" s="14">
        <v>43556</v>
      </c>
      <c r="B152" s="22">
        <f>SUM(Consumidor!B$149:B152)/SUM(Consumidor!B$137:B140)-1</f>
        <v>0.1475917769176005</v>
      </c>
      <c r="C152" s="23">
        <f>SUM(Consumidor!C$149:C152)/SUM(Consumidor!C$137:C140)-1</f>
        <v>0.11134732890312815</v>
      </c>
      <c r="D152" s="23">
        <f>SUM(Consumidor!D$149:D152)/SUM(Consumidor!D$137:D140)-1</f>
        <v>9.4285204020428059E-2</v>
      </c>
      <c r="E152" s="23">
        <f>SUM(Consumidor!E$149:E152)/SUM(Consumidor!E$137:E140)-1</f>
        <v>8.0343266653711165E-2</v>
      </c>
      <c r="F152" s="24">
        <f>SUM(Consumidor!F$149:F152)/SUM(Consumidor!F$137:F140)-1</f>
        <v>2.9108496720172239E-2</v>
      </c>
      <c r="G152" s="22">
        <f>SUM(Consumidor!G$149:G152)/SUM(Consumidor!G$137:G140)-1</f>
        <v>8.1124671755315791E-2</v>
      </c>
      <c r="H152" s="23">
        <f>SUM(Consumidor!H$149:H152)/SUM(Consumidor!H$137:H140)-1</f>
        <v>7.4460679244688244E-2</v>
      </c>
      <c r="I152" s="23">
        <f>SUM(Consumidor!I$149:I152)/SUM(Consumidor!I$137:I140)-1</f>
        <v>5.7486228252734861E-2</v>
      </c>
      <c r="J152" s="23">
        <f>SUM(Consumidor!J$149:J152)/SUM(Consumidor!J$137:J140)-1</f>
        <v>5.1786651569190045E-2</v>
      </c>
      <c r="K152" s="23">
        <f>SUM(Consumidor!K$149:K152)/SUM(Consumidor!K$137:K140)-1</f>
        <v>4.8715654508507011E-2</v>
      </c>
      <c r="L152" s="24">
        <f>SUM(Consumidor!L$149:L152)/SUM(Consumidor!L$137:L140)-1</f>
        <v>4.7568474381082027E-2</v>
      </c>
      <c r="M152" s="24">
        <f>SUM(Consumidor!M$149:M152)/SUM(Consumidor!M$137:M140)-1</f>
        <v>6.504646884294929E-2</v>
      </c>
    </row>
    <row r="153" spans="1:13" x14ac:dyDescent="0.3">
      <c r="A153" s="14">
        <v>43586</v>
      </c>
      <c r="B153" s="22">
        <f>SUM(Consumidor!B$149:B153)/SUM(Consumidor!B$137:B141)-1</f>
        <v>0.15200539749456654</v>
      </c>
      <c r="C153" s="23">
        <f>SUM(Consumidor!C$149:C153)/SUM(Consumidor!C$137:C141)-1</f>
        <v>0.12252116579667849</v>
      </c>
      <c r="D153" s="23">
        <f>SUM(Consumidor!D$149:D153)/SUM(Consumidor!D$137:D141)-1</f>
        <v>0.10210538284848458</v>
      </c>
      <c r="E153" s="23">
        <f>SUM(Consumidor!E$149:E153)/SUM(Consumidor!E$137:E141)-1</f>
        <v>8.0323158570482667E-2</v>
      </c>
      <c r="F153" s="24">
        <f>SUM(Consumidor!F$149:F153)/SUM(Consumidor!F$137:F141)-1</f>
        <v>4.0989206017210567E-2</v>
      </c>
      <c r="G153" s="22">
        <f>SUM(Consumidor!G$149:G153)/SUM(Consumidor!G$137:G141)-1</f>
        <v>8.6195212203744154E-2</v>
      </c>
      <c r="H153" s="23">
        <f>SUM(Consumidor!H$149:H153)/SUM(Consumidor!H$137:H141)-1</f>
        <v>8.4376404793115034E-2</v>
      </c>
      <c r="I153" s="23">
        <f>SUM(Consumidor!I$149:I153)/SUM(Consumidor!I$137:I141)-1</f>
        <v>6.5817102399758909E-2</v>
      </c>
      <c r="J153" s="23">
        <f>SUM(Consumidor!J$149:J153)/SUM(Consumidor!J$137:J141)-1</f>
        <v>6.0178480990759065E-2</v>
      </c>
      <c r="K153" s="23">
        <f>SUM(Consumidor!K$149:K153)/SUM(Consumidor!K$137:K141)-1</f>
        <v>5.6826892633285997E-2</v>
      </c>
      <c r="L153" s="24">
        <f>SUM(Consumidor!L$149:L153)/SUM(Consumidor!L$137:L141)-1</f>
        <v>5.7363638736561251E-2</v>
      </c>
      <c r="M153" s="24">
        <f>SUM(Consumidor!M$149:M153)/SUM(Consumidor!M$137:M141)-1</f>
        <v>7.3557505407930046E-2</v>
      </c>
    </row>
    <row r="154" spans="1:13" x14ac:dyDescent="0.3">
      <c r="A154" s="14">
        <v>43617</v>
      </c>
      <c r="B154" s="22">
        <f>SUM(Consumidor!B$149:B154)/SUM(Consumidor!B$137:B142)-1</f>
        <v>0.13362554790120118</v>
      </c>
      <c r="C154" s="23">
        <f>SUM(Consumidor!C$149:C154)/SUM(Consumidor!C$137:C142)-1</f>
        <v>0.12136252098492939</v>
      </c>
      <c r="D154" s="23">
        <f>SUM(Consumidor!D$149:D154)/SUM(Consumidor!D$137:D142)-1</f>
        <v>9.9187771870649311E-2</v>
      </c>
      <c r="E154" s="23">
        <f>SUM(Consumidor!E$149:E154)/SUM(Consumidor!E$137:E142)-1</f>
        <v>8.2384127353083203E-2</v>
      </c>
      <c r="F154" s="24">
        <f>SUM(Consumidor!F$149:F154)/SUM(Consumidor!F$137:F142)-1</f>
        <v>5.2839735384899722E-2</v>
      </c>
      <c r="G154" s="22">
        <f>SUM(Consumidor!G$149:G154)/SUM(Consumidor!G$137:G142)-1</f>
        <v>8.3119185445142074E-2</v>
      </c>
      <c r="H154" s="23">
        <f>SUM(Consumidor!H$149:H154)/SUM(Consumidor!H$137:H142)-1</f>
        <v>8.9953361958302391E-2</v>
      </c>
      <c r="I154" s="23">
        <f>SUM(Consumidor!I$149:I154)/SUM(Consumidor!I$137:I142)-1</f>
        <v>7.071338488111989E-2</v>
      </c>
      <c r="J154" s="23">
        <f>SUM(Consumidor!J$149:J154)/SUM(Consumidor!J$137:J142)-1</f>
        <v>6.4660374906787998E-2</v>
      </c>
      <c r="K154" s="23">
        <f>SUM(Consumidor!K$149:K154)/SUM(Consumidor!K$137:K142)-1</f>
        <v>6.110778265699035E-2</v>
      </c>
      <c r="L154" s="24">
        <f>SUM(Consumidor!L$149:L154)/SUM(Consumidor!L$137:L142)-1</f>
        <v>6.104521403950125E-2</v>
      </c>
      <c r="M154" s="24">
        <f>SUM(Consumidor!M$149:M154)/SUM(Consumidor!M$137:M142)-1</f>
        <v>7.7686256120680808E-2</v>
      </c>
    </row>
    <row r="155" spans="1:13" x14ac:dyDescent="0.3">
      <c r="A155" s="14">
        <v>43647</v>
      </c>
      <c r="B155" s="22">
        <f>SUM(Consumidor!B$149:B155)/SUM(Consumidor!B$137:B143)-1</f>
        <v>0.14791285607484683</v>
      </c>
      <c r="C155" s="23">
        <f>SUM(Consumidor!C$149:C155)/SUM(Consumidor!C$137:C143)-1</f>
        <v>0.13596162918471166</v>
      </c>
      <c r="D155" s="23">
        <f>SUM(Consumidor!D$149:D155)/SUM(Consumidor!D$137:D143)-1</f>
        <v>0.12970721467122015</v>
      </c>
      <c r="E155" s="23">
        <f>SUM(Consumidor!E$149:E155)/SUM(Consumidor!E$137:E143)-1</f>
        <v>0.10556249777369486</v>
      </c>
      <c r="F155" s="24">
        <f>SUM(Consumidor!F$149:F155)/SUM(Consumidor!F$137:F143)-1</f>
        <v>7.6412545197556137E-2</v>
      </c>
      <c r="G155" s="22">
        <f>SUM(Consumidor!G$149:G155)/SUM(Consumidor!G$137:G143)-1</f>
        <v>0.10395750822173588</v>
      </c>
      <c r="H155" s="23">
        <f>SUM(Consumidor!H$149:H155)/SUM(Consumidor!H$137:H143)-1</f>
        <v>0.1150708821653863</v>
      </c>
      <c r="I155" s="23">
        <f>SUM(Consumidor!I$149:I155)/SUM(Consumidor!I$137:I143)-1</f>
        <v>9.3976256754183085E-2</v>
      </c>
      <c r="J155" s="23">
        <f>SUM(Consumidor!J$149:J155)/SUM(Consumidor!J$137:J143)-1</f>
        <v>8.7706973889815742E-2</v>
      </c>
      <c r="K155" s="23">
        <f>SUM(Consumidor!K$149:K155)/SUM(Consumidor!K$137:K143)-1</f>
        <v>8.3671781174890603E-2</v>
      </c>
      <c r="L155" s="24">
        <f>SUM(Consumidor!L$149:L155)/SUM(Consumidor!L$137:L143)-1</f>
        <v>8.4453168186519711E-2</v>
      </c>
      <c r="M155" s="24">
        <f>SUM(Consumidor!M$149:M155)/SUM(Consumidor!M$137:M143)-1</f>
        <v>0.1012569123021767</v>
      </c>
    </row>
    <row r="156" spans="1:13" x14ac:dyDescent="0.3">
      <c r="A156" s="14">
        <v>43678</v>
      </c>
      <c r="B156" s="22">
        <f>SUM(Consumidor!B$149:B156)/SUM(Consumidor!B$137:B144)-1</f>
        <v>0.1340235151758653</v>
      </c>
      <c r="C156" s="23">
        <f>SUM(Consumidor!C$149:C156)/SUM(Consumidor!C$137:C144)-1</f>
        <v>0.13591800240986585</v>
      </c>
      <c r="D156" s="23">
        <f>SUM(Consumidor!D$149:D156)/SUM(Consumidor!D$137:D144)-1</f>
        <v>0.12655804531048664</v>
      </c>
      <c r="E156" s="23">
        <f>SUM(Consumidor!E$149:E156)/SUM(Consumidor!E$137:E144)-1</f>
        <v>0.10654800681788656</v>
      </c>
      <c r="F156" s="24">
        <f>SUM(Consumidor!F$149:F156)/SUM(Consumidor!F$137:F144)-1</f>
        <v>8.4060361435210007E-2</v>
      </c>
      <c r="G156" s="22">
        <f>SUM(Consumidor!G$149:G156)/SUM(Consumidor!G$137:G144)-1</f>
        <v>0.10209773710809134</v>
      </c>
      <c r="H156" s="23">
        <f>SUM(Consumidor!H$149:H156)/SUM(Consumidor!H$137:H144)-1</f>
        <v>0.11838779251637566</v>
      </c>
      <c r="I156" s="23">
        <f>SUM(Consumidor!I$149:I156)/SUM(Consumidor!I$137:I144)-1</f>
        <v>9.6420749777906378E-2</v>
      </c>
      <c r="J156" s="23">
        <f>SUM(Consumidor!J$149:J156)/SUM(Consumidor!J$137:J144)-1</f>
        <v>8.9855031897173365E-2</v>
      </c>
      <c r="K156" s="23">
        <f>SUM(Consumidor!K$149:K156)/SUM(Consumidor!K$137:K144)-1</f>
        <v>8.5939694475945183E-2</v>
      </c>
      <c r="L156" s="24">
        <f>SUM(Consumidor!L$149:L156)/SUM(Consumidor!L$137:L144)-1</f>
        <v>8.6642356546968724E-2</v>
      </c>
      <c r="M156" s="24">
        <f>SUM(Consumidor!M$149:M156)/SUM(Consumidor!M$137:M144)-1</f>
        <v>0.10345281827531072</v>
      </c>
    </row>
    <row r="157" spans="1:13" x14ac:dyDescent="0.3">
      <c r="A157" s="14">
        <v>43709</v>
      </c>
      <c r="B157" s="22">
        <f>SUM(Consumidor!B$149:B157)/SUM(Consumidor!B$137:B145)-1</f>
        <v>0.1341090759134218</v>
      </c>
      <c r="C157" s="23">
        <f>SUM(Consumidor!C$149:C157)/SUM(Consumidor!C$137:C145)-1</f>
        <v>0.14770477132546134</v>
      </c>
      <c r="D157" s="23">
        <f>SUM(Consumidor!D$149:D157)/SUM(Consumidor!D$137:D145)-1</f>
        <v>0.13305238078480941</v>
      </c>
      <c r="E157" s="23">
        <f>SUM(Consumidor!E$149:E157)/SUM(Consumidor!E$137:E145)-1</f>
        <v>0.11581921913607807</v>
      </c>
      <c r="F157" s="24">
        <f>SUM(Consumidor!F$149:F157)/SUM(Consumidor!F$137:F145)-1</f>
        <v>9.7283948331698955E-2</v>
      </c>
      <c r="G157" s="22">
        <f>SUM(Consumidor!G$149:G157)/SUM(Consumidor!G$137:G145)-1</f>
        <v>0.11166296224460193</v>
      </c>
      <c r="H157" s="23">
        <f>SUM(Consumidor!H$149:H157)/SUM(Consumidor!H$137:H145)-1</f>
        <v>0.12843223882205113</v>
      </c>
      <c r="I157" s="23">
        <f>SUM(Consumidor!I$149:I157)/SUM(Consumidor!I$137:I145)-1</f>
        <v>0.10636540715739029</v>
      </c>
      <c r="J157" s="23">
        <f>SUM(Consumidor!J$149:J157)/SUM(Consumidor!J$137:J145)-1</f>
        <v>0.10024851995393047</v>
      </c>
      <c r="K157" s="23">
        <f>SUM(Consumidor!K$149:K157)/SUM(Consumidor!K$137:K145)-1</f>
        <v>9.6392948659927091E-2</v>
      </c>
      <c r="L157" s="24">
        <f>SUM(Consumidor!L$149:L157)/SUM(Consumidor!L$137:L145)-1</f>
        <v>9.7074692403842366E-2</v>
      </c>
      <c r="M157" s="24">
        <f>SUM(Consumidor!M$149:M157)/SUM(Consumidor!M$137:M145)-1</f>
        <v>0.11345761998631154</v>
      </c>
    </row>
    <row r="158" spans="1:13" x14ac:dyDescent="0.3">
      <c r="A158" s="14">
        <v>43739</v>
      </c>
      <c r="B158" s="22">
        <f>SUM(Consumidor!B$149:B158)/SUM(Consumidor!B$137:B146)-1</f>
        <v>0.13470980691731671</v>
      </c>
      <c r="C158" s="23">
        <f>SUM(Consumidor!C$149:C158)/SUM(Consumidor!C$137:C146)-1</f>
        <v>0.15270617487504179</v>
      </c>
      <c r="D158" s="23">
        <f>SUM(Consumidor!D$149:D158)/SUM(Consumidor!D$137:D146)-1</f>
        <v>0.1356374788675101</v>
      </c>
      <c r="E158" s="23">
        <f>SUM(Consumidor!E$149:E158)/SUM(Consumidor!E$137:E146)-1</f>
        <v>0.11325905391493807</v>
      </c>
      <c r="F158" s="24">
        <f>SUM(Consumidor!F$149:F158)/SUM(Consumidor!F$137:F146)-1</f>
        <v>0.10390810629083314</v>
      </c>
      <c r="G158" s="22">
        <f>SUM(Consumidor!G$149:G158)/SUM(Consumidor!G$137:G146)-1</f>
        <v>0.11450249190248085</v>
      </c>
      <c r="H158" s="23">
        <f>SUM(Consumidor!H$149:H158)/SUM(Consumidor!H$137:H146)-1</f>
        <v>0.13260653891027219</v>
      </c>
      <c r="I158" s="23">
        <f>SUM(Consumidor!I$149:I158)/SUM(Consumidor!I$137:I146)-1</f>
        <v>0.10978189852063247</v>
      </c>
      <c r="J158" s="23">
        <f>SUM(Consumidor!J$149:J158)/SUM(Consumidor!J$137:J146)-1</f>
        <v>0.10374556128690471</v>
      </c>
      <c r="K158" s="23">
        <f>SUM(Consumidor!K$149:K158)/SUM(Consumidor!K$137:K146)-1</f>
        <v>0.10020526296896382</v>
      </c>
      <c r="L158" s="24">
        <f>SUM(Consumidor!L$149:L158)/SUM(Consumidor!L$137:L146)-1</f>
        <v>0.10026491417294814</v>
      </c>
      <c r="M158" s="24">
        <f>SUM(Consumidor!M$149:M158)/SUM(Consumidor!M$137:M146)-1</f>
        <v>0.11708357642591238</v>
      </c>
    </row>
    <row r="159" spans="1:13" x14ac:dyDescent="0.3">
      <c r="A159" s="14">
        <v>43770</v>
      </c>
      <c r="B159" s="22">
        <f>SUM(Consumidor!B$149:B159)/SUM(Consumidor!B$137:B147)-1</f>
        <v>0.13879587012054229</v>
      </c>
      <c r="C159" s="23">
        <f>SUM(Consumidor!C$149:C159)/SUM(Consumidor!C$137:C147)-1</f>
        <v>0.15917940647649842</v>
      </c>
      <c r="D159" s="23">
        <f>SUM(Consumidor!D$149:D159)/SUM(Consumidor!D$137:D147)-1</f>
        <v>0.13198814623737332</v>
      </c>
      <c r="E159" s="23">
        <f>SUM(Consumidor!E$149:E159)/SUM(Consumidor!E$137:E147)-1</f>
        <v>0.1224525399855616</v>
      </c>
      <c r="F159" s="24">
        <f>SUM(Consumidor!F$149:F159)/SUM(Consumidor!F$137:F147)-1</f>
        <v>0.11057193615890326</v>
      </c>
      <c r="G159" s="22">
        <f>SUM(Consumidor!G$149:G159)/SUM(Consumidor!G$137:G147)-1</f>
        <v>0.1176091478123551</v>
      </c>
      <c r="H159" s="23">
        <f>SUM(Consumidor!H$149:H159)/SUM(Consumidor!H$137:H147)-1</f>
        <v>0.13765246097096462</v>
      </c>
      <c r="I159" s="23">
        <f>SUM(Consumidor!I$149:I159)/SUM(Consumidor!I$137:I147)-1</f>
        <v>0.11499570240347468</v>
      </c>
      <c r="J159" s="23">
        <f>SUM(Consumidor!J$149:J159)/SUM(Consumidor!J$137:J147)-1</f>
        <v>0.10908129065331429</v>
      </c>
      <c r="K159" s="23">
        <f>SUM(Consumidor!K$149:K159)/SUM(Consumidor!K$137:K147)-1</f>
        <v>0.10525939853991195</v>
      </c>
      <c r="L159" s="24">
        <f>SUM(Consumidor!L$149:L159)/SUM(Consumidor!L$137:L147)-1</f>
        <v>0.10540625013599758</v>
      </c>
      <c r="M159" s="24">
        <f>SUM(Consumidor!M$149:M159)/SUM(Consumidor!M$137:M147)-1</f>
        <v>0.12200605924340935</v>
      </c>
    </row>
    <row r="160" spans="1:13" ht="15" thickBot="1" x14ac:dyDescent="0.35">
      <c r="A160" s="18">
        <v>43800</v>
      </c>
      <c r="B160" s="25">
        <f>SUM(Consumidor!B$149:B160)/SUM(Consumidor!B$137:B148)-1</f>
        <v>0.12897953592600664</v>
      </c>
      <c r="C160" s="26">
        <f>SUM(Consumidor!C$149:C160)/SUM(Consumidor!C$137:C148)-1</f>
        <v>0.16014137841054654</v>
      </c>
      <c r="D160" s="26">
        <f>SUM(Consumidor!D$149:D160)/SUM(Consumidor!D$137:D148)-1</f>
        <v>0.13129165821320332</v>
      </c>
      <c r="E160" s="26">
        <f>SUM(Consumidor!E$149:E160)/SUM(Consumidor!E$137:E148)-1</f>
        <v>0.12486516620544252</v>
      </c>
      <c r="F160" s="27">
        <f>SUM(Consumidor!F$149:F160)/SUM(Consumidor!F$137:F148)-1</f>
        <v>0.11545143203048092</v>
      </c>
      <c r="G160" s="25">
        <f>SUM(Consumidor!G$149:G160)/SUM(Consumidor!G$137:G148)-1</f>
        <v>0.11957261420587062</v>
      </c>
      <c r="H160" s="26">
        <f>SUM(Consumidor!H$149:H160)/SUM(Consumidor!H$137:H148)-1</f>
        <v>0.13966824293830626</v>
      </c>
      <c r="I160" s="26">
        <f>SUM(Consumidor!I$149:I160)/SUM(Consumidor!I$137:I148)-1</f>
        <v>0.1167725185700712</v>
      </c>
      <c r="J160" s="26">
        <f>SUM(Consumidor!J$149:J160)/SUM(Consumidor!J$137:J148)-1</f>
        <v>0.110587830533734</v>
      </c>
      <c r="K160" s="26">
        <f>SUM(Consumidor!K$149:K160)/SUM(Consumidor!K$137:K148)-1</f>
        <v>0.1065646094155861</v>
      </c>
      <c r="L160" s="27">
        <f>SUM(Consumidor!L$149:L160)/SUM(Consumidor!L$137:L148)-1</f>
        <v>0.10707277227706902</v>
      </c>
      <c r="M160" s="27">
        <f>SUM(Consumidor!M$149:M160)/SUM(Consumidor!M$137:M148)-1</f>
        <v>0.12384858748549288</v>
      </c>
    </row>
    <row r="161" spans="1:13" x14ac:dyDescent="0.3">
      <c r="A161" s="10">
        <v>43831</v>
      </c>
      <c r="B161" s="28">
        <f>SUM(Consumidor!B$161:B161)/SUM(Consumidor!B$149:B149)-1</f>
        <v>7.5607636021513658E-2</v>
      </c>
      <c r="C161" s="29">
        <f>SUM(Consumidor!C$161:C161)/SUM(Consumidor!C$149:C149)-1</f>
        <v>0.12366604599784203</v>
      </c>
      <c r="D161" s="29">
        <f>SUM(Consumidor!D$161:D161)/SUM(Consumidor!D$149:D149)-1</f>
        <v>8.9194890925629933E-2</v>
      </c>
      <c r="E161" s="29">
        <f>SUM(Consumidor!E$161:E161)/SUM(Consumidor!E$149:E149)-1</f>
        <v>0.13817275095640591</v>
      </c>
      <c r="F161" s="30">
        <f>SUM(Consumidor!F$161:F161)/SUM(Consumidor!F$149:F149)-1</f>
        <v>0.15529350715028523</v>
      </c>
      <c r="G161" s="28">
        <f>SUM(Consumidor!G$161:G161)/SUM(Consumidor!G$149:G149)-1</f>
        <v>0.10290991534866456</v>
      </c>
      <c r="H161" s="29">
        <f>SUM(Consumidor!H$161:H161)/SUM(Consumidor!H$149:H149)-1</f>
        <v>0.14000347753019637</v>
      </c>
      <c r="I161" s="29">
        <f>SUM(Consumidor!I$161:I161)/SUM(Consumidor!I$149:I149)-1</f>
        <v>0.12925782867656377</v>
      </c>
      <c r="J161" s="29">
        <f>SUM(Consumidor!J$161:J161)/SUM(Consumidor!J$149:J149)-1</f>
        <v>0.13062895823607712</v>
      </c>
      <c r="K161" s="29">
        <f>SUM(Consumidor!K$161:K161)/SUM(Consumidor!K$149:K149)-1</f>
        <v>0.1264167211952425</v>
      </c>
      <c r="L161" s="30">
        <f>SUM(Consumidor!L$161:L161)/SUM(Consumidor!L$149:L149)-1</f>
        <v>0.1312215557438472</v>
      </c>
      <c r="M161" s="30">
        <f>SUM(Consumidor!M$161:M161)/SUM(Consumidor!M$149:M149)-1</f>
        <v>0.12992569094698214</v>
      </c>
    </row>
    <row r="162" spans="1:13" x14ac:dyDescent="0.3">
      <c r="A162" s="14">
        <v>43862</v>
      </c>
      <c r="B162" s="22">
        <f>SUM(Consumidor!B$161:B162)/SUM(Consumidor!B$149:B150)-1</f>
        <v>-6.1237903767102919E-3</v>
      </c>
      <c r="C162" s="23">
        <f>SUM(Consumidor!C$161:C162)/SUM(Consumidor!C$149:C150)-1</f>
        <v>6.3790108946369717E-2</v>
      </c>
      <c r="D162" s="23">
        <f>SUM(Consumidor!D$161:D162)/SUM(Consumidor!D$149:D150)-1</f>
        <v>4.0926427998251969E-2</v>
      </c>
      <c r="E162" s="23">
        <f>SUM(Consumidor!E$161:E162)/SUM(Consumidor!E$149:E150)-1</f>
        <v>7.8522228625707013E-2</v>
      </c>
      <c r="F162" s="24">
        <f>SUM(Consumidor!F$161:F162)/SUM(Consumidor!F$149:F150)-1</f>
        <v>6.6642908049529659E-2</v>
      </c>
      <c r="G162" s="22">
        <f>SUM(Consumidor!G$161:G162)/SUM(Consumidor!G$149:G150)-1</f>
        <v>3.2798134943751389E-2</v>
      </c>
      <c r="H162" s="23">
        <f>SUM(Consumidor!H$161:H162)/SUM(Consumidor!H$149:H150)-1</f>
        <v>6.7462834847570985E-2</v>
      </c>
      <c r="I162" s="23">
        <f>SUM(Consumidor!I$161:I162)/SUM(Consumidor!I$149:I150)-1</f>
        <v>5.4561746873180939E-2</v>
      </c>
      <c r="J162" s="23">
        <f>SUM(Consumidor!J$161:J162)/SUM(Consumidor!J$149:J150)-1</f>
        <v>5.709960395643443E-2</v>
      </c>
      <c r="K162" s="23">
        <f>SUM(Consumidor!K$161:K162)/SUM(Consumidor!K$149:K150)-1</f>
        <v>5.2299598314885953E-2</v>
      </c>
      <c r="L162" s="24">
        <f>SUM(Consumidor!L$161:L162)/SUM(Consumidor!L$149:L150)-1</f>
        <v>5.5581237828211894E-2</v>
      </c>
      <c r="M162" s="24">
        <f>SUM(Consumidor!M$161:M162)/SUM(Consumidor!M$149:M150)-1</f>
        <v>5.6643374923740497E-2</v>
      </c>
    </row>
    <row r="163" spans="1:13" x14ac:dyDescent="0.3">
      <c r="A163" s="14">
        <v>43891</v>
      </c>
      <c r="B163" s="22">
        <f>SUM(Consumidor!B$161:B163)/SUM(Consumidor!B$149:B151)-1</f>
        <v>-4.5507560879356701E-2</v>
      </c>
      <c r="C163" s="23">
        <f>SUM(Consumidor!C$161:C163)/SUM(Consumidor!C$149:C151)-1</f>
        <v>2.1341789132585332E-2</v>
      </c>
      <c r="D163" s="23">
        <f>SUM(Consumidor!D$161:D163)/SUM(Consumidor!D$149:D151)-1</f>
        <v>-5.6175535413592881E-3</v>
      </c>
      <c r="E163" s="23">
        <f>SUM(Consumidor!E$161:E163)/SUM(Consumidor!E$149:E151)-1</f>
        <v>3.2543626309399887E-2</v>
      </c>
      <c r="F163" s="24">
        <f>SUM(Consumidor!F$161:F163)/SUM(Consumidor!F$149:F151)-1</f>
        <v>1.7057534679896458E-2</v>
      </c>
      <c r="G163" s="22">
        <f>SUM(Consumidor!G$161:G163)/SUM(Consumidor!G$149:G151)-1</f>
        <v>-2.1265480164434303E-2</v>
      </c>
      <c r="H163" s="23">
        <f>SUM(Consumidor!H$161:H163)/SUM(Consumidor!H$149:H151)-1</f>
        <v>1.6126659119272357E-2</v>
      </c>
      <c r="I163" s="23">
        <f>SUM(Consumidor!I$161:I163)/SUM(Consumidor!I$149:I151)-1</f>
        <v>1.2292069405780648E-2</v>
      </c>
      <c r="J163" s="23">
        <f>SUM(Consumidor!J$161:J163)/SUM(Consumidor!J$149:J151)-1</f>
        <v>1.3759316934676358E-2</v>
      </c>
      <c r="K163" s="23">
        <f>SUM(Consumidor!K$161:K163)/SUM(Consumidor!K$149:K151)-1</f>
        <v>1.2283340974357237E-2</v>
      </c>
      <c r="L163" s="24">
        <f>SUM(Consumidor!L$161:L163)/SUM(Consumidor!L$149:L151)-1</f>
        <v>1.4636461181134486E-2</v>
      </c>
      <c r="M163" s="24">
        <f>SUM(Consumidor!M$161:M163)/SUM(Consumidor!M$149:M151)-1</f>
        <v>9.8317080178376148E-3</v>
      </c>
    </row>
    <row r="164" spans="1:13" x14ac:dyDescent="0.3">
      <c r="A164" s="14">
        <v>43922</v>
      </c>
      <c r="B164" s="22">
        <f>SUM(Consumidor!B$161:B164)/SUM(Consumidor!B$149:B152)-1</f>
        <v>-0.11827219902231545</v>
      </c>
      <c r="C164" s="23">
        <f>SUM(Consumidor!C$161:C164)/SUM(Consumidor!C$149:C152)-1</f>
        <v>-4.6877092534712062E-2</v>
      </c>
      <c r="D164" s="23">
        <f>SUM(Consumidor!D$161:D164)/SUM(Consumidor!D$149:D152)-1</f>
        <v>-9.3769080145009398E-2</v>
      </c>
      <c r="E164" s="23">
        <f>SUM(Consumidor!E$161:E164)/SUM(Consumidor!E$149:E152)-1</f>
        <v>-3.2830428076209062E-2</v>
      </c>
      <c r="F164" s="24">
        <f>SUM(Consumidor!F$161:F164)/SUM(Consumidor!F$149:F152)-1</f>
        <v>-4.6556448435383091E-2</v>
      </c>
      <c r="G164" s="22">
        <f>SUM(Consumidor!G$161:G164)/SUM(Consumidor!G$149:G152)-1</f>
        <v>-8.7124089647322545E-2</v>
      </c>
      <c r="H164" s="23">
        <f>SUM(Consumidor!H$161:H164)/SUM(Consumidor!H$149:H152)-1</f>
        <v>-5.7757513260408899E-2</v>
      </c>
      <c r="I164" s="23">
        <f>SUM(Consumidor!I$161:I164)/SUM(Consumidor!I$149:I152)-1</f>
        <v>-5.6146455752911772E-2</v>
      </c>
      <c r="J164" s="23">
        <f>SUM(Consumidor!J$161:J164)/SUM(Consumidor!J$149:J152)-1</f>
        <v>-5.418164890708943E-2</v>
      </c>
      <c r="K164" s="23">
        <f>SUM(Consumidor!K$161:K164)/SUM(Consumidor!K$149:K152)-1</f>
        <v>-5.435220405820973E-2</v>
      </c>
      <c r="L164" s="24">
        <f>SUM(Consumidor!L$161:L164)/SUM(Consumidor!L$149:L152)-1</f>
        <v>-5.1917154073367056E-2</v>
      </c>
      <c r="M164" s="24">
        <f>SUM(Consumidor!M$161:M164)/SUM(Consumidor!M$149:M152)-1</f>
        <v>-6.0040891094262361E-2</v>
      </c>
    </row>
    <row r="165" spans="1:13" x14ac:dyDescent="0.3">
      <c r="A165" s="14">
        <v>43952</v>
      </c>
      <c r="B165" s="22">
        <f>SUM(Consumidor!B$161:B165)/SUM(Consumidor!B$149:B153)-1</f>
        <v>-0.14419344491670949</v>
      </c>
      <c r="C165" s="23">
        <f>SUM(Consumidor!C$161:C165)/SUM(Consumidor!C$149:C153)-1</f>
        <v>-8.903293518652311E-2</v>
      </c>
      <c r="D165" s="23">
        <f>SUM(Consumidor!D$161:D165)/SUM(Consumidor!D$149:D153)-1</f>
        <v>-0.13249005254998092</v>
      </c>
      <c r="E165" s="23">
        <f>SUM(Consumidor!E$161:E165)/SUM(Consumidor!E$149:E153)-1</f>
        <v>-5.8740220175988456E-2</v>
      </c>
      <c r="F165" s="24">
        <f>SUM(Consumidor!F$161:F165)/SUM(Consumidor!F$149:F153)-1</f>
        <v>-7.757657330875789E-2</v>
      </c>
      <c r="G165" s="22">
        <f>SUM(Consumidor!G$161:G165)/SUM(Consumidor!G$149:G153)-1</f>
        <v>-0.11941964714771214</v>
      </c>
      <c r="H165" s="23">
        <f>SUM(Consumidor!H$161:H165)/SUM(Consumidor!H$149:H153)-1</f>
        <v>-9.0918865558109463E-2</v>
      </c>
      <c r="I165" s="23">
        <f>SUM(Consumidor!I$161:I165)/SUM(Consumidor!I$149:I153)-1</f>
        <v>-8.7509802927558722E-2</v>
      </c>
      <c r="J165" s="23">
        <f>SUM(Consumidor!J$161:J165)/SUM(Consumidor!J$149:J153)-1</f>
        <v>-8.3642261336874246E-2</v>
      </c>
      <c r="K165" s="23">
        <f>SUM(Consumidor!K$161:K165)/SUM(Consumidor!K$149:K153)-1</f>
        <v>-8.2560516327509603E-2</v>
      </c>
      <c r="L165" s="24">
        <f>SUM(Consumidor!L$161:L165)/SUM(Consumidor!L$149:L153)-1</f>
        <v>-8.0078725024262276E-2</v>
      </c>
      <c r="M165" s="24">
        <f>SUM(Consumidor!M$161:M165)/SUM(Consumidor!M$149:M153)-1</f>
        <v>-9.1822945099218178E-2</v>
      </c>
    </row>
    <row r="166" spans="1:13" x14ac:dyDescent="0.3">
      <c r="A166" s="14">
        <v>43983</v>
      </c>
      <c r="B166" s="22">
        <f>SUM(Consumidor!B$161:B166)/SUM(Consumidor!B$149:B154)-1</f>
        <v>-0.12929860742426291</v>
      </c>
      <c r="C166" s="23">
        <f>SUM(Consumidor!C$161:C166)/SUM(Consumidor!C$149:C154)-1</f>
        <v>-7.4334500441765816E-2</v>
      </c>
      <c r="D166" s="23">
        <f>SUM(Consumidor!D$161:D166)/SUM(Consumidor!D$149:D154)-1</f>
        <v>-0.12144158853020159</v>
      </c>
      <c r="E166" s="23">
        <f>SUM(Consumidor!E$161:E166)/SUM(Consumidor!E$149:E154)-1</f>
        <v>-4.9230123723586039E-2</v>
      </c>
      <c r="F166" s="24">
        <f>SUM(Consumidor!F$161:F166)/SUM(Consumidor!F$149:F154)-1</f>
        <v>-6.7943528513564E-2</v>
      </c>
      <c r="G166" s="22">
        <f>SUM(Consumidor!G$161:G166)/SUM(Consumidor!G$149:G154)-1</f>
        <v>-0.1072914307088727</v>
      </c>
      <c r="H166" s="23">
        <f>SUM(Consumidor!H$161:H166)/SUM(Consumidor!H$149:H154)-1</f>
        <v>-7.9823073988442905E-2</v>
      </c>
      <c r="I166" s="23">
        <f>SUM(Consumidor!I$161:I166)/SUM(Consumidor!I$149:I154)-1</f>
        <v>-7.7234860552008344E-2</v>
      </c>
      <c r="J166" s="23">
        <f>SUM(Consumidor!J$161:J166)/SUM(Consumidor!J$149:J154)-1</f>
        <v>-7.3229541670070897E-2</v>
      </c>
      <c r="K166" s="23">
        <f>SUM(Consumidor!K$161:K166)/SUM(Consumidor!K$149:K154)-1</f>
        <v>-7.2535412267034749E-2</v>
      </c>
      <c r="L166" s="24">
        <f>SUM(Consumidor!L$161:L166)/SUM(Consumidor!L$149:L154)-1</f>
        <v>-6.9702545128290661E-2</v>
      </c>
      <c r="M166" s="24">
        <f>SUM(Consumidor!M$161:M166)/SUM(Consumidor!M$149:M154)-1</f>
        <v>-8.1028434360000845E-2</v>
      </c>
    </row>
    <row r="167" spans="1:13" x14ac:dyDescent="0.3">
      <c r="A167" s="14">
        <v>44013</v>
      </c>
      <c r="B167" s="22">
        <f>SUM(Consumidor!B$161:B167)/SUM(Consumidor!B$149:B155)-1</f>
        <v>-0.12999501382333734</v>
      </c>
      <c r="C167" s="23">
        <f>SUM(Consumidor!C$161:C167)/SUM(Consumidor!C$149:C155)-1</f>
        <v>-6.0349755864720356E-2</v>
      </c>
      <c r="D167" s="23">
        <f>SUM(Consumidor!D$161:D167)/SUM(Consumidor!D$149:D155)-1</f>
        <v>-0.11494133086780145</v>
      </c>
      <c r="E167" s="23">
        <f>SUM(Consumidor!E$161:E167)/SUM(Consumidor!E$149:E155)-1</f>
        <v>-5.3008073876143702E-2</v>
      </c>
      <c r="F167" s="24">
        <f>SUM(Consumidor!F$161:F167)/SUM(Consumidor!F$149:F155)-1</f>
        <v>-5.6418407002512549E-2</v>
      </c>
      <c r="G167" s="22">
        <f>SUM(Consumidor!G$161:G167)/SUM(Consumidor!G$149:G155)-1</f>
        <v>-9.7374628241092775E-2</v>
      </c>
      <c r="H167" s="23">
        <f>SUM(Consumidor!H$161:H167)/SUM(Consumidor!H$149:H155)-1</f>
        <v>-7.2983497243714224E-2</v>
      </c>
      <c r="I167" s="23">
        <f>SUM(Consumidor!I$161:I167)/SUM(Consumidor!I$149:I155)-1</f>
        <v>-7.1137622645618181E-2</v>
      </c>
      <c r="J167" s="23">
        <f>SUM(Consumidor!J$161:J167)/SUM(Consumidor!J$149:J155)-1</f>
        <v>-6.700060131098351E-2</v>
      </c>
      <c r="K167" s="23">
        <f>SUM(Consumidor!K$161:K167)/SUM(Consumidor!K$149:K155)-1</f>
        <v>-6.5714967996914231E-2</v>
      </c>
      <c r="L167" s="24">
        <f>SUM(Consumidor!L$161:L167)/SUM(Consumidor!L$149:L155)-1</f>
        <v>-6.4074071125742593E-2</v>
      </c>
      <c r="M167" s="24">
        <f>SUM(Consumidor!M$161:M167)/SUM(Consumidor!M$149:M155)-1</f>
        <v>-7.4206336179374666E-2</v>
      </c>
    </row>
    <row r="168" spans="1:13" x14ac:dyDescent="0.3">
      <c r="A168" s="14">
        <v>44044</v>
      </c>
      <c r="B168" s="22">
        <f>SUM(Consumidor!B$161:B168)/SUM(Consumidor!B$149:B156)-1</f>
        <v>-0.12113121576496089</v>
      </c>
      <c r="C168" s="23">
        <f>SUM(Consumidor!C$161:C168)/SUM(Consumidor!C$149:C156)-1</f>
        <v>-5.278219696830333E-2</v>
      </c>
      <c r="D168" s="23">
        <f>SUM(Consumidor!D$161:D168)/SUM(Consumidor!D$149:D156)-1</f>
        <v>-0.10082088502034758</v>
      </c>
      <c r="E168" s="23">
        <f>SUM(Consumidor!E$161:E168)/SUM(Consumidor!E$149:E156)-1</f>
        <v>-4.5352955743523715E-2</v>
      </c>
      <c r="F168" s="24">
        <f>SUM(Consumidor!F$161:F168)/SUM(Consumidor!F$149:F156)-1</f>
        <v>-4.5194809690057181E-2</v>
      </c>
      <c r="G168" s="22">
        <f>SUM(Consumidor!G$161:G168)/SUM(Consumidor!G$149:G156)-1</f>
        <v>-8.5477906819077742E-2</v>
      </c>
      <c r="H168" s="23">
        <f>SUM(Consumidor!H$161:H168)/SUM(Consumidor!H$149:H156)-1</f>
        <v>-6.2237770537244996E-2</v>
      </c>
      <c r="I168" s="23">
        <f>SUM(Consumidor!I$161:I168)/SUM(Consumidor!I$149:I156)-1</f>
        <v>-6.0561742473300373E-2</v>
      </c>
      <c r="J168" s="23">
        <f>SUM(Consumidor!J$161:J168)/SUM(Consumidor!J$149:J156)-1</f>
        <v>-5.6585856052627448E-2</v>
      </c>
      <c r="K168" s="23">
        <f>SUM(Consumidor!K$161:K168)/SUM(Consumidor!K$149:K156)-1</f>
        <v>-5.5714360873414304E-2</v>
      </c>
      <c r="L168" s="24">
        <f>SUM(Consumidor!L$161:L168)/SUM(Consumidor!L$149:L156)-1</f>
        <v>-5.5467846638919571E-2</v>
      </c>
      <c r="M168" s="24">
        <f>SUM(Consumidor!M$161:M168)/SUM(Consumidor!M$149:M156)-1</f>
        <v>-6.3462853068897096E-2</v>
      </c>
    </row>
    <row r="169" spans="1:13" x14ac:dyDescent="0.3">
      <c r="A169" s="14">
        <v>44075</v>
      </c>
      <c r="B169" s="22">
        <f>SUM(Consumidor!B$161:B169)/SUM(Consumidor!B$149:B157)-1</f>
        <v>-0.10281826768285152</v>
      </c>
      <c r="C169" s="23">
        <f>SUM(Consumidor!C$161:C169)/SUM(Consumidor!C$149:C157)-1</f>
        <v>-3.523910151713594E-2</v>
      </c>
      <c r="D169" s="23">
        <f>SUM(Consumidor!D$161:D169)/SUM(Consumidor!D$149:D157)-1</f>
        <v>-8.4508937377907212E-2</v>
      </c>
      <c r="E169" s="23">
        <f>SUM(Consumidor!E$161:E169)/SUM(Consumidor!E$149:E157)-1</f>
        <v>-3.5131706975835453E-2</v>
      </c>
      <c r="F169" s="24">
        <f>SUM(Consumidor!F$161:F169)/SUM(Consumidor!F$149:F157)-1</f>
        <v>-3.311341728738515E-2</v>
      </c>
      <c r="G169" s="22">
        <f>SUM(Consumidor!G$161:G169)/SUM(Consumidor!G$149:G157)-1</f>
        <v>-6.8058702336453947E-2</v>
      </c>
      <c r="H169" s="23">
        <f>SUM(Consumidor!H$161:H169)/SUM(Consumidor!H$149:H157)-1</f>
        <v>-4.8378423963603812E-2</v>
      </c>
      <c r="I169" s="23">
        <f>SUM(Consumidor!I$161:I169)/SUM(Consumidor!I$149:I157)-1</f>
        <v>-4.8114444457775796E-2</v>
      </c>
      <c r="J169" s="23">
        <f>SUM(Consumidor!J$161:J169)/SUM(Consumidor!J$149:J157)-1</f>
        <v>-4.415286658627271E-2</v>
      </c>
      <c r="K169" s="23">
        <f>SUM(Consumidor!K$161:K169)/SUM(Consumidor!K$149:K157)-1</f>
        <v>-4.3302921483909018E-2</v>
      </c>
      <c r="L169" s="24">
        <f>SUM(Consumidor!L$161:L169)/SUM(Consumidor!L$149:L157)-1</f>
        <v>-4.2976701802914685E-2</v>
      </c>
      <c r="M169" s="24">
        <f>SUM(Consumidor!M$161:M169)/SUM(Consumidor!M$149:M157)-1</f>
        <v>-4.9950793896179735E-2</v>
      </c>
    </row>
    <row r="170" spans="1:13" x14ac:dyDescent="0.3">
      <c r="A170" s="14">
        <v>44105</v>
      </c>
      <c r="B170" s="22">
        <f>SUM(Consumidor!B$161:B170)/SUM(Consumidor!B$149:B158)-1</f>
        <v>-8.5297702626184413E-2</v>
      </c>
      <c r="C170" s="23">
        <f>SUM(Consumidor!C$161:C170)/SUM(Consumidor!C$149:C158)-1</f>
        <v>-1.882887517189058E-2</v>
      </c>
      <c r="D170" s="23">
        <f>SUM(Consumidor!D$161:D170)/SUM(Consumidor!D$149:D158)-1</f>
        <v>-6.9603162534602081E-2</v>
      </c>
      <c r="E170" s="23">
        <f>SUM(Consumidor!E$161:E170)/SUM(Consumidor!E$149:E158)-1</f>
        <v>-1.8847673763226158E-2</v>
      </c>
      <c r="F170" s="24">
        <f>SUM(Consumidor!F$161:F170)/SUM(Consumidor!F$149:F158)-1</f>
        <v>-2.1623688552217857E-2</v>
      </c>
      <c r="G170" s="22">
        <f>SUM(Consumidor!G$161:G170)/SUM(Consumidor!G$149:G158)-1</f>
        <v>-5.1877760324484212E-2</v>
      </c>
      <c r="H170" s="23">
        <f>SUM(Consumidor!H$161:H170)/SUM(Consumidor!H$149:H158)-1</f>
        <v>-3.4685544307010319E-2</v>
      </c>
      <c r="I170" s="23">
        <f>SUM(Consumidor!I$161:I170)/SUM(Consumidor!I$149:I158)-1</f>
        <v>-3.4563661742413654E-2</v>
      </c>
      <c r="J170" s="23">
        <f>SUM(Consumidor!J$161:J170)/SUM(Consumidor!J$149:J158)-1</f>
        <v>-3.1066904015096597E-2</v>
      </c>
      <c r="K170" s="23">
        <f>SUM(Consumidor!K$161:K170)/SUM(Consumidor!K$149:K158)-1</f>
        <v>-3.0480746668724357E-2</v>
      </c>
      <c r="L170" s="24">
        <f>SUM(Consumidor!L$161:L170)/SUM(Consumidor!L$149:L158)-1</f>
        <v>-3.0631038828346724E-2</v>
      </c>
      <c r="M170" s="24">
        <f>SUM(Consumidor!M$161:M170)/SUM(Consumidor!M$149:M158)-1</f>
        <v>-3.6123432132857847E-2</v>
      </c>
    </row>
    <row r="171" spans="1:13" x14ac:dyDescent="0.3">
      <c r="A171" s="14">
        <v>44136</v>
      </c>
      <c r="B171" s="22">
        <f>SUM(Consumidor!B$161:B171)/SUM(Consumidor!B$149:B159)-1</f>
        <v>-6.7225535934912539E-2</v>
      </c>
      <c r="C171" s="23">
        <f>SUM(Consumidor!C$161:C171)/SUM(Consumidor!C$149:C159)-1</f>
        <v>-3.2408826627930987E-3</v>
      </c>
      <c r="D171" s="23">
        <f>SUM(Consumidor!D$161:D171)/SUM(Consumidor!D$149:D159)-1</f>
        <v>-5.2167802714731981E-2</v>
      </c>
      <c r="E171" s="23">
        <f>SUM(Consumidor!E$161:E171)/SUM(Consumidor!E$149:E159)-1</f>
        <v>-1.3446613354453851E-2</v>
      </c>
      <c r="F171" s="24">
        <f>SUM(Consumidor!F$161:F171)/SUM(Consumidor!F$149:F159)-1</f>
        <v>-1.1375160955649943E-2</v>
      </c>
      <c r="G171" s="22">
        <f>SUM(Consumidor!G$161:G171)/SUM(Consumidor!G$149:G159)-1</f>
        <v>-3.6410537706886736E-2</v>
      </c>
      <c r="H171" s="23">
        <f>SUM(Consumidor!H$161:H171)/SUM(Consumidor!H$149:H159)-1</f>
        <v>-2.263192719174334E-2</v>
      </c>
      <c r="I171" s="23">
        <f>SUM(Consumidor!I$161:I171)/SUM(Consumidor!I$149:I159)-1</f>
        <v>-2.3635133571234812E-2</v>
      </c>
      <c r="J171" s="23">
        <f>SUM(Consumidor!J$161:J171)/SUM(Consumidor!J$149:J159)-1</f>
        <v>-2.001184399985434E-2</v>
      </c>
      <c r="K171" s="23">
        <f>SUM(Consumidor!K$161:K171)/SUM(Consumidor!K$149:K159)-1</f>
        <v>-1.9186346282176969E-2</v>
      </c>
      <c r="L171" s="24">
        <f>SUM(Consumidor!L$161:L171)/SUM(Consumidor!L$149:L159)-1</f>
        <v>-2.0075049857145366E-2</v>
      </c>
      <c r="M171" s="24">
        <f>SUM(Consumidor!M$161:M171)/SUM(Consumidor!M$149:M159)-1</f>
        <v>-2.4256982738105726E-2</v>
      </c>
    </row>
    <row r="172" spans="1:13" ht="15" thickBot="1" x14ac:dyDescent="0.35">
      <c r="A172" s="18">
        <v>44166</v>
      </c>
      <c r="B172" s="25">
        <f>SUM(Consumidor!B$161:B172)/SUM(Consumidor!B$149:B160)-1</f>
        <v>-4.4601753067792349E-2</v>
      </c>
      <c r="C172" s="26">
        <f>SUM(Consumidor!C$161:C172)/SUM(Consumidor!C$149:C160)-1</f>
        <v>1.3282485460206495E-2</v>
      </c>
      <c r="D172" s="26">
        <f>SUM(Consumidor!D$161:D172)/SUM(Consumidor!D$149:D160)-1</f>
        <v>-3.6819596224021756E-2</v>
      </c>
      <c r="E172" s="26">
        <f>SUM(Consumidor!E$161:E172)/SUM(Consumidor!E$149:E160)-1</f>
        <v>-3.3104212606821504E-3</v>
      </c>
      <c r="F172" s="27">
        <f>SUM(Consumidor!F$161:F172)/SUM(Consumidor!F$149:F160)-1</f>
        <v>1.5199545836674933E-3</v>
      </c>
      <c r="G172" s="25">
        <f>SUM(Consumidor!G$161:G172)/SUM(Consumidor!G$149:G160)-1</f>
        <v>-2.0397064575532808E-2</v>
      </c>
      <c r="H172" s="26">
        <f>SUM(Consumidor!H$161:H172)/SUM(Consumidor!H$149:H160)-1</f>
        <v>-8.5827857071022473E-3</v>
      </c>
      <c r="I172" s="26">
        <f>SUM(Consumidor!I$161:I172)/SUM(Consumidor!I$149:I160)-1</f>
        <v>-1.0191453911988391E-2</v>
      </c>
      <c r="J172" s="26">
        <f>SUM(Consumidor!J$161:J172)/SUM(Consumidor!J$149:J160)-1</f>
        <v>-6.0116754063497257E-3</v>
      </c>
      <c r="K172" s="26">
        <f>SUM(Consumidor!K$161:K172)/SUM(Consumidor!K$149:K160)-1</f>
        <v>-5.1796080307935366E-3</v>
      </c>
      <c r="L172" s="27">
        <f>SUM(Consumidor!L$161:L172)/SUM(Consumidor!L$149:L160)-1</f>
        <v>-6.6160251033187123E-3</v>
      </c>
      <c r="M172" s="27">
        <f>SUM(Consumidor!M$161:M172)/SUM(Consumidor!M$149:M160)-1</f>
        <v>-1.0231011005586654E-2</v>
      </c>
    </row>
    <row r="173" spans="1:13" x14ac:dyDescent="0.3">
      <c r="A173" s="10">
        <v>44197</v>
      </c>
      <c r="B173" s="28">
        <f>SUM(Consumidor!B$173:B173)/SUM(Consumidor!B$161:B161)-1</f>
        <v>6.0300866754501081E-2</v>
      </c>
      <c r="C173" s="29">
        <f>SUM(Consumidor!C$173:C173)/SUM(Consumidor!C$161:C161)-1</f>
        <v>0.17435259867025321</v>
      </c>
      <c r="D173" s="29">
        <f>SUM(Consumidor!D$173:D173)/SUM(Consumidor!D$161:D161)-1</f>
        <v>0.20319387419905199</v>
      </c>
      <c r="E173" s="29">
        <f>SUM(Consumidor!E$173:E173)/SUM(Consumidor!E$161:E161)-1</f>
        <v>3.6764847310440718E-2</v>
      </c>
      <c r="F173" s="30">
        <f>SUM(Consumidor!F$173:F173)/SUM(Consumidor!F$161:F161)-1</f>
        <v>0.10657658932759517</v>
      </c>
      <c r="G173" s="28">
        <f>SUM(Consumidor!G$173:G173)/SUM(Consumidor!G$161:G161)-1</f>
        <v>0.15457089707291138</v>
      </c>
      <c r="H173" s="29">
        <f>SUM(Consumidor!H$173:H173)/SUM(Consumidor!H$161:H161)-1</f>
        <v>0.11586985036748154</v>
      </c>
      <c r="I173" s="29">
        <f>SUM(Consumidor!I$173:I173)/SUM(Consumidor!I$161:I161)-1</f>
        <v>9.8025505648415168E-2</v>
      </c>
      <c r="J173" s="29">
        <f>SUM(Consumidor!J$173:J173)/SUM(Consumidor!J$161:J161)-1</f>
        <v>0.10415561715769983</v>
      </c>
      <c r="K173" s="29">
        <f>SUM(Consumidor!K$173:K173)/SUM(Consumidor!K$161:K161)-1</f>
        <v>0.10511891863250056</v>
      </c>
      <c r="L173" s="30">
        <f>SUM(Consumidor!L$173:L173)/SUM(Consumidor!L$161:L161)-1</f>
        <v>0.10762363969691369</v>
      </c>
      <c r="M173" s="30">
        <f>SUM(Consumidor!M$173:M173)/SUM(Consumidor!M$161:M161)-1</f>
        <v>0.1116056704486712</v>
      </c>
    </row>
    <row r="174" spans="1:13" x14ac:dyDescent="0.3">
      <c r="A174" s="14">
        <v>44228</v>
      </c>
      <c r="B174" s="22">
        <f>SUM(Consumidor!B$173:B174)/SUM(Consumidor!B$161:B162)-1</f>
        <v>6.8673556371700029E-2</v>
      </c>
      <c r="C174" s="23">
        <f>SUM(Consumidor!C$173:C174)/SUM(Consumidor!C$161:C162)-1</f>
        <v>0.16862988386090305</v>
      </c>
      <c r="D174" s="23">
        <f>SUM(Consumidor!D$173:D174)/SUM(Consumidor!D$161:D162)-1</f>
        <v>0.22834367563642655</v>
      </c>
      <c r="E174" s="23">
        <f>SUM(Consumidor!E$173:E174)/SUM(Consumidor!E$161:E162)-1</f>
        <v>3.5048100698878537E-2</v>
      </c>
      <c r="F174" s="24">
        <f>SUM(Consumidor!F$173:F174)/SUM(Consumidor!F$161:F162)-1</f>
        <v>0.12014120951972695</v>
      </c>
      <c r="G174" s="22">
        <f>SUM(Consumidor!G$173:G174)/SUM(Consumidor!G$161:G162)-1</f>
        <v>0.16899377162510287</v>
      </c>
      <c r="H174" s="23">
        <f>SUM(Consumidor!H$173:H174)/SUM(Consumidor!H$161:H162)-1</f>
        <v>0.12506142113389784</v>
      </c>
      <c r="I174" s="23">
        <f>SUM(Consumidor!I$173:I174)/SUM(Consumidor!I$161:I162)-1</f>
        <v>0.10998963503471337</v>
      </c>
      <c r="J174" s="23">
        <f>SUM(Consumidor!J$173:J174)/SUM(Consumidor!J$161:J162)-1</f>
        <v>0.11852626226722918</v>
      </c>
      <c r="K174" s="23">
        <f>SUM(Consumidor!K$173:K174)/SUM(Consumidor!K$161:K162)-1</f>
        <v>0.11907844844353144</v>
      </c>
      <c r="L174" s="24">
        <f>SUM(Consumidor!L$173:L174)/SUM(Consumidor!L$161:L162)-1</f>
        <v>0.12128988129344798</v>
      </c>
      <c r="M174" s="24">
        <f>SUM(Consumidor!M$173:M174)/SUM(Consumidor!M$161:M162)-1</f>
        <v>0.12321922638679039</v>
      </c>
    </row>
    <row r="175" spans="1:13" x14ac:dyDescent="0.3">
      <c r="A175" s="14">
        <v>44256</v>
      </c>
      <c r="B175" s="22">
        <f>SUM(Consumidor!B$173:B175)/SUM(Consumidor!B$161:B163)-1</f>
        <v>0.12709339759924343</v>
      </c>
      <c r="C175" s="23">
        <f>SUM(Consumidor!C$173:C175)/SUM(Consumidor!C$161:C163)-1</f>
        <v>0.20138569705291465</v>
      </c>
      <c r="D175" s="23">
        <f>SUM(Consumidor!D$173:D175)/SUM(Consumidor!D$161:D163)-1</f>
        <v>0.24768081367660244</v>
      </c>
      <c r="E175" s="23">
        <f>SUM(Consumidor!E$173:E175)/SUM(Consumidor!E$161:E163)-1</f>
        <v>6.0745799609154494E-2</v>
      </c>
      <c r="F175" s="24">
        <f>SUM(Consumidor!F$173:F175)/SUM(Consumidor!F$161:F163)-1</f>
        <v>0.13721872939695889</v>
      </c>
      <c r="G175" s="22">
        <f>SUM(Consumidor!G$173:G175)/SUM(Consumidor!G$161:G163)-1</f>
        <v>0.19858500659738865</v>
      </c>
      <c r="H175" s="23">
        <f>SUM(Consumidor!H$173:H175)/SUM(Consumidor!H$161:H163)-1</f>
        <v>0.15171686700962139</v>
      </c>
      <c r="I175" s="23">
        <f>SUM(Consumidor!I$173:I175)/SUM(Consumidor!I$161:I163)-1</f>
        <v>0.13070523240317966</v>
      </c>
      <c r="J175" s="23">
        <f>SUM(Consumidor!J$173:J175)/SUM(Consumidor!J$161:J163)-1</f>
        <v>0.13868655691145615</v>
      </c>
      <c r="K175" s="23">
        <f>SUM(Consumidor!K$173:K175)/SUM(Consumidor!K$161:K163)-1</f>
        <v>0.137340392984036</v>
      </c>
      <c r="L175" s="24">
        <f>SUM(Consumidor!L$173:L175)/SUM(Consumidor!L$161:L163)-1</f>
        <v>0.13707818294613694</v>
      </c>
      <c r="M175" s="24">
        <f>SUM(Consumidor!M$173:M175)/SUM(Consumidor!M$161:M163)-1</f>
        <v>0.14675428757846665</v>
      </c>
    </row>
    <row r="176" spans="1:13" x14ac:dyDescent="0.3">
      <c r="A176" s="14">
        <v>44287</v>
      </c>
      <c r="B176" s="22">
        <f>SUM(Consumidor!B$173:B176)/SUM(Consumidor!B$161:B164)-1</f>
        <v>0.21523883102952923</v>
      </c>
      <c r="C176" s="23">
        <f>SUM(Consumidor!C$173:C176)/SUM(Consumidor!C$161:C164)-1</f>
        <v>0.28986584560973738</v>
      </c>
      <c r="D176" s="23">
        <f>SUM(Consumidor!D$173:D176)/SUM(Consumidor!D$161:D164)-1</f>
        <v>0.31667509613321965</v>
      </c>
      <c r="E176" s="23">
        <f>SUM(Consumidor!E$173:E176)/SUM(Consumidor!E$161:E164)-1</f>
        <v>0.1224448409393688</v>
      </c>
      <c r="F176" s="24">
        <f>SUM(Consumidor!F$173:F176)/SUM(Consumidor!F$161:F164)-1</f>
        <v>0.19338203591768344</v>
      </c>
      <c r="G176" s="22">
        <f>SUM(Consumidor!G$173:G176)/SUM(Consumidor!G$161:G164)-1</f>
        <v>0.27053475323709453</v>
      </c>
      <c r="H176" s="23">
        <f>SUM(Consumidor!H$173:H176)/SUM(Consumidor!H$161:H164)-1</f>
        <v>0.21677591481543601</v>
      </c>
      <c r="I176" s="23">
        <f>SUM(Consumidor!I$173:I176)/SUM(Consumidor!I$161:I164)-1</f>
        <v>0.19297450358221058</v>
      </c>
      <c r="J176" s="23">
        <f>SUM(Consumidor!J$173:J176)/SUM(Consumidor!J$161:J164)-1</f>
        <v>0.19954398702285925</v>
      </c>
      <c r="K176" s="23">
        <f>SUM(Consumidor!K$173:K176)/SUM(Consumidor!K$161:K164)-1</f>
        <v>0.1976285332711849</v>
      </c>
      <c r="L176" s="24">
        <f>SUM(Consumidor!L$173:L176)/SUM(Consumidor!L$161:L164)-1</f>
        <v>0.19739306955607505</v>
      </c>
      <c r="M176" s="24">
        <f>SUM(Consumidor!M$173:M176)/SUM(Consumidor!M$161:M164)-1</f>
        <v>0.21086045359260308</v>
      </c>
    </row>
    <row r="177" spans="1:13" x14ac:dyDescent="0.3">
      <c r="A177" s="14">
        <v>44317</v>
      </c>
      <c r="B177" s="22">
        <f>SUM(Consumidor!B$173:B177)/SUM(Consumidor!B$161:B165)-1</f>
        <v>0.2699280179843595</v>
      </c>
      <c r="C177" s="23">
        <f>SUM(Consumidor!C$173:C177)/SUM(Consumidor!C$161:C165)-1</f>
        <v>0.36011020865230225</v>
      </c>
      <c r="D177" s="23">
        <f>SUM(Consumidor!D$173:D177)/SUM(Consumidor!D$161:D165)-1</f>
        <v>0.38282869244123297</v>
      </c>
      <c r="E177" s="23">
        <f>SUM(Consumidor!E$173:E177)/SUM(Consumidor!E$161:E165)-1</f>
        <v>0.16573781628435325</v>
      </c>
      <c r="F177" s="24">
        <f>SUM(Consumidor!F$173:F177)/SUM(Consumidor!F$161:F165)-1</f>
        <v>0.24976558657066583</v>
      </c>
      <c r="G177" s="22">
        <f>SUM(Consumidor!G$173:G177)/SUM(Consumidor!G$161:G165)-1</f>
        <v>0.34018152014084091</v>
      </c>
      <c r="H177" s="23">
        <f>SUM(Consumidor!H$173:H177)/SUM(Consumidor!H$161:H165)-1</f>
        <v>0.27589933559427005</v>
      </c>
      <c r="I177" s="23">
        <f>SUM(Consumidor!I$173:I177)/SUM(Consumidor!I$161:I165)-1</f>
        <v>0.24564741080344787</v>
      </c>
      <c r="J177" s="23">
        <f>SUM(Consumidor!J$173:J177)/SUM(Consumidor!J$161:J165)-1</f>
        <v>0.24849778225383523</v>
      </c>
      <c r="K177" s="23">
        <f>SUM(Consumidor!K$173:K177)/SUM(Consumidor!K$161:K165)-1</f>
        <v>0.24522257177503493</v>
      </c>
      <c r="L177" s="24">
        <f>SUM(Consumidor!L$173:L177)/SUM(Consumidor!L$161:L165)-1</f>
        <v>0.24420370198653019</v>
      </c>
      <c r="M177" s="24">
        <f>SUM(Consumidor!M$173:M177)/SUM(Consumidor!M$161:M165)-1</f>
        <v>0.26707770276721732</v>
      </c>
    </row>
    <row r="178" spans="1:13" x14ac:dyDescent="0.3">
      <c r="A178" s="14">
        <v>44348</v>
      </c>
      <c r="B178" s="22">
        <f>SUM(Consumidor!B$173:B178)/SUM(Consumidor!B$161:B166)-1</f>
        <v>0.28125469280052462</v>
      </c>
      <c r="C178" s="23">
        <f>SUM(Consumidor!C$173:C178)/SUM(Consumidor!C$161:C166)-1</f>
        <v>0.35221738891043097</v>
      </c>
      <c r="D178" s="23">
        <f>SUM(Consumidor!D$173:D178)/SUM(Consumidor!D$161:D166)-1</f>
        <v>0.38095697672191942</v>
      </c>
      <c r="E178" s="23">
        <f>SUM(Consumidor!E$173:E178)/SUM(Consumidor!E$161:E166)-1</f>
        <v>0.1563315438232693</v>
      </c>
      <c r="F178" s="24">
        <f>SUM(Consumidor!F$173:F178)/SUM(Consumidor!F$161:F166)-1</f>
        <v>0.24226646928892381</v>
      </c>
      <c r="G178" s="22">
        <f>SUM(Consumidor!G$173:G178)/SUM(Consumidor!G$161:G166)-1</f>
        <v>0.34076276862302368</v>
      </c>
      <c r="H178" s="23">
        <f>SUM(Consumidor!H$173:H178)/SUM(Consumidor!H$161:H166)-1</f>
        <v>0.26999982164964287</v>
      </c>
      <c r="I178" s="23">
        <f>SUM(Consumidor!I$173:I178)/SUM(Consumidor!I$161:I166)-1</f>
        <v>0.23986779828232119</v>
      </c>
      <c r="J178" s="23">
        <f>SUM(Consumidor!J$173:J178)/SUM(Consumidor!J$161:J166)-1</f>
        <v>0.24155827423846854</v>
      </c>
      <c r="K178" s="23">
        <f>SUM(Consumidor!K$173:K178)/SUM(Consumidor!K$161:K166)-1</f>
        <v>0.23908398829499156</v>
      </c>
      <c r="L178" s="24">
        <f>SUM(Consumidor!L$173:L178)/SUM(Consumidor!L$161:L166)-1</f>
        <v>0.23779706550688529</v>
      </c>
      <c r="M178" s="24">
        <f>SUM(Consumidor!M$173:M178)/SUM(Consumidor!M$161:M166)-1</f>
        <v>0.26183285497120856</v>
      </c>
    </row>
    <row r="179" spans="1:13" x14ac:dyDescent="0.3">
      <c r="A179" s="14">
        <v>44378</v>
      </c>
      <c r="B179" s="22">
        <f>SUM(Consumidor!B$173:B179)/SUM(Consumidor!B$161:B167)-1</f>
        <v>0.28264277004700933</v>
      </c>
      <c r="C179" s="23">
        <f>SUM(Consumidor!C$173:C179)/SUM(Consumidor!C$161:C167)-1</f>
        <v>0.34357204445242884</v>
      </c>
      <c r="D179" s="23">
        <f>SUM(Consumidor!D$173:D179)/SUM(Consumidor!D$161:D167)-1</f>
        <v>0.37129504933398882</v>
      </c>
      <c r="E179" s="23">
        <f>SUM(Consumidor!E$173:E179)/SUM(Consumidor!E$161:E167)-1</f>
        <v>0.15706050520555093</v>
      </c>
      <c r="F179" s="24">
        <f>SUM(Consumidor!F$173:F179)/SUM(Consumidor!F$161:F167)-1</f>
        <v>0.23245571376993435</v>
      </c>
      <c r="G179" s="22">
        <f>SUM(Consumidor!G$173:G179)/SUM(Consumidor!G$161:G167)-1</f>
        <v>0.33676752889187989</v>
      </c>
      <c r="H179" s="23">
        <f>SUM(Consumidor!H$173:H179)/SUM(Consumidor!H$161:H167)-1</f>
        <v>0.26298148136797916</v>
      </c>
      <c r="I179" s="23">
        <f>SUM(Consumidor!I$173:I179)/SUM(Consumidor!I$161:I167)-1</f>
        <v>0.2331412223436613</v>
      </c>
      <c r="J179" s="23">
        <f>SUM(Consumidor!J$173:J179)/SUM(Consumidor!J$161:J167)-1</f>
        <v>0.23428871445841581</v>
      </c>
      <c r="K179" s="23">
        <f>SUM(Consumidor!K$173:K179)/SUM(Consumidor!K$161:K167)-1</f>
        <v>0.23116579879696908</v>
      </c>
      <c r="L179" s="24">
        <f>SUM(Consumidor!L$173:L179)/SUM(Consumidor!L$161:L167)-1</f>
        <v>0.23045151908851125</v>
      </c>
      <c r="M179" s="24">
        <f>SUM(Consumidor!M$173:M179)/SUM(Consumidor!M$161:M167)-1</f>
        <v>0.2552805900550319</v>
      </c>
    </row>
    <row r="180" spans="1:13" x14ac:dyDescent="0.3">
      <c r="A180" s="14">
        <v>44409</v>
      </c>
      <c r="B180" s="22">
        <f>SUM(Consumidor!B$173:B180)/SUM(Consumidor!B$161:B168)-1</f>
        <v>0.28085399053811666</v>
      </c>
      <c r="C180" s="23">
        <f>SUM(Consumidor!C$173:C180)/SUM(Consumidor!C$161:C168)-1</f>
        <v>0.34231074449746113</v>
      </c>
      <c r="D180" s="23">
        <f>SUM(Consumidor!D$173:D180)/SUM(Consumidor!D$161:D168)-1</f>
        <v>0.36999482345624268</v>
      </c>
      <c r="E180" s="23">
        <f>SUM(Consumidor!E$173:E180)/SUM(Consumidor!E$161:E168)-1</f>
        <v>0.15964117598020433</v>
      </c>
      <c r="F180" s="24">
        <f>SUM(Consumidor!F$173:F180)/SUM(Consumidor!F$161:F168)-1</f>
        <v>0.22939719057109142</v>
      </c>
      <c r="G180" s="22">
        <f>SUM(Consumidor!G$173:G180)/SUM(Consumidor!G$161:G168)-1</f>
        <v>0.33939835536219087</v>
      </c>
      <c r="H180" s="23">
        <f>SUM(Consumidor!H$173:H180)/SUM(Consumidor!H$161:H168)-1</f>
        <v>0.2619002115351281</v>
      </c>
      <c r="I180" s="23">
        <f>SUM(Consumidor!I$173:I180)/SUM(Consumidor!I$161:I168)-1</f>
        <v>0.2308734857170176</v>
      </c>
      <c r="J180" s="23">
        <f>SUM(Consumidor!J$173:J180)/SUM(Consumidor!J$161:J168)-1</f>
        <v>0.23090301379793066</v>
      </c>
      <c r="K180" s="23">
        <f>SUM(Consumidor!K$173:K180)/SUM(Consumidor!K$161:K168)-1</f>
        <v>0.22761914665009453</v>
      </c>
      <c r="L180" s="24">
        <f>SUM(Consumidor!L$173:L180)/SUM(Consumidor!L$161:L168)-1</f>
        <v>0.22818140088410588</v>
      </c>
      <c r="M180" s="24">
        <f>SUM(Consumidor!M$173:M180)/SUM(Consumidor!M$161:M168)-1</f>
        <v>0.25384567390251678</v>
      </c>
    </row>
    <row r="181" spans="1:13" x14ac:dyDescent="0.3">
      <c r="A181" s="14">
        <v>44440</v>
      </c>
      <c r="B181" s="22">
        <f>SUM(Consumidor!B$173:B181)/SUM(Consumidor!B$161:B169)-1</f>
        <v>0.26405356651679091</v>
      </c>
      <c r="C181" s="23">
        <f>SUM(Consumidor!C$173:C181)/SUM(Consumidor!C$161:C169)-1</f>
        <v>0.32462471498390078</v>
      </c>
      <c r="D181" s="23">
        <f>SUM(Consumidor!D$173:D181)/SUM(Consumidor!D$161:D169)-1</f>
        <v>0.34960787510150992</v>
      </c>
      <c r="E181" s="23">
        <f>SUM(Consumidor!E$173:E181)/SUM(Consumidor!E$161:E169)-1</f>
        <v>0.15173156763217821</v>
      </c>
      <c r="F181" s="24">
        <f>SUM(Consumidor!F$173:F181)/SUM(Consumidor!F$161:F169)-1</f>
        <v>0.21465458076054444</v>
      </c>
      <c r="G181" s="22">
        <f>SUM(Consumidor!G$173:G181)/SUM(Consumidor!G$161:G169)-1</f>
        <v>0.32226641843790826</v>
      </c>
      <c r="H181" s="23">
        <f>SUM(Consumidor!H$173:H181)/SUM(Consumidor!H$161:H169)-1</f>
        <v>0.2470141119023741</v>
      </c>
      <c r="I181" s="23">
        <f>SUM(Consumidor!I$173:I181)/SUM(Consumidor!I$161:I169)-1</f>
        <v>0.21677159934286827</v>
      </c>
      <c r="J181" s="23">
        <f>SUM(Consumidor!J$173:J181)/SUM(Consumidor!J$161:J169)-1</f>
        <v>0.21626155262391933</v>
      </c>
      <c r="K181" s="23">
        <f>SUM(Consumidor!K$173:K181)/SUM(Consumidor!K$161:K169)-1</f>
        <v>0.21283824440445986</v>
      </c>
      <c r="L181" s="24">
        <f>SUM(Consumidor!L$173:L181)/SUM(Consumidor!L$161:L169)-1</f>
        <v>0.21356097098646809</v>
      </c>
      <c r="M181" s="24">
        <f>SUM(Consumidor!M$173:M181)/SUM(Consumidor!M$161:M169)-1</f>
        <v>0.2391070598620153</v>
      </c>
    </row>
    <row r="182" spans="1:13" x14ac:dyDescent="0.3">
      <c r="A182" s="14">
        <v>44470</v>
      </c>
      <c r="B182" s="22">
        <f>SUM(Consumidor!B$173:B182)/SUM(Consumidor!B$161:B170)-1</f>
        <v>0.24110217612977514</v>
      </c>
      <c r="C182" s="23">
        <f>SUM(Consumidor!C$173:C182)/SUM(Consumidor!C$161:C170)-1</f>
        <v>0.30652774793630244</v>
      </c>
      <c r="D182" s="23">
        <f>SUM(Consumidor!D$173:D182)/SUM(Consumidor!D$161:D170)-1</f>
        <v>0.31873318268400963</v>
      </c>
      <c r="E182" s="23">
        <f>SUM(Consumidor!E$173:E182)/SUM(Consumidor!E$161:E170)-1</f>
        <v>0.13182719825912304</v>
      </c>
      <c r="F182" s="24">
        <f>SUM(Consumidor!F$173:F182)/SUM(Consumidor!F$161:F170)-1</f>
        <v>0.19439386579171791</v>
      </c>
      <c r="G182" s="22">
        <f>SUM(Consumidor!G$173:G182)/SUM(Consumidor!G$161:G170)-1</f>
        <v>0.29762357927692551</v>
      </c>
      <c r="H182" s="23">
        <f>SUM(Consumidor!H$173:H182)/SUM(Consumidor!H$161:H170)-1</f>
        <v>0.22400388103176816</v>
      </c>
      <c r="I182" s="23">
        <f>SUM(Consumidor!I$173:I182)/SUM(Consumidor!I$161:I170)-1</f>
        <v>0.19539155693558796</v>
      </c>
      <c r="J182" s="23">
        <f>SUM(Consumidor!J$173:J182)/SUM(Consumidor!J$161:J170)-1</f>
        <v>0.19565161174344481</v>
      </c>
      <c r="K182" s="23">
        <f>SUM(Consumidor!K$173:K182)/SUM(Consumidor!K$161:K170)-1</f>
        <v>0.19304527958152495</v>
      </c>
      <c r="L182" s="24">
        <f>SUM(Consumidor!L$173:L182)/SUM(Consumidor!L$161:L170)-1</f>
        <v>0.19417185068245923</v>
      </c>
      <c r="M182" s="24">
        <f>SUM(Consumidor!M$173:M182)/SUM(Consumidor!M$161:M170)-1</f>
        <v>0.21698156177004235</v>
      </c>
    </row>
    <row r="183" spans="1:13" x14ac:dyDescent="0.3">
      <c r="A183" s="14">
        <v>44501</v>
      </c>
      <c r="B183" s="22">
        <f>SUM(Consumidor!B$173:B183)/SUM(Consumidor!B$161:B171)-1</f>
        <v>0.22134999966354529</v>
      </c>
      <c r="C183" s="23">
        <f>SUM(Consumidor!C$173:C183)/SUM(Consumidor!C$161:C171)-1</f>
        <v>0.29074737499230396</v>
      </c>
      <c r="D183" s="23">
        <f>SUM(Consumidor!D$173:D183)/SUM(Consumidor!D$161:D171)-1</f>
        <v>0.30080677776211018</v>
      </c>
      <c r="E183" s="23">
        <f>SUM(Consumidor!E$173:E183)/SUM(Consumidor!E$161:E171)-1</f>
        <v>0.12049884896315066</v>
      </c>
      <c r="F183" s="24">
        <f>SUM(Consumidor!F$173:F183)/SUM(Consumidor!F$161:F171)-1</f>
        <v>0.18035126337862439</v>
      </c>
      <c r="G183" s="22">
        <f>SUM(Consumidor!G$173:G183)/SUM(Consumidor!G$161:G171)-1</f>
        <v>0.28062888478453019</v>
      </c>
      <c r="H183" s="23">
        <f>SUM(Consumidor!H$173:H183)/SUM(Consumidor!H$161:H171)-1</f>
        <v>0.20841027623845609</v>
      </c>
      <c r="I183" s="23">
        <f>SUM(Consumidor!I$173:I183)/SUM(Consumidor!I$161:I171)-1</f>
        <v>0.18164687596877438</v>
      </c>
      <c r="J183" s="23">
        <f>SUM(Consumidor!J$173:J183)/SUM(Consumidor!J$161:J171)-1</f>
        <v>0.18150217538435931</v>
      </c>
      <c r="K183" s="23">
        <f>SUM(Consumidor!K$173:K183)/SUM(Consumidor!K$161:K171)-1</f>
        <v>0.1790028652920439</v>
      </c>
      <c r="L183" s="24">
        <f>SUM(Consumidor!L$173:L183)/SUM(Consumidor!L$161:L171)-1</f>
        <v>0.18049686198061599</v>
      </c>
      <c r="M183" s="24">
        <f>SUM(Consumidor!M$173:M183)/SUM(Consumidor!M$161:M171)-1</f>
        <v>0.20221331012983113</v>
      </c>
    </row>
    <row r="184" spans="1:13" ht="15" thickBot="1" x14ac:dyDescent="0.35">
      <c r="A184" s="18">
        <v>44531</v>
      </c>
      <c r="B184" s="22">
        <f>SUM(Consumidor!B$173:B184)/SUM(Consumidor!B$161:B172)-1</f>
        <v>0.21369609931052369</v>
      </c>
      <c r="C184" s="23">
        <f>SUM(Consumidor!C$173:C184)/SUM(Consumidor!C$161:C172)-1</f>
        <v>0.28374367762215336</v>
      </c>
      <c r="D184" s="23">
        <f>SUM(Consumidor!D$173:D184)/SUM(Consumidor!D$161:D172)-1</f>
        <v>0.28722241915800129</v>
      </c>
      <c r="E184" s="23">
        <f>SUM(Consumidor!E$173:E184)/SUM(Consumidor!E$161:E172)-1</f>
        <v>0.11958594172257486</v>
      </c>
      <c r="F184" s="24">
        <f>SUM(Consumidor!F$173:F184)/SUM(Consumidor!F$161:F172)-1</f>
        <v>0.17061850859766547</v>
      </c>
      <c r="G184" s="22">
        <f>SUM(Consumidor!G$173:G184)/SUM(Consumidor!G$161:G172)-1</f>
        <v>0.26919623437107854</v>
      </c>
      <c r="H184" s="23">
        <f>SUM(Consumidor!H$173:H184)/SUM(Consumidor!H$161:H172)-1</f>
        <v>0.20007660648956826</v>
      </c>
      <c r="I184" s="23">
        <f>SUM(Consumidor!I$173:I184)/SUM(Consumidor!I$161:I172)-1</f>
        <v>0.17386285122243894</v>
      </c>
      <c r="J184" s="23">
        <f>SUM(Consumidor!J$173:J184)/SUM(Consumidor!J$161:J172)-1</f>
        <v>0.17317588822212748</v>
      </c>
      <c r="K184" s="23">
        <f>SUM(Consumidor!K$173:K184)/SUM(Consumidor!K$161:K172)-1</f>
        <v>0.17058291784250201</v>
      </c>
      <c r="L184" s="24">
        <f>SUM(Consumidor!L$173:L184)/SUM(Consumidor!L$161:L172)-1</f>
        <v>0.17289972927946073</v>
      </c>
      <c r="M184" s="24">
        <f>SUM(Consumidor!M$173:M184)/SUM(Consumidor!M$161:M172)-1</f>
        <v>0.19378280989526342</v>
      </c>
    </row>
    <row r="185" spans="1:13" x14ac:dyDescent="0.3">
      <c r="A185" s="10">
        <v>44562</v>
      </c>
      <c r="B185" s="28">
        <f>SUM(Consumidor!B$185:B185)/SUM(Consumidor!B$173:B173)-1</f>
        <v>0.15967824865213931</v>
      </c>
      <c r="C185" s="29">
        <f>SUM(Consumidor!C$185:C185)/SUM(Consumidor!C$173:C173)-1</f>
        <v>0.14534261326682829</v>
      </c>
      <c r="D185" s="29">
        <f>SUM(Consumidor!D$185:D185)/SUM(Consumidor!D$173:D173)-1</f>
        <v>3.7280115478824261E-2</v>
      </c>
      <c r="E185" s="29">
        <f>SUM(Consumidor!E$185:E185)/SUM(Consumidor!E$173:E173)-1</f>
        <v>9.8108247093344092E-2</v>
      </c>
      <c r="F185" s="29">
        <f>SUM(Consumidor!F$185:F185)/SUM(Consumidor!F$173:F173)-1</f>
        <v>5.3531470965645367E-2</v>
      </c>
      <c r="G185" s="28">
        <f>SUM(Consumidor!G$185:G185)/SUM(Consumidor!G$173:G173)-1</f>
        <v>7.916911872719723E-2</v>
      </c>
      <c r="H185" s="29">
        <f>SUM(Consumidor!H$185:H185)/SUM(Consumidor!H$173:H173)-1</f>
        <v>7.0204430880922208E-2</v>
      </c>
      <c r="I185" s="29">
        <f>SUM(Consumidor!I$185:I185)/SUM(Consumidor!I$173:I173)-1</f>
        <v>7.447786421236402E-2</v>
      </c>
      <c r="J185" s="29">
        <f>SUM(Consumidor!J$185:J185)/SUM(Consumidor!J$173:J173)-1</f>
        <v>6.752221392302582E-2</v>
      </c>
      <c r="K185" s="29">
        <f>SUM(Consumidor!K$185:K185)/SUM(Consumidor!K$173:K173)-1</f>
        <v>6.709422650571395E-2</v>
      </c>
      <c r="L185" s="30">
        <f>SUM(Consumidor!L$185:L185)/SUM(Consumidor!L$173:L173)-1</f>
        <v>5.3720301874893073E-2</v>
      </c>
      <c r="M185" s="30">
        <f>SUM(Consumidor!M$185:M185)/SUM(Consumidor!M$173:M173)-1</f>
        <v>7.245466991322691E-2</v>
      </c>
    </row>
    <row r="186" spans="1:13" x14ac:dyDescent="0.3">
      <c r="A186" s="14">
        <v>44593</v>
      </c>
      <c r="B186" s="22">
        <f>SUM(Consumidor!B$185:B186)/SUM(Consumidor!B$173:B174)-1</f>
        <v>0.18516792870070908</v>
      </c>
      <c r="C186" s="23">
        <f>SUM(Consumidor!C$185:C186)/SUM(Consumidor!C$173:C174)-1</f>
        <v>0.18209794152574443</v>
      </c>
      <c r="D186" s="23">
        <f>SUM(Consumidor!D$185:D186)/SUM(Consumidor!D$173:D174)-1</f>
        <v>4.1567454486579392E-2</v>
      </c>
      <c r="E186" s="23">
        <f>SUM(Consumidor!E$185:E186)/SUM(Consumidor!E$173:E174)-1</f>
        <v>0.11587357367333251</v>
      </c>
      <c r="F186" s="23">
        <f>SUM(Consumidor!F$185:F186)/SUM(Consumidor!F$173:F174)-1</f>
        <v>7.9008791390071664E-2</v>
      </c>
      <c r="G186" s="22">
        <f>SUM(Consumidor!G$185:G186)/SUM(Consumidor!G$173:G174)-1</f>
        <v>0.10853239968250006</v>
      </c>
      <c r="H186" s="23">
        <f>SUM(Consumidor!H$185:H186)/SUM(Consumidor!H$173:H174)-1</f>
        <v>9.4999001807169359E-2</v>
      </c>
      <c r="I186" s="23">
        <f>SUM(Consumidor!I$185:I186)/SUM(Consumidor!I$173:I174)-1</f>
        <v>9.0659212537769207E-2</v>
      </c>
      <c r="J186" s="23">
        <f>SUM(Consumidor!J$185:J186)/SUM(Consumidor!J$173:J174)-1</f>
        <v>8.0132373202931761E-2</v>
      </c>
      <c r="K186" s="23">
        <f>SUM(Consumidor!K$185:K186)/SUM(Consumidor!K$173:K174)-1</f>
        <v>7.8986044341545103E-2</v>
      </c>
      <c r="L186" s="24">
        <f>SUM(Consumidor!L$185:L186)/SUM(Consumidor!L$173:L174)-1</f>
        <v>7.2230125731755912E-2</v>
      </c>
      <c r="M186" s="24">
        <f>SUM(Consumidor!M$185:M186)/SUM(Consumidor!M$173:M174)-1</f>
        <v>9.2708288611699441E-2</v>
      </c>
    </row>
    <row r="187" spans="1:13" x14ac:dyDescent="0.3">
      <c r="A187" s="14">
        <v>44621</v>
      </c>
      <c r="B187" s="22">
        <f>SUM(Consumidor!B$185:B187)/SUM(Consumidor!B$173:B175)-1</f>
        <v>0.20908684375018605</v>
      </c>
      <c r="C187" s="23">
        <f>SUM(Consumidor!C$185:C187)/SUM(Consumidor!C$173:C175)-1</f>
        <v>0.24466769245955877</v>
      </c>
      <c r="D187" s="23">
        <f>SUM(Consumidor!D$185:D187)/SUM(Consumidor!D$173:D175)-1</f>
        <v>0.10793561395847506</v>
      </c>
      <c r="E187" s="23">
        <f>SUM(Consumidor!E$185:E187)/SUM(Consumidor!E$173:E175)-1</f>
        <v>0.16594824819395715</v>
      </c>
      <c r="F187" s="23">
        <f>SUM(Consumidor!F$185:F187)/SUM(Consumidor!F$173:F175)-1</f>
        <v>0.13335309432256737</v>
      </c>
      <c r="G187" s="22">
        <f>SUM(Consumidor!G$185:G187)/SUM(Consumidor!G$173:G175)-1</f>
        <v>0.17132588131268878</v>
      </c>
      <c r="H187" s="23">
        <f>SUM(Consumidor!H$185:H187)/SUM(Consumidor!H$173:H175)-1</f>
        <v>0.15578340601968099</v>
      </c>
      <c r="I187" s="23">
        <f>SUM(Consumidor!I$185:I187)/SUM(Consumidor!I$173:I175)-1</f>
        <v>0.13916990663900286</v>
      </c>
      <c r="J187" s="23">
        <f>SUM(Consumidor!J$185:J187)/SUM(Consumidor!J$173:J175)-1</f>
        <v>0.12743959786687942</v>
      </c>
      <c r="K187" s="23">
        <f>SUM(Consumidor!K$185:K187)/SUM(Consumidor!K$173:K175)-1</f>
        <v>0.12432407990612449</v>
      </c>
      <c r="L187" s="24">
        <f>SUM(Consumidor!L$185:L187)/SUM(Consumidor!L$173:L175)-1</f>
        <v>0.12215837251123829</v>
      </c>
      <c r="M187" s="24">
        <f>SUM(Consumidor!M$185:M187)/SUM(Consumidor!M$173:M175)-1</f>
        <v>0.14694229933679193</v>
      </c>
    </row>
    <row r="188" spans="1:13" x14ac:dyDescent="0.3">
      <c r="A188" s="14">
        <v>44652</v>
      </c>
      <c r="B188" s="22">
        <f>SUM(Consumidor!B$185:B188)/SUM(Consumidor!B$173:B176)-1</f>
        <v>0.16722766508351361</v>
      </c>
      <c r="C188" s="23">
        <f>SUM(Consumidor!C$185:C188)/SUM(Consumidor!C$173:C176)-1</f>
        <v>0.24277127512400742</v>
      </c>
      <c r="D188" s="23">
        <f>SUM(Consumidor!D$185:D188)/SUM(Consumidor!D$173:D176)-1</f>
        <v>0.12490535207359832</v>
      </c>
      <c r="E188" s="23">
        <f>SUM(Consumidor!E$185:E188)/SUM(Consumidor!E$173:E176)-1</f>
        <v>0.15881318169715364</v>
      </c>
      <c r="F188" s="23">
        <f>SUM(Consumidor!F$185:F188)/SUM(Consumidor!F$173:F176)-1</f>
        <v>0.13702128451129392</v>
      </c>
      <c r="G188" s="22">
        <f>SUM(Consumidor!G$185:G188)/SUM(Consumidor!G$173:G176)-1</f>
        <v>0.17801403487406886</v>
      </c>
      <c r="H188" s="23">
        <f>SUM(Consumidor!H$185:H188)/SUM(Consumidor!H$173:H176)-1</f>
        <v>0.15317022462081975</v>
      </c>
      <c r="I188" s="23">
        <f>SUM(Consumidor!I$185:I188)/SUM(Consumidor!I$173:I176)-1</f>
        <v>0.13894411059701173</v>
      </c>
      <c r="J188" s="23">
        <f>SUM(Consumidor!J$185:J188)/SUM(Consumidor!J$173:J176)-1</f>
        <v>0.1311085804401606</v>
      </c>
      <c r="K188" s="23">
        <f>SUM(Consumidor!K$185:K188)/SUM(Consumidor!K$173:K176)-1</f>
        <v>0.12934192907243047</v>
      </c>
      <c r="L188" s="24">
        <f>SUM(Consumidor!L$185:L188)/SUM(Consumidor!L$173:L176)-1</f>
        <v>0.12815955067662066</v>
      </c>
      <c r="M188" s="24">
        <f>SUM(Consumidor!M$185:M188)/SUM(Consumidor!M$173:M176)-1</f>
        <v>0.14734220322526159</v>
      </c>
    </row>
    <row r="189" spans="1:13" x14ac:dyDescent="0.3">
      <c r="A189" s="14">
        <v>44682</v>
      </c>
      <c r="B189" s="22">
        <f>SUM(Consumidor!B$185:B189)/SUM(Consumidor!B$173:B177)-1</f>
        <v>0.15374679752228815</v>
      </c>
      <c r="C189" s="23">
        <f>SUM(Consumidor!C$185:C189)/SUM(Consumidor!C$173:C177)-1</f>
        <v>0.22762617907873084</v>
      </c>
      <c r="D189" s="23">
        <f>SUM(Consumidor!D$185:D189)/SUM(Consumidor!D$173:D177)-1</f>
        <v>0.12202080714919727</v>
      </c>
      <c r="E189" s="23">
        <f>SUM(Consumidor!E$185:E189)/SUM(Consumidor!E$173:E177)-1</f>
        <v>0.15581224386933279</v>
      </c>
      <c r="F189" s="23">
        <f>SUM(Consumidor!F$185:F189)/SUM(Consumidor!F$173:F177)-1</f>
        <v>0.12691271427362216</v>
      </c>
      <c r="G189" s="22">
        <f>SUM(Consumidor!G$185:G189)/SUM(Consumidor!G$173:G177)-1</f>
        <v>0.16313143020058218</v>
      </c>
      <c r="H189" s="23">
        <f>SUM(Consumidor!H$185:H189)/SUM(Consumidor!H$173:H177)-1</f>
        <v>0.1411236656412489</v>
      </c>
      <c r="I189" s="23">
        <f>SUM(Consumidor!I$185:I189)/SUM(Consumidor!I$173:I177)-1</f>
        <v>0.13408453629431349</v>
      </c>
      <c r="J189" s="23">
        <f>SUM(Consumidor!J$185:J189)/SUM(Consumidor!J$173:J177)-1</f>
        <v>0.1293672541691433</v>
      </c>
      <c r="K189" s="23">
        <f>SUM(Consumidor!K$185:K189)/SUM(Consumidor!K$173:K177)-1</f>
        <v>0.12938477324297137</v>
      </c>
      <c r="L189" s="24">
        <f>SUM(Consumidor!L$185:L189)/SUM(Consumidor!L$173:L177)-1</f>
        <v>0.12832445043513818</v>
      </c>
      <c r="M189" s="24">
        <f>SUM(Consumidor!M$185:M189)/SUM(Consumidor!M$173:M177)-1</f>
        <v>0.13933276061040578</v>
      </c>
    </row>
    <row r="190" spans="1:13" x14ac:dyDescent="0.3">
      <c r="A190" s="14">
        <v>44713</v>
      </c>
      <c r="B190" s="34"/>
      <c r="C190" s="35"/>
      <c r="D190" s="35"/>
      <c r="E190" s="35"/>
      <c r="F190" s="35"/>
      <c r="G190" s="34"/>
      <c r="H190" s="35"/>
      <c r="I190" s="35"/>
      <c r="J190" s="35"/>
      <c r="K190" s="35"/>
      <c r="L190" s="36"/>
      <c r="M190" s="36"/>
    </row>
    <row r="191" spans="1:13" x14ac:dyDescent="0.3">
      <c r="A191" s="14">
        <v>44743</v>
      </c>
      <c r="B191" s="34"/>
      <c r="C191" s="35"/>
      <c r="D191" s="35"/>
      <c r="E191" s="35"/>
      <c r="F191" s="35"/>
      <c r="G191" s="34"/>
      <c r="H191" s="35"/>
      <c r="I191" s="35"/>
      <c r="J191" s="35"/>
      <c r="K191" s="35"/>
      <c r="L191" s="36"/>
      <c r="M191" s="36"/>
    </row>
    <row r="192" spans="1:13" x14ac:dyDescent="0.3">
      <c r="A192" s="14">
        <v>44774</v>
      </c>
      <c r="B192" s="34"/>
      <c r="C192" s="35"/>
      <c r="D192" s="35"/>
      <c r="E192" s="35"/>
      <c r="F192" s="35"/>
      <c r="G192" s="34"/>
      <c r="H192" s="35"/>
      <c r="I192" s="35"/>
      <c r="J192" s="35"/>
      <c r="K192" s="35"/>
      <c r="L192" s="36"/>
      <c r="M192" s="36"/>
    </row>
    <row r="193" spans="1:13" x14ac:dyDescent="0.3">
      <c r="A193" s="14">
        <v>44805</v>
      </c>
      <c r="B193" s="34"/>
      <c r="C193" s="35"/>
      <c r="D193" s="35"/>
      <c r="E193" s="35"/>
      <c r="F193" s="35"/>
      <c r="G193" s="34"/>
      <c r="H193" s="35"/>
      <c r="I193" s="35"/>
      <c r="J193" s="35"/>
      <c r="K193" s="35"/>
      <c r="L193" s="36"/>
      <c r="M193" s="36"/>
    </row>
    <row r="194" spans="1:13" x14ac:dyDescent="0.3">
      <c r="A194" s="14">
        <v>44835</v>
      </c>
      <c r="B194" s="34"/>
      <c r="C194" s="35"/>
      <c r="D194" s="35"/>
      <c r="E194" s="35"/>
      <c r="F194" s="35"/>
      <c r="G194" s="34"/>
      <c r="H194" s="35"/>
      <c r="I194" s="35"/>
      <c r="J194" s="35"/>
      <c r="K194" s="35"/>
      <c r="L194" s="36"/>
      <c r="M194" s="36"/>
    </row>
    <row r="195" spans="1:13" x14ac:dyDescent="0.3">
      <c r="A195" s="14">
        <v>44866</v>
      </c>
      <c r="B195" s="34"/>
      <c r="C195" s="35"/>
      <c r="D195" s="35"/>
      <c r="E195" s="35"/>
      <c r="F195" s="35"/>
      <c r="G195" s="34"/>
      <c r="H195" s="35"/>
      <c r="I195" s="35"/>
      <c r="J195" s="35"/>
      <c r="K195" s="35"/>
      <c r="L195" s="36"/>
      <c r="M195" s="36"/>
    </row>
    <row r="196" spans="1:13" ht="15" thickBot="1" x14ac:dyDescent="0.35">
      <c r="A196" s="18">
        <v>44896</v>
      </c>
      <c r="B196" s="37"/>
      <c r="C196" s="38"/>
      <c r="D196" s="38"/>
      <c r="E196" s="38"/>
      <c r="F196" s="38"/>
      <c r="G196" s="37"/>
      <c r="H196" s="38"/>
      <c r="I196" s="38"/>
      <c r="J196" s="38"/>
      <c r="K196" s="38"/>
      <c r="L196" s="39"/>
      <c r="M196" s="39"/>
    </row>
  </sheetData>
  <mergeCells count="3">
    <mergeCell ref="A2:M2"/>
    <mergeCell ref="B3:F3"/>
    <mergeCell ref="G3:L3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96"/>
  <sheetViews>
    <sheetView workbookViewId="0">
      <pane xSplit="1" ySplit="4" topLeftCell="B173" activePane="bottomRight" state="frozen"/>
      <selection pane="topRight" activeCell="B1" sqref="B1"/>
      <selection pane="bottomLeft" activeCell="A5" sqref="A5"/>
      <selection pane="bottomRight" activeCell="B189" sqref="B189"/>
    </sheetView>
  </sheetViews>
  <sheetFormatPr defaultColWidth="9.21875" defaultRowHeight="14.4" x14ac:dyDescent="0.3"/>
  <cols>
    <col min="1" max="1" width="19.77734375" style="1" customWidth="1"/>
    <col min="2" max="6" width="9.21875" style="1"/>
    <col min="7" max="7" width="11" style="1" customWidth="1"/>
    <col min="8" max="8" width="9.5546875" style="1" customWidth="1"/>
    <col min="9" max="9" width="11.21875" style="1" customWidth="1"/>
    <col min="10" max="10" width="11.77734375" style="1" customWidth="1"/>
    <col min="11" max="11" width="11.5546875" style="1" customWidth="1"/>
    <col min="12" max="12" width="10" style="1" customWidth="1"/>
    <col min="13" max="13" width="9.5546875" style="1" bestFit="1" customWidth="1"/>
    <col min="14" max="16384" width="9.21875" style="1"/>
  </cols>
  <sheetData>
    <row r="1" spans="1:13" ht="43.95" customHeight="1" x14ac:dyDescent="0.3"/>
    <row r="2" spans="1:13" ht="15" thickBot="1" x14ac:dyDescent="0.35">
      <c r="A2" s="40" t="s">
        <v>16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" thickBot="1" x14ac:dyDescent="0.35">
      <c r="B3" s="41" t="s">
        <v>0</v>
      </c>
      <c r="C3" s="42"/>
      <c r="D3" s="42"/>
      <c r="E3" s="42"/>
      <c r="F3" s="43"/>
      <c r="G3" s="41" t="s">
        <v>8</v>
      </c>
      <c r="H3" s="42"/>
      <c r="I3" s="42"/>
      <c r="J3" s="42"/>
      <c r="K3" s="42"/>
      <c r="L3" s="43"/>
    </row>
    <row r="4" spans="1:13" ht="45" customHeight="1" thickBot="1" x14ac:dyDescent="0.35">
      <c r="A4" s="2" t="s">
        <v>7</v>
      </c>
      <c r="B4" s="3" t="s">
        <v>1</v>
      </c>
      <c r="C4" s="4" t="s">
        <v>2</v>
      </c>
      <c r="D4" s="4" t="s">
        <v>3</v>
      </c>
      <c r="E4" s="4" t="s">
        <v>4</v>
      </c>
      <c r="F4" s="5" t="s">
        <v>5</v>
      </c>
      <c r="G4" s="6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8" t="s">
        <v>14</v>
      </c>
      <c r="M4" s="9" t="s">
        <v>6</v>
      </c>
    </row>
    <row r="5" spans="1:13" x14ac:dyDescent="0.3">
      <c r="A5" s="10">
        <v>39083</v>
      </c>
      <c r="B5" s="11" t="s">
        <v>17</v>
      </c>
      <c r="C5" s="12" t="s">
        <v>17</v>
      </c>
      <c r="D5" s="12" t="s">
        <v>17</v>
      </c>
      <c r="E5" s="12" t="s">
        <v>17</v>
      </c>
      <c r="F5" s="13" t="s">
        <v>17</v>
      </c>
      <c r="G5" s="11" t="s">
        <v>17</v>
      </c>
      <c r="H5" s="12" t="s">
        <v>17</v>
      </c>
      <c r="I5" s="12" t="s">
        <v>17</v>
      </c>
      <c r="J5" s="12" t="s">
        <v>17</v>
      </c>
      <c r="K5" s="12" t="s">
        <v>17</v>
      </c>
      <c r="L5" s="13" t="s">
        <v>17</v>
      </c>
      <c r="M5" s="13" t="s">
        <v>17</v>
      </c>
    </row>
    <row r="6" spans="1:13" x14ac:dyDescent="0.3">
      <c r="A6" s="14">
        <v>39114</v>
      </c>
      <c r="B6" s="15" t="s">
        <v>17</v>
      </c>
      <c r="C6" s="16" t="s">
        <v>17</v>
      </c>
      <c r="D6" s="16" t="s">
        <v>17</v>
      </c>
      <c r="E6" s="16" t="s">
        <v>17</v>
      </c>
      <c r="F6" s="17" t="s">
        <v>17</v>
      </c>
      <c r="G6" s="15" t="s">
        <v>17</v>
      </c>
      <c r="H6" s="16" t="s">
        <v>17</v>
      </c>
      <c r="I6" s="16" t="s">
        <v>17</v>
      </c>
      <c r="J6" s="16" t="s">
        <v>17</v>
      </c>
      <c r="K6" s="16" t="s">
        <v>17</v>
      </c>
      <c r="L6" s="17" t="s">
        <v>17</v>
      </c>
      <c r="M6" s="17" t="s">
        <v>17</v>
      </c>
    </row>
    <row r="7" spans="1:13" x14ac:dyDescent="0.3">
      <c r="A7" s="14">
        <v>39142</v>
      </c>
      <c r="B7" s="15" t="s">
        <v>17</v>
      </c>
      <c r="C7" s="16" t="s">
        <v>17</v>
      </c>
      <c r="D7" s="16" t="s">
        <v>17</v>
      </c>
      <c r="E7" s="16" t="s">
        <v>17</v>
      </c>
      <c r="F7" s="17" t="s">
        <v>17</v>
      </c>
      <c r="G7" s="15" t="s">
        <v>17</v>
      </c>
      <c r="H7" s="16" t="s">
        <v>17</v>
      </c>
      <c r="I7" s="16" t="s">
        <v>17</v>
      </c>
      <c r="J7" s="16" t="s">
        <v>17</v>
      </c>
      <c r="K7" s="16" t="s">
        <v>17</v>
      </c>
      <c r="L7" s="17" t="s">
        <v>17</v>
      </c>
      <c r="M7" s="17" t="s">
        <v>17</v>
      </c>
    </row>
    <row r="8" spans="1:13" x14ac:dyDescent="0.3">
      <c r="A8" s="14">
        <v>39173</v>
      </c>
      <c r="B8" s="15" t="s">
        <v>17</v>
      </c>
      <c r="C8" s="16" t="s">
        <v>17</v>
      </c>
      <c r="D8" s="16" t="s">
        <v>17</v>
      </c>
      <c r="E8" s="16" t="s">
        <v>17</v>
      </c>
      <c r="F8" s="17" t="s">
        <v>17</v>
      </c>
      <c r="G8" s="15" t="s">
        <v>17</v>
      </c>
      <c r="H8" s="16" t="s">
        <v>17</v>
      </c>
      <c r="I8" s="16" t="s">
        <v>17</v>
      </c>
      <c r="J8" s="16" t="s">
        <v>17</v>
      </c>
      <c r="K8" s="16" t="s">
        <v>17</v>
      </c>
      <c r="L8" s="17" t="s">
        <v>17</v>
      </c>
      <c r="M8" s="17" t="s">
        <v>17</v>
      </c>
    </row>
    <row r="9" spans="1:13" x14ac:dyDescent="0.3">
      <c r="A9" s="14">
        <v>39203</v>
      </c>
      <c r="B9" s="15" t="s">
        <v>17</v>
      </c>
      <c r="C9" s="16" t="s">
        <v>17</v>
      </c>
      <c r="D9" s="16" t="s">
        <v>17</v>
      </c>
      <c r="E9" s="16" t="s">
        <v>17</v>
      </c>
      <c r="F9" s="17" t="s">
        <v>17</v>
      </c>
      <c r="G9" s="15" t="s">
        <v>17</v>
      </c>
      <c r="H9" s="16" t="s">
        <v>17</v>
      </c>
      <c r="I9" s="16" t="s">
        <v>17</v>
      </c>
      <c r="J9" s="16" t="s">
        <v>17</v>
      </c>
      <c r="K9" s="16" t="s">
        <v>17</v>
      </c>
      <c r="L9" s="17" t="s">
        <v>17</v>
      </c>
      <c r="M9" s="17" t="s">
        <v>17</v>
      </c>
    </row>
    <row r="10" spans="1:13" x14ac:dyDescent="0.3">
      <c r="A10" s="14">
        <v>39234</v>
      </c>
      <c r="B10" s="15" t="s">
        <v>17</v>
      </c>
      <c r="C10" s="16" t="s">
        <v>17</v>
      </c>
      <c r="D10" s="16" t="s">
        <v>17</v>
      </c>
      <c r="E10" s="16" t="s">
        <v>17</v>
      </c>
      <c r="F10" s="17" t="s">
        <v>17</v>
      </c>
      <c r="G10" s="15" t="s">
        <v>17</v>
      </c>
      <c r="H10" s="16" t="s">
        <v>17</v>
      </c>
      <c r="I10" s="16" t="s">
        <v>17</v>
      </c>
      <c r="J10" s="16" t="s">
        <v>17</v>
      </c>
      <c r="K10" s="16" t="s">
        <v>17</v>
      </c>
      <c r="L10" s="17" t="s">
        <v>17</v>
      </c>
      <c r="M10" s="17" t="s">
        <v>17</v>
      </c>
    </row>
    <row r="11" spans="1:13" x14ac:dyDescent="0.3">
      <c r="A11" s="14">
        <v>39264</v>
      </c>
      <c r="B11" s="15" t="s">
        <v>17</v>
      </c>
      <c r="C11" s="16" t="s">
        <v>17</v>
      </c>
      <c r="D11" s="16" t="s">
        <v>17</v>
      </c>
      <c r="E11" s="16" t="s">
        <v>17</v>
      </c>
      <c r="F11" s="17" t="s">
        <v>17</v>
      </c>
      <c r="G11" s="15" t="s">
        <v>17</v>
      </c>
      <c r="H11" s="16" t="s">
        <v>17</v>
      </c>
      <c r="I11" s="16" t="s">
        <v>17</v>
      </c>
      <c r="J11" s="16" t="s">
        <v>17</v>
      </c>
      <c r="K11" s="16" t="s">
        <v>17</v>
      </c>
      <c r="L11" s="17" t="s">
        <v>17</v>
      </c>
      <c r="M11" s="17" t="s">
        <v>17</v>
      </c>
    </row>
    <row r="12" spans="1:13" x14ac:dyDescent="0.3">
      <c r="A12" s="14">
        <v>39295</v>
      </c>
      <c r="B12" s="15" t="s">
        <v>17</v>
      </c>
      <c r="C12" s="16" t="s">
        <v>17</v>
      </c>
      <c r="D12" s="16" t="s">
        <v>17</v>
      </c>
      <c r="E12" s="16" t="s">
        <v>17</v>
      </c>
      <c r="F12" s="17" t="s">
        <v>17</v>
      </c>
      <c r="G12" s="15" t="s">
        <v>17</v>
      </c>
      <c r="H12" s="16" t="s">
        <v>17</v>
      </c>
      <c r="I12" s="16" t="s">
        <v>17</v>
      </c>
      <c r="J12" s="16" t="s">
        <v>17</v>
      </c>
      <c r="K12" s="16" t="s">
        <v>17</v>
      </c>
      <c r="L12" s="17" t="s">
        <v>17</v>
      </c>
      <c r="M12" s="17" t="s">
        <v>17</v>
      </c>
    </row>
    <row r="13" spans="1:13" x14ac:dyDescent="0.3">
      <c r="A13" s="14">
        <v>39326</v>
      </c>
      <c r="B13" s="15" t="s">
        <v>17</v>
      </c>
      <c r="C13" s="16" t="s">
        <v>17</v>
      </c>
      <c r="D13" s="16" t="s">
        <v>17</v>
      </c>
      <c r="E13" s="16" t="s">
        <v>17</v>
      </c>
      <c r="F13" s="17" t="s">
        <v>17</v>
      </c>
      <c r="G13" s="15" t="s">
        <v>17</v>
      </c>
      <c r="H13" s="16" t="s">
        <v>17</v>
      </c>
      <c r="I13" s="16" t="s">
        <v>17</v>
      </c>
      <c r="J13" s="16" t="s">
        <v>17</v>
      </c>
      <c r="K13" s="16" t="s">
        <v>17</v>
      </c>
      <c r="L13" s="17" t="s">
        <v>17</v>
      </c>
      <c r="M13" s="17" t="s">
        <v>17</v>
      </c>
    </row>
    <row r="14" spans="1:13" x14ac:dyDescent="0.3">
      <c r="A14" s="14">
        <v>39356</v>
      </c>
      <c r="B14" s="15" t="s">
        <v>17</v>
      </c>
      <c r="C14" s="16" t="s">
        <v>17</v>
      </c>
      <c r="D14" s="16" t="s">
        <v>17</v>
      </c>
      <c r="E14" s="16" t="s">
        <v>17</v>
      </c>
      <c r="F14" s="17" t="s">
        <v>17</v>
      </c>
      <c r="G14" s="15" t="s">
        <v>17</v>
      </c>
      <c r="H14" s="16" t="s">
        <v>17</v>
      </c>
      <c r="I14" s="16" t="s">
        <v>17</v>
      </c>
      <c r="J14" s="16" t="s">
        <v>17</v>
      </c>
      <c r="K14" s="16" t="s">
        <v>17</v>
      </c>
      <c r="L14" s="17" t="s">
        <v>17</v>
      </c>
      <c r="M14" s="17" t="s">
        <v>17</v>
      </c>
    </row>
    <row r="15" spans="1:13" x14ac:dyDescent="0.3">
      <c r="A15" s="14">
        <v>39387</v>
      </c>
      <c r="B15" s="15" t="s">
        <v>17</v>
      </c>
      <c r="C15" s="16" t="s">
        <v>17</v>
      </c>
      <c r="D15" s="16" t="s">
        <v>17</v>
      </c>
      <c r="E15" s="16" t="s">
        <v>17</v>
      </c>
      <c r="F15" s="17" t="s">
        <v>17</v>
      </c>
      <c r="G15" s="15" t="s">
        <v>17</v>
      </c>
      <c r="H15" s="16" t="s">
        <v>17</v>
      </c>
      <c r="I15" s="16" t="s">
        <v>17</v>
      </c>
      <c r="J15" s="16" t="s">
        <v>17</v>
      </c>
      <c r="K15" s="16" t="s">
        <v>17</v>
      </c>
      <c r="L15" s="17" t="s">
        <v>17</v>
      </c>
      <c r="M15" s="17" t="s">
        <v>17</v>
      </c>
    </row>
    <row r="16" spans="1:13" ht="15" thickBot="1" x14ac:dyDescent="0.35">
      <c r="A16" s="18">
        <v>39417</v>
      </c>
      <c r="B16" s="19" t="s">
        <v>17</v>
      </c>
      <c r="C16" s="20" t="s">
        <v>17</v>
      </c>
      <c r="D16" s="20" t="s">
        <v>17</v>
      </c>
      <c r="E16" s="20" t="s">
        <v>17</v>
      </c>
      <c r="F16" s="21" t="s">
        <v>17</v>
      </c>
      <c r="G16" s="19" t="s">
        <v>17</v>
      </c>
      <c r="H16" s="20" t="s">
        <v>17</v>
      </c>
      <c r="I16" s="20" t="s">
        <v>17</v>
      </c>
      <c r="J16" s="20" t="s">
        <v>17</v>
      </c>
      <c r="K16" s="20" t="s">
        <v>17</v>
      </c>
      <c r="L16" s="21" t="s">
        <v>17</v>
      </c>
      <c r="M16" s="21" t="s">
        <v>17</v>
      </c>
    </row>
    <row r="17" spans="1:13" x14ac:dyDescent="0.3">
      <c r="A17" s="10">
        <v>39448</v>
      </c>
      <c r="B17" s="11" t="s">
        <v>17</v>
      </c>
      <c r="C17" s="12" t="s">
        <v>17</v>
      </c>
      <c r="D17" s="12" t="s">
        <v>17</v>
      </c>
      <c r="E17" s="12" t="s">
        <v>17</v>
      </c>
      <c r="F17" s="13" t="s">
        <v>17</v>
      </c>
      <c r="G17" s="11" t="s">
        <v>17</v>
      </c>
      <c r="H17" s="12" t="s">
        <v>17</v>
      </c>
      <c r="I17" s="12" t="s">
        <v>17</v>
      </c>
      <c r="J17" s="12" t="s">
        <v>17</v>
      </c>
      <c r="K17" s="12" t="s">
        <v>17</v>
      </c>
      <c r="L17" s="13" t="s">
        <v>17</v>
      </c>
      <c r="M17" s="13" t="s">
        <v>17</v>
      </c>
    </row>
    <row r="18" spans="1:13" x14ac:dyDescent="0.3">
      <c r="A18" s="14">
        <v>39479</v>
      </c>
      <c r="B18" s="15" t="s">
        <v>17</v>
      </c>
      <c r="C18" s="16" t="s">
        <v>17</v>
      </c>
      <c r="D18" s="16" t="s">
        <v>17</v>
      </c>
      <c r="E18" s="16" t="s">
        <v>17</v>
      </c>
      <c r="F18" s="17" t="s">
        <v>17</v>
      </c>
      <c r="G18" s="15" t="s">
        <v>17</v>
      </c>
      <c r="H18" s="16" t="s">
        <v>17</v>
      </c>
      <c r="I18" s="16" t="s">
        <v>17</v>
      </c>
      <c r="J18" s="16" t="s">
        <v>17</v>
      </c>
      <c r="K18" s="16" t="s">
        <v>17</v>
      </c>
      <c r="L18" s="17" t="s">
        <v>17</v>
      </c>
      <c r="M18" s="17" t="s">
        <v>17</v>
      </c>
    </row>
    <row r="19" spans="1:13" x14ac:dyDescent="0.3">
      <c r="A19" s="14">
        <v>39508</v>
      </c>
      <c r="B19" s="15" t="s">
        <v>17</v>
      </c>
      <c r="C19" s="16" t="s">
        <v>17</v>
      </c>
      <c r="D19" s="16" t="s">
        <v>17</v>
      </c>
      <c r="E19" s="16" t="s">
        <v>17</v>
      </c>
      <c r="F19" s="17" t="s">
        <v>17</v>
      </c>
      <c r="G19" s="15" t="s">
        <v>17</v>
      </c>
      <c r="H19" s="16" t="s">
        <v>17</v>
      </c>
      <c r="I19" s="16" t="s">
        <v>17</v>
      </c>
      <c r="J19" s="16" t="s">
        <v>17</v>
      </c>
      <c r="K19" s="16" t="s">
        <v>17</v>
      </c>
      <c r="L19" s="17" t="s">
        <v>17</v>
      </c>
      <c r="M19" s="17" t="s">
        <v>17</v>
      </c>
    </row>
    <row r="20" spans="1:13" x14ac:dyDescent="0.3">
      <c r="A20" s="14">
        <v>39539</v>
      </c>
      <c r="B20" s="15" t="s">
        <v>17</v>
      </c>
      <c r="C20" s="16" t="s">
        <v>17</v>
      </c>
      <c r="D20" s="16" t="s">
        <v>17</v>
      </c>
      <c r="E20" s="16" t="s">
        <v>17</v>
      </c>
      <c r="F20" s="17" t="s">
        <v>17</v>
      </c>
      <c r="G20" s="15" t="s">
        <v>17</v>
      </c>
      <c r="H20" s="16" t="s">
        <v>17</v>
      </c>
      <c r="I20" s="16" t="s">
        <v>17</v>
      </c>
      <c r="J20" s="16" t="s">
        <v>17</v>
      </c>
      <c r="K20" s="16" t="s">
        <v>17</v>
      </c>
      <c r="L20" s="17" t="s">
        <v>17</v>
      </c>
      <c r="M20" s="17" t="s">
        <v>17</v>
      </c>
    </row>
    <row r="21" spans="1:13" x14ac:dyDescent="0.3">
      <c r="A21" s="14">
        <v>39569</v>
      </c>
      <c r="B21" s="15" t="s">
        <v>17</v>
      </c>
      <c r="C21" s="16" t="s">
        <v>17</v>
      </c>
      <c r="D21" s="16" t="s">
        <v>17</v>
      </c>
      <c r="E21" s="16" t="s">
        <v>17</v>
      </c>
      <c r="F21" s="17" t="s">
        <v>17</v>
      </c>
      <c r="G21" s="15" t="s">
        <v>17</v>
      </c>
      <c r="H21" s="16" t="s">
        <v>17</v>
      </c>
      <c r="I21" s="16" t="s">
        <v>17</v>
      </c>
      <c r="J21" s="16" t="s">
        <v>17</v>
      </c>
      <c r="K21" s="16" t="s">
        <v>17</v>
      </c>
      <c r="L21" s="17" t="s">
        <v>17</v>
      </c>
      <c r="M21" s="17" t="s">
        <v>17</v>
      </c>
    </row>
    <row r="22" spans="1:13" x14ac:dyDescent="0.3">
      <c r="A22" s="14">
        <v>39600</v>
      </c>
      <c r="B22" s="15" t="s">
        <v>17</v>
      </c>
      <c r="C22" s="16" t="s">
        <v>17</v>
      </c>
      <c r="D22" s="16" t="s">
        <v>17</v>
      </c>
      <c r="E22" s="16" t="s">
        <v>17</v>
      </c>
      <c r="F22" s="17" t="s">
        <v>17</v>
      </c>
      <c r="G22" s="15" t="s">
        <v>17</v>
      </c>
      <c r="H22" s="16" t="s">
        <v>17</v>
      </c>
      <c r="I22" s="16" t="s">
        <v>17</v>
      </c>
      <c r="J22" s="16" t="s">
        <v>17</v>
      </c>
      <c r="K22" s="16" t="s">
        <v>17</v>
      </c>
      <c r="L22" s="17" t="s">
        <v>17</v>
      </c>
      <c r="M22" s="17" t="s">
        <v>17</v>
      </c>
    </row>
    <row r="23" spans="1:13" x14ac:dyDescent="0.3">
      <c r="A23" s="14">
        <v>39630</v>
      </c>
      <c r="B23" s="15" t="s">
        <v>17</v>
      </c>
      <c r="C23" s="16" t="s">
        <v>17</v>
      </c>
      <c r="D23" s="16" t="s">
        <v>17</v>
      </c>
      <c r="E23" s="16" t="s">
        <v>17</v>
      </c>
      <c r="F23" s="17" t="s">
        <v>17</v>
      </c>
      <c r="G23" s="15" t="s">
        <v>17</v>
      </c>
      <c r="H23" s="16" t="s">
        <v>17</v>
      </c>
      <c r="I23" s="16" t="s">
        <v>17</v>
      </c>
      <c r="J23" s="16" t="s">
        <v>17</v>
      </c>
      <c r="K23" s="16" t="s">
        <v>17</v>
      </c>
      <c r="L23" s="17" t="s">
        <v>17</v>
      </c>
      <c r="M23" s="17" t="s">
        <v>17</v>
      </c>
    </row>
    <row r="24" spans="1:13" x14ac:dyDescent="0.3">
      <c r="A24" s="14">
        <v>39661</v>
      </c>
      <c r="B24" s="15" t="s">
        <v>17</v>
      </c>
      <c r="C24" s="16" t="s">
        <v>17</v>
      </c>
      <c r="D24" s="16" t="s">
        <v>17</v>
      </c>
      <c r="E24" s="16" t="s">
        <v>17</v>
      </c>
      <c r="F24" s="17" t="s">
        <v>17</v>
      </c>
      <c r="G24" s="15" t="s">
        <v>17</v>
      </c>
      <c r="H24" s="16" t="s">
        <v>17</v>
      </c>
      <c r="I24" s="16" t="s">
        <v>17</v>
      </c>
      <c r="J24" s="16" t="s">
        <v>17</v>
      </c>
      <c r="K24" s="16" t="s">
        <v>17</v>
      </c>
      <c r="L24" s="17" t="s">
        <v>17</v>
      </c>
      <c r="M24" s="17" t="s">
        <v>17</v>
      </c>
    </row>
    <row r="25" spans="1:13" x14ac:dyDescent="0.3">
      <c r="A25" s="14">
        <v>39692</v>
      </c>
      <c r="B25" s="15" t="s">
        <v>17</v>
      </c>
      <c r="C25" s="16" t="s">
        <v>17</v>
      </c>
      <c r="D25" s="16" t="s">
        <v>17</v>
      </c>
      <c r="E25" s="16" t="s">
        <v>17</v>
      </c>
      <c r="F25" s="17" t="s">
        <v>17</v>
      </c>
      <c r="G25" s="15" t="s">
        <v>17</v>
      </c>
      <c r="H25" s="16" t="s">
        <v>17</v>
      </c>
      <c r="I25" s="16" t="s">
        <v>17</v>
      </c>
      <c r="J25" s="16" t="s">
        <v>17</v>
      </c>
      <c r="K25" s="16" t="s">
        <v>17</v>
      </c>
      <c r="L25" s="17" t="s">
        <v>17</v>
      </c>
      <c r="M25" s="17" t="s">
        <v>17</v>
      </c>
    </row>
    <row r="26" spans="1:13" x14ac:dyDescent="0.3">
      <c r="A26" s="14">
        <v>39722</v>
      </c>
      <c r="B26" s="15" t="s">
        <v>17</v>
      </c>
      <c r="C26" s="16" t="s">
        <v>17</v>
      </c>
      <c r="D26" s="16" t="s">
        <v>17</v>
      </c>
      <c r="E26" s="16" t="s">
        <v>17</v>
      </c>
      <c r="F26" s="17" t="s">
        <v>17</v>
      </c>
      <c r="G26" s="15" t="s">
        <v>17</v>
      </c>
      <c r="H26" s="16" t="s">
        <v>17</v>
      </c>
      <c r="I26" s="16" t="s">
        <v>17</v>
      </c>
      <c r="J26" s="16" t="s">
        <v>17</v>
      </c>
      <c r="K26" s="16" t="s">
        <v>17</v>
      </c>
      <c r="L26" s="17" t="s">
        <v>17</v>
      </c>
      <c r="M26" s="17" t="s">
        <v>17</v>
      </c>
    </row>
    <row r="27" spans="1:13" x14ac:dyDescent="0.3">
      <c r="A27" s="14">
        <v>39753</v>
      </c>
      <c r="B27" s="15" t="s">
        <v>17</v>
      </c>
      <c r="C27" s="16" t="s">
        <v>17</v>
      </c>
      <c r="D27" s="16" t="s">
        <v>17</v>
      </c>
      <c r="E27" s="16" t="s">
        <v>17</v>
      </c>
      <c r="F27" s="17" t="s">
        <v>17</v>
      </c>
      <c r="G27" s="15" t="s">
        <v>17</v>
      </c>
      <c r="H27" s="16" t="s">
        <v>17</v>
      </c>
      <c r="I27" s="16" t="s">
        <v>17</v>
      </c>
      <c r="J27" s="16" t="s">
        <v>17</v>
      </c>
      <c r="K27" s="16" t="s">
        <v>17</v>
      </c>
      <c r="L27" s="17" t="s">
        <v>17</v>
      </c>
      <c r="M27" s="17" t="s">
        <v>17</v>
      </c>
    </row>
    <row r="28" spans="1:13" ht="15" thickBot="1" x14ac:dyDescent="0.35">
      <c r="A28" s="18">
        <v>39783</v>
      </c>
      <c r="B28" s="25">
        <f>SUM(Consumidor!B17:B28)/SUM(Consumidor!B5:B16)-1</f>
        <v>6.2628071679510233E-2</v>
      </c>
      <c r="C28" s="26">
        <f>SUM(Consumidor!C17:C28)/SUM(Consumidor!C5:C16)-1</f>
        <v>0.1876320774559761</v>
      </c>
      <c r="D28" s="26">
        <f>SUM(Consumidor!D17:D28)/SUM(Consumidor!D5:D16)-1</f>
        <v>3.4074313800417144E-2</v>
      </c>
      <c r="E28" s="26">
        <f>SUM(Consumidor!E17:E28)/SUM(Consumidor!E5:E16)-1</f>
        <v>8.0467346883480673E-2</v>
      </c>
      <c r="F28" s="27">
        <f>SUM(Consumidor!F17:F28)/SUM(Consumidor!F5:F16)-1</f>
        <v>5.7168171363759512E-2</v>
      </c>
      <c r="G28" s="25">
        <f>SUM(Consumidor!G17:G28)/SUM(Consumidor!G5:G16)-1</f>
        <v>9.3488284153861789E-2</v>
      </c>
      <c r="H28" s="26">
        <f>SUM(Consumidor!H17:H28)/SUM(Consumidor!H5:H16)-1</f>
        <v>8.0442950089238519E-2</v>
      </c>
      <c r="I28" s="26">
        <f>SUM(Consumidor!I17:I28)/SUM(Consumidor!I5:I16)-1</f>
        <v>4.5152989069424443E-2</v>
      </c>
      <c r="J28" s="26">
        <f>SUM(Consumidor!J17:J28)/SUM(Consumidor!J5:J16)-1</f>
        <v>6.4760620711183048E-2</v>
      </c>
      <c r="K28" s="26">
        <f>SUM(Consumidor!K17:K28)/SUM(Consumidor!K5:K16)-1</f>
        <v>6.5493596186957381E-2</v>
      </c>
      <c r="L28" s="27">
        <f>SUM(Consumidor!L17:L28)/SUM(Consumidor!L5:L16)-1</f>
        <v>4.9519188147177484E-2</v>
      </c>
      <c r="M28" s="27">
        <f>SUM(Consumidor!M17:M28)/SUM(Consumidor!M5:M16)-1</f>
        <v>6.3869963479181724E-2</v>
      </c>
    </row>
    <row r="29" spans="1:13" x14ac:dyDescent="0.3">
      <c r="A29" s="10">
        <v>39814</v>
      </c>
      <c r="B29" s="28">
        <f>SUM(Consumidor!B18:B29)/SUM(Consumidor!B6:B17)-1</f>
        <v>5.4185469824781451E-2</v>
      </c>
      <c r="C29" s="29">
        <f>SUM(Consumidor!C18:C29)/SUM(Consumidor!C6:C17)-1</f>
        <v>0.15808877804250265</v>
      </c>
      <c r="D29" s="29">
        <f>SUM(Consumidor!D18:D29)/SUM(Consumidor!D6:D17)-1</f>
        <v>1.6903991665902174E-2</v>
      </c>
      <c r="E29" s="29">
        <f>SUM(Consumidor!E18:E29)/SUM(Consumidor!E6:E17)-1</f>
        <v>7.8796925701106302E-2</v>
      </c>
      <c r="F29" s="30">
        <f>SUM(Consumidor!F18:F29)/SUM(Consumidor!F6:F17)-1</f>
        <v>5.2692633575487147E-2</v>
      </c>
      <c r="G29" s="28">
        <f>SUM(Consumidor!G18:G29)/SUM(Consumidor!G6:G17)-1</f>
        <v>7.0732826400103477E-2</v>
      </c>
      <c r="H29" s="29">
        <f>SUM(Consumidor!H18:H29)/SUM(Consumidor!H6:H17)-1</f>
        <v>7.2458328463353538E-2</v>
      </c>
      <c r="I29" s="29">
        <f>SUM(Consumidor!I18:I29)/SUM(Consumidor!I6:I17)-1</f>
        <v>4.0251404736244778E-2</v>
      </c>
      <c r="J29" s="29">
        <f>SUM(Consumidor!J18:J29)/SUM(Consumidor!J6:J17)-1</f>
        <v>5.9204569938709151E-2</v>
      </c>
      <c r="K29" s="29">
        <f>SUM(Consumidor!K18:K29)/SUM(Consumidor!K6:K17)-1</f>
        <v>6.1412555602690988E-2</v>
      </c>
      <c r="L29" s="30">
        <f>SUM(Consumidor!L18:L29)/SUM(Consumidor!L6:L17)-1</f>
        <v>4.5620780147803242E-2</v>
      </c>
      <c r="M29" s="30">
        <f>SUM(Consumidor!M18:M29)/SUM(Consumidor!M6:M17)-1</f>
        <v>5.6449058554094433E-2</v>
      </c>
    </row>
    <row r="30" spans="1:13" x14ac:dyDescent="0.3">
      <c r="A30" s="14">
        <v>39845</v>
      </c>
      <c r="B30" s="22">
        <f>SUM(Consumidor!B19:B30)/SUM(Consumidor!B7:B18)-1</f>
        <v>4.635304353050107E-2</v>
      </c>
      <c r="C30" s="23">
        <f>SUM(Consumidor!C19:C30)/SUM(Consumidor!C7:C18)-1</f>
        <v>0.1329119795265139</v>
      </c>
      <c r="D30" s="23">
        <f>SUM(Consumidor!D19:D30)/SUM(Consumidor!D7:D18)-1</f>
        <v>1.6300201737480258E-3</v>
      </c>
      <c r="E30" s="23">
        <f>SUM(Consumidor!E19:E30)/SUM(Consumidor!E7:E18)-1</f>
        <v>7.7040777836869578E-2</v>
      </c>
      <c r="F30" s="24">
        <f>SUM(Consumidor!F19:F30)/SUM(Consumidor!F7:F18)-1</f>
        <v>4.3895802307239773E-2</v>
      </c>
      <c r="G30" s="22">
        <f>SUM(Consumidor!G19:G30)/SUM(Consumidor!G7:G18)-1</f>
        <v>4.978732078757897E-2</v>
      </c>
      <c r="H30" s="23">
        <f>SUM(Consumidor!H19:H30)/SUM(Consumidor!H7:H18)-1</f>
        <v>6.3601040884455395E-2</v>
      </c>
      <c r="I30" s="23">
        <f>SUM(Consumidor!I19:I30)/SUM(Consumidor!I7:I18)-1</f>
        <v>3.3575131721432783E-2</v>
      </c>
      <c r="J30" s="23">
        <f>SUM(Consumidor!J19:J30)/SUM(Consumidor!J7:J18)-1</f>
        <v>4.8820933453561643E-2</v>
      </c>
      <c r="K30" s="23">
        <f>SUM(Consumidor!K19:K30)/SUM(Consumidor!K7:K18)-1</f>
        <v>4.9671166249872556E-2</v>
      </c>
      <c r="L30" s="24">
        <f>SUM(Consumidor!L19:L30)/SUM(Consumidor!L7:L18)-1</f>
        <v>3.6907951914838311E-2</v>
      </c>
      <c r="M30" s="24">
        <f>SUM(Consumidor!M19:M30)/SUM(Consumidor!M7:M18)-1</f>
        <v>4.7288304605055842E-2</v>
      </c>
    </row>
    <row r="31" spans="1:13" x14ac:dyDescent="0.3">
      <c r="A31" s="14">
        <v>39873</v>
      </c>
      <c r="B31" s="22">
        <f>SUM(Consumidor!B20:B31)/SUM(Consumidor!B8:B19)-1</f>
        <v>4.5334499606133116E-2</v>
      </c>
      <c r="C31" s="23">
        <f>SUM(Consumidor!C20:C31)/SUM(Consumidor!C8:C19)-1</f>
        <v>0.12889770712963</v>
      </c>
      <c r="D31" s="23">
        <f>SUM(Consumidor!D20:D31)/SUM(Consumidor!D8:D19)-1</f>
        <v>-8.259282469490592E-3</v>
      </c>
      <c r="E31" s="23">
        <f>SUM(Consumidor!E20:E31)/SUM(Consumidor!E8:E19)-1</f>
        <v>8.1365144575650028E-2</v>
      </c>
      <c r="F31" s="24">
        <f>SUM(Consumidor!F20:F31)/SUM(Consumidor!F8:F19)-1</f>
        <v>4.024471795785578E-2</v>
      </c>
      <c r="G31" s="22">
        <f>SUM(Consumidor!G20:G31)/SUM(Consumidor!G8:G19)-1</f>
        <v>3.650100508658638E-2</v>
      </c>
      <c r="H31" s="23">
        <f>SUM(Consumidor!H20:H31)/SUM(Consumidor!H8:H19)-1</f>
        <v>6.1187090761182894E-2</v>
      </c>
      <c r="I31" s="23">
        <f>SUM(Consumidor!I20:I31)/SUM(Consumidor!I8:I19)-1</f>
        <v>3.2524658098395776E-2</v>
      </c>
      <c r="J31" s="23">
        <f>SUM(Consumidor!J20:J31)/SUM(Consumidor!J8:J19)-1</f>
        <v>4.4767634463567019E-2</v>
      </c>
      <c r="K31" s="23">
        <f>SUM(Consumidor!K20:K31)/SUM(Consumidor!K8:K19)-1</f>
        <v>4.4781746497159602E-2</v>
      </c>
      <c r="L31" s="24">
        <f>SUM(Consumidor!L20:L31)/SUM(Consumidor!L8:L19)-1</f>
        <v>3.133403706822957E-2</v>
      </c>
      <c r="M31" s="24">
        <f>SUM(Consumidor!M20:M31)/SUM(Consumidor!M8:M19)-1</f>
        <v>4.4269599467698262E-2</v>
      </c>
    </row>
    <row r="32" spans="1:13" x14ac:dyDescent="0.3">
      <c r="A32" s="14">
        <v>39904</v>
      </c>
      <c r="B32" s="22">
        <f>SUM(Consumidor!B21:B32)/SUM(Consumidor!B9:B20)-1</f>
        <v>2.4082890103143351E-2</v>
      </c>
      <c r="C32" s="23">
        <f>SUM(Consumidor!C21:C32)/SUM(Consumidor!C9:C20)-1</f>
        <v>0.10201850570705284</v>
      </c>
      <c r="D32" s="23">
        <f>SUM(Consumidor!D21:D32)/SUM(Consumidor!D9:D20)-1</f>
        <v>-3.3844071293161804E-2</v>
      </c>
      <c r="E32" s="23">
        <f>SUM(Consumidor!E21:E32)/SUM(Consumidor!E9:E20)-1</f>
        <v>1.4858305594011911E-2</v>
      </c>
      <c r="F32" s="24">
        <f>SUM(Consumidor!F21:F32)/SUM(Consumidor!F9:F20)-1</f>
        <v>1.8596489239200542E-2</v>
      </c>
      <c r="G32" s="22">
        <f>SUM(Consumidor!G21:G32)/SUM(Consumidor!G9:G20)-1</f>
        <v>-4.0872786279597673E-3</v>
      </c>
      <c r="H32" s="23">
        <f>SUM(Consumidor!H21:H32)/SUM(Consumidor!H9:H20)-1</f>
        <v>2.7667460718531878E-2</v>
      </c>
      <c r="I32" s="23">
        <f>SUM(Consumidor!I21:I32)/SUM(Consumidor!I9:I20)-1</f>
        <v>4.7063324237193171E-3</v>
      </c>
      <c r="J32" s="23">
        <f>SUM(Consumidor!J21:J32)/SUM(Consumidor!J9:J20)-1</f>
        <v>1.6988676875879571E-2</v>
      </c>
      <c r="K32" s="23">
        <f>SUM(Consumidor!K21:K32)/SUM(Consumidor!K9:K20)-1</f>
        <v>1.8436762364389292E-2</v>
      </c>
      <c r="L32" s="24">
        <f>SUM(Consumidor!L21:L32)/SUM(Consumidor!L9:L20)-1</f>
        <v>7.2706641876187916E-3</v>
      </c>
      <c r="M32" s="24">
        <f>SUM(Consumidor!M21:M32)/SUM(Consumidor!M9:M20)-1</f>
        <v>1.3543074286770818E-2</v>
      </c>
    </row>
    <row r="33" spans="1:13" x14ac:dyDescent="0.3">
      <c r="A33" s="14">
        <v>39934</v>
      </c>
      <c r="B33" s="22">
        <f>SUM(Consumidor!B22:B33)/SUM(Consumidor!B10:B21)-1</f>
        <v>-3.6161728835324425E-3</v>
      </c>
      <c r="C33" s="23">
        <f>SUM(Consumidor!C22:C33)/SUM(Consumidor!C10:C21)-1</f>
        <v>5.8112782136223284E-2</v>
      </c>
      <c r="D33" s="23">
        <f>SUM(Consumidor!D22:D33)/SUM(Consumidor!D10:D21)-1</f>
        <v>-5.9164000304721909E-2</v>
      </c>
      <c r="E33" s="23">
        <f>SUM(Consumidor!E22:E33)/SUM(Consumidor!E10:E21)-1</f>
        <v>4.0281887815021289E-3</v>
      </c>
      <c r="F33" s="24">
        <f>SUM(Consumidor!F22:F33)/SUM(Consumidor!F10:F21)-1</f>
        <v>-1.6309041094730747E-2</v>
      </c>
      <c r="G33" s="22">
        <f>SUM(Consumidor!G22:G33)/SUM(Consumidor!G10:G21)-1</f>
        <v>-4.1931060384384544E-2</v>
      </c>
      <c r="H33" s="23">
        <f>SUM(Consumidor!H22:H33)/SUM(Consumidor!H10:H21)-1</f>
        <v>-1.692501096785648E-3</v>
      </c>
      <c r="I33" s="23">
        <f>SUM(Consumidor!I22:I33)/SUM(Consumidor!I10:I21)-1</f>
        <v>-2.3050794357314275E-2</v>
      </c>
      <c r="J33" s="23">
        <f>SUM(Consumidor!J22:J33)/SUM(Consumidor!J10:J21)-1</f>
        <v>-8.6065097157831394E-3</v>
      </c>
      <c r="K33" s="23">
        <f>SUM(Consumidor!K22:K33)/SUM(Consumidor!K10:K21)-1</f>
        <v>-3.2758911102966914E-3</v>
      </c>
      <c r="L33" s="24">
        <f>SUM(Consumidor!L22:L33)/SUM(Consumidor!L10:L21)-1</f>
        <v>-3.7660750210084526E-3</v>
      </c>
      <c r="M33" s="24">
        <f>SUM(Consumidor!M22:M33)/SUM(Consumidor!M10:M21)-1</f>
        <v>-1.506272790794505E-2</v>
      </c>
    </row>
    <row r="34" spans="1:13" x14ac:dyDescent="0.3">
      <c r="A34" s="14">
        <v>39965</v>
      </c>
      <c r="B34" s="22">
        <f>SUM(Consumidor!B23:B34)/SUM(Consumidor!B11:B22)-1</f>
        <v>-2.1066508509179571E-2</v>
      </c>
      <c r="C34" s="23">
        <f>SUM(Consumidor!C23:C34)/SUM(Consumidor!C11:C22)-1</f>
        <v>2.11677734442548E-2</v>
      </c>
      <c r="D34" s="23">
        <f>SUM(Consumidor!D23:D34)/SUM(Consumidor!D11:D22)-1</f>
        <v>-5.8970017546249864E-2</v>
      </c>
      <c r="E34" s="23">
        <f>SUM(Consumidor!E23:E34)/SUM(Consumidor!E11:E22)-1</f>
        <v>5.3985972556294115E-3</v>
      </c>
      <c r="F34" s="24">
        <f>SUM(Consumidor!F23:F34)/SUM(Consumidor!F11:F22)-1</f>
        <v>-1.7912790934617284E-2</v>
      </c>
      <c r="G34" s="22">
        <f>SUM(Consumidor!G23:G34)/SUM(Consumidor!G11:G22)-1</f>
        <v>-5.4197194039527274E-2</v>
      </c>
      <c r="H34" s="23">
        <f>SUM(Consumidor!H23:H34)/SUM(Consumidor!H11:H22)-1</f>
        <v>-7.1950846775613586E-3</v>
      </c>
      <c r="I34" s="23">
        <f>SUM(Consumidor!I23:I34)/SUM(Consumidor!I11:I22)-1</f>
        <v>-2.3945844406608074E-2</v>
      </c>
      <c r="J34" s="23">
        <f>SUM(Consumidor!J23:J34)/SUM(Consumidor!J11:J22)-1</f>
        <v>-1.0874546603769741E-2</v>
      </c>
      <c r="K34" s="23">
        <f>SUM(Consumidor!K23:K34)/SUM(Consumidor!K11:K22)-1</f>
        <v>-3.9584610372324081E-3</v>
      </c>
      <c r="L34" s="24">
        <f>SUM(Consumidor!L23:L34)/SUM(Consumidor!L11:L22)-1</f>
        <v>-1.770415466009545E-2</v>
      </c>
      <c r="M34" s="24">
        <f>SUM(Consumidor!M23:M34)/SUM(Consumidor!M11:M22)-1</f>
        <v>-1.8765938871339483E-2</v>
      </c>
    </row>
    <row r="35" spans="1:13" x14ac:dyDescent="0.3">
      <c r="A35" s="14">
        <v>39995</v>
      </c>
      <c r="B35" s="22">
        <f>SUM(Consumidor!B24:B35)/SUM(Consumidor!B12:B23)-1</f>
        <v>-2.1629307319236846E-2</v>
      </c>
      <c r="C35" s="23">
        <f>SUM(Consumidor!C24:C35)/SUM(Consumidor!C12:C23)-1</f>
        <v>1.8729107725238947E-2</v>
      </c>
      <c r="D35" s="23">
        <f>SUM(Consumidor!D24:D35)/SUM(Consumidor!D12:D23)-1</f>
        <v>-6.0325539921078808E-2</v>
      </c>
      <c r="E35" s="23">
        <f>SUM(Consumidor!E24:E35)/SUM(Consumidor!E12:E23)-1</f>
        <v>6.7067401438989371E-3</v>
      </c>
      <c r="F35" s="24">
        <f>SUM(Consumidor!F24:F35)/SUM(Consumidor!F12:F23)-1</f>
        <v>-2.5599728230386476E-2</v>
      </c>
      <c r="G35" s="22">
        <f>SUM(Consumidor!G24:G35)/SUM(Consumidor!G12:G23)-1</f>
        <v>-7.2457421758202911E-2</v>
      </c>
      <c r="H35" s="23">
        <f>SUM(Consumidor!H24:H35)/SUM(Consumidor!H12:H23)-1</f>
        <v>-1.4404901136941262E-2</v>
      </c>
      <c r="I35" s="23">
        <f>SUM(Consumidor!I24:I35)/SUM(Consumidor!I12:I23)-1</f>
        <v>-2.1533687384480915E-2</v>
      </c>
      <c r="J35" s="23">
        <f>SUM(Consumidor!J24:J35)/SUM(Consumidor!J12:J23)-1</f>
        <v>-1.6832884545753934E-2</v>
      </c>
      <c r="K35" s="23">
        <f>SUM(Consumidor!K24:K35)/SUM(Consumidor!K12:K23)-1</f>
        <v>-1.8162889428245954E-2</v>
      </c>
      <c r="L35" s="24">
        <f>SUM(Consumidor!L24:L35)/SUM(Consumidor!L12:L23)-1</f>
        <v>-2.7267979173372758E-2</v>
      </c>
      <c r="M35" s="24">
        <f>SUM(Consumidor!M24:M35)/SUM(Consumidor!M12:M23)-1</f>
        <v>-2.2880387235607147E-2</v>
      </c>
    </row>
    <row r="36" spans="1:13" x14ac:dyDescent="0.3">
      <c r="A36" s="14">
        <v>40026</v>
      </c>
      <c r="B36" s="22">
        <f>SUM(Consumidor!B25:B36)/SUM(Consumidor!B13:B24)-1</f>
        <v>1.584598963114181E-2</v>
      </c>
      <c r="C36" s="23">
        <f>SUM(Consumidor!C25:C36)/SUM(Consumidor!C13:C24)-1</f>
        <v>2.2792781891296521E-2</v>
      </c>
      <c r="D36" s="23">
        <f>SUM(Consumidor!D25:D36)/SUM(Consumidor!D13:D24)-1</f>
        <v>-4.3020113505712221E-2</v>
      </c>
      <c r="E36" s="23">
        <f>SUM(Consumidor!E25:E36)/SUM(Consumidor!E13:E24)-1</f>
        <v>1.0348561277427226E-2</v>
      </c>
      <c r="F36" s="24">
        <f>SUM(Consumidor!F25:F36)/SUM(Consumidor!F13:F24)-1</f>
        <v>-2.0986689598610275E-2</v>
      </c>
      <c r="G36" s="22">
        <f>SUM(Consumidor!G25:G36)/SUM(Consumidor!G13:G24)-1</f>
        <v>-7.4877242368879049E-2</v>
      </c>
      <c r="H36" s="23">
        <f>SUM(Consumidor!H25:H36)/SUM(Consumidor!H13:H24)-1</f>
        <v>-8.5159134049408447E-3</v>
      </c>
      <c r="I36" s="23">
        <f>SUM(Consumidor!I25:I36)/SUM(Consumidor!I13:I24)-1</f>
        <v>-5.8035945992152005E-3</v>
      </c>
      <c r="J36" s="23">
        <f>SUM(Consumidor!J25:J36)/SUM(Consumidor!J13:J24)-1</f>
        <v>-1.0233843564165124E-2</v>
      </c>
      <c r="K36" s="23">
        <f>SUM(Consumidor!K25:K36)/SUM(Consumidor!K13:K24)-1</f>
        <v>-2.0324391977438738E-2</v>
      </c>
      <c r="L36" s="24">
        <f>SUM(Consumidor!L25:L36)/SUM(Consumidor!L13:L24)-1</f>
        <v>-1.2633181473895694E-2</v>
      </c>
      <c r="M36" s="24">
        <f>SUM(Consumidor!M25:M36)/SUM(Consumidor!M13:M24)-1</f>
        <v>-1.3561062456125761E-2</v>
      </c>
    </row>
    <row r="37" spans="1:13" x14ac:dyDescent="0.3">
      <c r="A37" s="14">
        <v>40057</v>
      </c>
      <c r="B37" s="22">
        <f>SUM(Consumidor!B26:B37)/SUM(Consumidor!B14:B25)-1</f>
        <v>5.3931336175905287E-3</v>
      </c>
      <c r="C37" s="23">
        <f>SUM(Consumidor!C26:C37)/SUM(Consumidor!C14:C25)-1</f>
        <v>-2.8033375291258711E-3</v>
      </c>
      <c r="D37" s="23">
        <f>SUM(Consumidor!D26:D37)/SUM(Consumidor!D14:D25)-1</f>
        <v>-5.5260670486940944E-2</v>
      </c>
      <c r="E37" s="23">
        <f>SUM(Consumidor!E26:E37)/SUM(Consumidor!E14:E25)-1</f>
        <v>4.0139716271485604E-3</v>
      </c>
      <c r="F37" s="24">
        <f>SUM(Consumidor!F26:F37)/SUM(Consumidor!F14:F25)-1</f>
        <v>-4.0197229752391483E-2</v>
      </c>
      <c r="G37" s="22">
        <f>SUM(Consumidor!G26:G37)/SUM(Consumidor!G14:G25)-1</f>
        <v>-9.8481663701732503E-2</v>
      </c>
      <c r="H37" s="23">
        <f>SUM(Consumidor!H26:H37)/SUM(Consumidor!H14:H25)-1</f>
        <v>-2.7897067069998949E-2</v>
      </c>
      <c r="I37" s="23">
        <f>SUM(Consumidor!I26:I37)/SUM(Consumidor!I14:I25)-1</f>
        <v>-1.5919635371585583E-2</v>
      </c>
      <c r="J37" s="23">
        <f>SUM(Consumidor!J26:J37)/SUM(Consumidor!J14:J25)-1</f>
        <v>-2.5499318955814143E-2</v>
      </c>
      <c r="K37" s="23">
        <f>SUM(Consumidor!K26:K37)/SUM(Consumidor!K14:K25)-1</f>
        <v>-4.1296490841695177E-2</v>
      </c>
      <c r="L37" s="24">
        <f>SUM(Consumidor!L26:L37)/SUM(Consumidor!L14:L25)-1</f>
        <v>-2.111888032296394E-2</v>
      </c>
      <c r="M37" s="24">
        <f>SUM(Consumidor!M26:M37)/SUM(Consumidor!M14:M25)-1</f>
        <v>-2.8820507151682939E-2</v>
      </c>
    </row>
    <row r="38" spans="1:13" x14ac:dyDescent="0.3">
      <c r="A38" s="14">
        <v>40087</v>
      </c>
      <c r="B38" s="22">
        <f>SUM(Consumidor!B27:B38)/SUM(Consumidor!B15:B26)-1</f>
        <v>1.2185275016560748E-3</v>
      </c>
      <c r="C38" s="23">
        <f>SUM(Consumidor!C27:C38)/SUM(Consumidor!C15:C26)-1</f>
        <v>-2.0687204970908035E-2</v>
      </c>
      <c r="D38" s="23">
        <f>SUM(Consumidor!D27:D38)/SUM(Consumidor!D15:D26)-1</f>
        <v>-4.5806675402845665E-2</v>
      </c>
      <c r="E38" s="23">
        <f>SUM(Consumidor!E27:E38)/SUM(Consumidor!E15:E26)-1</f>
        <v>-9.8887405764991332E-3</v>
      </c>
      <c r="F38" s="24">
        <f>SUM(Consumidor!F27:F38)/SUM(Consumidor!F15:F26)-1</f>
        <v>-4.5046435790094708E-2</v>
      </c>
      <c r="G38" s="22">
        <f>SUM(Consumidor!G27:G38)/SUM(Consumidor!G15:G26)-1</f>
        <v>-0.10887196540727362</v>
      </c>
      <c r="H38" s="23">
        <f>SUM(Consumidor!H27:H38)/SUM(Consumidor!H15:H26)-1</f>
        <v>-3.4466761004878665E-2</v>
      </c>
      <c r="I38" s="23">
        <f>SUM(Consumidor!I27:I38)/SUM(Consumidor!I15:I26)-1</f>
        <v>-1.7123592122317843E-2</v>
      </c>
      <c r="J38" s="23">
        <f>SUM(Consumidor!J27:J38)/SUM(Consumidor!J15:J26)-1</f>
        <v>-3.1993575255287898E-2</v>
      </c>
      <c r="K38" s="23">
        <f>SUM(Consumidor!K27:K38)/SUM(Consumidor!K15:K26)-1</f>
        <v>-5.5278187877848772E-2</v>
      </c>
      <c r="L38" s="24">
        <f>SUM(Consumidor!L27:L38)/SUM(Consumidor!L15:L26)-1</f>
        <v>-2.3598116981829453E-2</v>
      </c>
      <c r="M38" s="24">
        <f>SUM(Consumidor!M27:M38)/SUM(Consumidor!M15:M26)-1</f>
        <v>-3.3557460107318637E-2</v>
      </c>
    </row>
    <row r="39" spans="1:13" x14ac:dyDescent="0.3">
      <c r="A39" s="14">
        <v>40118</v>
      </c>
      <c r="B39" s="22">
        <f>SUM(Consumidor!B28:B39)/SUM(Consumidor!B16:B27)-1</f>
        <v>4.7900768302238106E-3</v>
      </c>
      <c r="C39" s="23">
        <f>SUM(Consumidor!C28:C39)/SUM(Consumidor!C16:C27)-1</f>
        <v>-2.3376193761113773E-2</v>
      </c>
      <c r="D39" s="23">
        <f>SUM(Consumidor!D28:D39)/SUM(Consumidor!D16:D27)-1</f>
        <v>-4.0127182783525117E-2</v>
      </c>
      <c r="E39" s="23">
        <f>SUM(Consumidor!E28:E39)/SUM(Consumidor!E16:E27)-1</f>
        <v>-3.725675382412752E-3</v>
      </c>
      <c r="F39" s="24">
        <f>SUM(Consumidor!F28:F39)/SUM(Consumidor!F16:F27)-1</f>
        <v>-4.1733675986400653E-2</v>
      </c>
      <c r="G39" s="22">
        <f>SUM(Consumidor!G28:G39)/SUM(Consumidor!G16:G27)-1</f>
        <v>-0.11696857817663542</v>
      </c>
      <c r="H39" s="23">
        <f>SUM(Consumidor!H28:H39)/SUM(Consumidor!H16:H27)-1</f>
        <v>-3.2995787188654813E-2</v>
      </c>
      <c r="I39" s="23">
        <f>SUM(Consumidor!I28:I39)/SUM(Consumidor!I16:I27)-1</f>
        <v>-8.7888112917242633E-3</v>
      </c>
      <c r="J39" s="23">
        <f>SUM(Consumidor!J28:J39)/SUM(Consumidor!J16:J27)-1</f>
        <v>-2.8013010600000943E-2</v>
      </c>
      <c r="K39" s="23">
        <f>SUM(Consumidor!K28:K39)/SUM(Consumidor!K16:K27)-1</f>
        <v>-5.316315496371482E-2</v>
      </c>
      <c r="L39" s="24">
        <f>SUM(Consumidor!L28:L39)/SUM(Consumidor!L16:L27)-1</f>
        <v>-1.323866457407763E-2</v>
      </c>
      <c r="M39" s="24">
        <f>SUM(Consumidor!M28:M39)/SUM(Consumidor!M16:M27)-1</f>
        <v>-2.9604375875132316E-2</v>
      </c>
    </row>
    <row r="40" spans="1:13" ht="15" thickBot="1" x14ac:dyDescent="0.35">
      <c r="A40" s="18">
        <v>40148</v>
      </c>
      <c r="B40" s="25">
        <f>SUM(Consumidor!B29:B40)/SUM(Consumidor!B17:B28)-1</f>
        <v>6.1382093082735789E-3</v>
      </c>
      <c r="C40" s="26">
        <f>SUM(Consumidor!C29:C40)/SUM(Consumidor!C17:C28)-1</f>
        <v>-1.9894189510307192E-2</v>
      </c>
      <c r="D40" s="26">
        <f>SUM(Consumidor!D29:D40)/SUM(Consumidor!D17:D28)-1</f>
        <v>-2.1757023746908799E-2</v>
      </c>
      <c r="E40" s="26">
        <f>SUM(Consumidor!E29:E40)/SUM(Consumidor!E17:E28)-1</f>
        <v>1.2770287473129471E-4</v>
      </c>
      <c r="F40" s="27">
        <f>SUM(Consumidor!F29:F40)/SUM(Consumidor!F17:F28)-1</f>
        <v>-1.539309183716886E-2</v>
      </c>
      <c r="G40" s="25">
        <f>SUM(Consumidor!G29:G40)/SUM(Consumidor!G17:G28)-1</f>
        <v>-0.10428811768964386</v>
      </c>
      <c r="H40" s="26">
        <f>SUM(Consumidor!H29:H40)/SUM(Consumidor!H17:H28)-1</f>
        <v>-1.6858914068790587E-2</v>
      </c>
      <c r="I40" s="26">
        <f>SUM(Consumidor!I29:I40)/SUM(Consumidor!I17:I28)-1</f>
        <v>1.1176493649152741E-2</v>
      </c>
      <c r="J40" s="26">
        <f>SUM(Consumidor!J29:J40)/SUM(Consumidor!J17:J28)-1</f>
        <v>-1.1374775896273559E-2</v>
      </c>
      <c r="K40" s="26">
        <f>SUM(Consumidor!K29:K40)/SUM(Consumidor!K17:K28)-1</f>
        <v>-3.4359355802117353E-2</v>
      </c>
      <c r="L40" s="27">
        <f>SUM(Consumidor!L29:L40)/SUM(Consumidor!L17:L28)-1</f>
        <v>1.2958610804669757E-2</v>
      </c>
      <c r="M40" s="27">
        <f>SUM(Consumidor!M29:M40)/SUM(Consumidor!M17:M28)-1</f>
        <v>-1.1862004301713358E-2</v>
      </c>
    </row>
    <row r="41" spans="1:13" x14ac:dyDescent="0.3">
      <c r="A41" s="10">
        <v>40179</v>
      </c>
      <c r="B41" s="28">
        <f>SUM(Consumidor!B30:B41)/SUM(Consumidor!B18:B29)-1</f>
        <v>1.9614523353032931E-2</v>
      </c>
      <c r="C41" s="29">
        <f>SUM(Consumidor!C30:C41)/SUM(Consumidor!C18:C29)-1</f>
        <v>-7.1024190250752461E-3</v>
      </c>
      <c r="D41" s="29">
        <f>SUM(Consumidor!D30:D41)/SUM(Consumidor!D18:D29)-1</f>
        <v>1.4511004666761806E-6</v>
      </c>
      <c r="E41" s="29">
        <f>SUM(Consumidor!E30:E41)/SUM(Consumidor!E18:E29)-1</f>
        <v>8.4642521002360471E-3</v>
      </c>
      <c r="F41" s="30">
        <f>SUM(Consumidor!F30:F41)/SUM(Consumidor!F18:F29)-1</f>
        <v>-3.8867541771189229E-3</v>
      </c>
      <c r="G41" s="28">
        <f>SUM(Consumidor!G30:G41)/SUM(Consumidor!G18:G29)-1</f>
        <v>-9.700140569966853E-2</v>
      </c>
      <c r="H41" s="29">
        <f>SUM(Consumidor!H30:H41)/SUM(Consumidor!H18:H29)-1</f>
        <v>-7.1832848685435824E-3</v>
      </c>
      <c r="I41" s="29">
        <f>SUM(Consumidor!I30:I41)/SUM(Consumidor!I18:I29)-1</f>
        <v>2.8403354521821855E-2</v>
      </c>
      <c r="J41" s="29">
        <f>SUM(Consumidor!J30:J41)/SUM(Consumidor!J18:J29)-1</f>
        <v>-7.8741221451017473E-4</v>
      </c>
      <c r="K41" s="29">
        <f>SUM(Consumidor!K30:K41)/SUM(Consumidor!K18:K29)-1</f>
        <v>-2.7479652956387879E-2</v>
      </c>
      <c r="L41" s="30">
        <f>SUM(Consumidor!L30:L41)/SUM(Consumidor!L18:L29)-1</f>
        <v>2.8125626344580823E-2</v>
      </c>
      <c r="M41" s="30">
        <f>SUM(Consumidor!M30:M41)/SUM(Consumidor!M18:M29)-1</f>
        <v>9.2005479920076461E-4</v>
      </c>
    </row>
    <row r="42" spans="1:13" x14ac:dyDescent="0.3">
      <c r="A42" s="14">
        <v>40210</v>
      </c>
      <c r="B42" s="22">
        <f>SUM(Consumidor!B31:B42)/SUM(Consumidor!B19:B30)-1</f>
        <v>3.9240391544826059E-2</v>
      </c>
      <c r="C42" s="23">
        <f>SUM(Consumidor!C31:C42)/SUM(Consumidor!C19:C30)-1</f>
        <v>3.4190481068709921E-3</v>
      </c>
      <c r="D42" s="23">
        <f>SUM(Consumidor!D31:D42)/SUM(Consumidor!D19:D30)-1</f>
        <v>2.2044759980477169E-2</v>
      </c>
      <c r="E42" s="23">
        <f>SUM(Consumidor!E31:E42)/SUM(Consumidor!E19:E30)-1</f>
        <v>1.337500883439624E-2</v>
      </c>
      <c r="F42" s="24">
        <f>SUM(Consumidor!F31:F42)/SUM(Consumidor!F19:F30)-1</f>
        <v>1.3848126282787199E-2</v>
      </c>
      <c r="G42" s="22">
        <f>SUM(Consumidor!G31:G42)/SUM(Consumidor!G19:G30)-1</f>
        <v>-8.2406220127558827E-2</v>
      </c>
      <c r="H42" s="23">
        <f>SUM(Consumidor!H31:H42)/SUM(Consumidor!H19:H30)-1</f>
        <v>5.5561832283124168E-3</v>
      </c>
      <c r="I42" s="23">
        <f>SUM(Consumidor!I31:I42)/SUM(Consumidor!I19:I30)-1</f>
        <v>4.7443480243833269E-2</v>
      </c>
      <c r="J42" s="23">
        <f>SUM(Consumidor!J31:J42)/SUM(Consumidor!J19:J30)-1</f>
        <v>1.3471914454114886E-2</v>
      </c>
      <c r="K42" s="23">
        <f>SUM(Consumidor!K31:K42)/SUM(Consumidor!K19:K30)-1</f>
        <v>-1.5165253701800552E-2</v>
      </c>
      <c r="L42" s="24">
        <f>SUM(Consumidor!L31:L42)/SUM(Consumidor!L19:L30)-1</f>
        <v>4.6163280859124356E-2</v>
      </c>
      <c r="M42" s="24">
        <f>SUM(Consumidor!M31:M42)/SUM(Consumidor!M19:M30)-1</f>
        <v>1.6720255656411664E-2</v>
      </c>
    </row>
    <row r="43" spans="1:13" x14ac:dyDescent="0.3">
      <c r="A43" s="14">
        <v>40238</v>
      </c>
      <c r="B43" s="22">
        <f>SUM(Consumidor!B32:B43)/SUM(Consumidor!B20:B31)-1</f>
        <v>5.9611159231364841E-2</v>
      </c>
      <c r="C43" s="23">
        <f>SUM(Consumidor!C32:C43)/SUM(Consumidor!C20:C31)-1</f>
        <v>2.1624500964928961E-2</v>
      </c>
      <c r="D43" s="23">
        <f>SUM(Consumidor!D32:D43)/SUM(Consumidor!D20:D31)-1</f>
        <v>5.3257876395307324E-2</v>
      </c>
      <c r="E43" s="23">
        <f>SUM(Consumidor!E32:E43)/SUM(Consumidor!E20:E31)-1</f>
        <v>3.6389618763054354E-2</v>
      </c>
      <c r="F43" s="24">
        <f>SUM(Consumidor!F32:F43)/SUM(Consumidor!F20:F31)-1</f>
        <v>4.6198674967942832E-2</v>
      </c>
      <c r="G43" s="22">
        <f>SUM(Consumidor!G32:G43)/SUM(Consumidor!G20:G31)-1</f>
        <v>-4.5513671051157445E-2</v>
      </c>
      <c r="H43" s="23">
        <f>SUM(Consumidor!H32:H43)/SUM(Consumidor!H20:H31)-1</f>
        <v>3.2389393158540836E-2</v>
      </c>
      <c r="I43" s="23">
        <f>SUM(Consumidor!I32:I43)/SUM(Consumidor!I20:I31)-1</f>
        <v>7.4428780930789973E-2</v>
      </c>
      <c r="J43" s="23">
        <f>SUM(Consumidor!J32:J43)/SUM(Consumidor!J20:J31)-1</f>
        <v>4.4350170924604582E-2</v>
      </c>
      <c r="K43" s="23">
        <f>SUM(Consumidor!K32:K43)/SUM(Consumidor!K20:K31)-1</f>
        <v>2.1923381244202789E-2</v>
      </c>
      <c r="L43" s="24">
        <f>SUM(Consumidor!L32:L43)/SUM(Consumidor!L20:L31)-1</f>
        <v>9.372328613177916E-2</v>
      </c>
      <c r="M43" s="24">
        <f>SUM(Consumidor!M32:M43)/SUM(Consumidor!M20:M31)-1</f>
        <v>4.5386139808277548E-2</v>
      </c>
    </row>
    <row r="44" spans="1:13" x14ac:dyDescent="0.3">
      <c r="A44" s="14">
        <v>40269</v>
      </c>
      <c r="B44" s="22">
        <f>SUM(Consumidor!B33:B44)/SUM(Consumidor!B21:B32)-1</f>
        <v>7.4370934194970983E-2</v>
      </c>
      <c r="C44" s="23">
        <f>SUM(Consumidor!C33:C44)/SUM(Consumidor!C21:C32)-1</f>
        <v>2.3771145186693543E-2</v>
      </c>
      <c r="D44" s="23">
        <f>SUM(Consumidor!D33:D44)/SUM(Consumidor!D21:D32)-1</f>
        <v>7.5251871471166965E-2</v>
      </c>
      <c r="E44" s="23">
        <f>SUM(Consumidor!E33:E44)/SUM(Consumidor!E21:E32)-1</f>
        <v>7.3252744406364201E-2</v>
      </c>
      <c r="F44" s="24">
        <f>SUM(Consumidor!F33:F44)/SUM(Consumidor!F21:F32)-1</f>
        <v>6.4293256030390156E-2</v>
      </c>
      <c r="G44" s="22">
        <f>SUM(Consumidor!G33:G44)/SUM(Consumidor!G21:G32)-1</f>
        <v>-9.7299097065891571E-3</v>
      </c>
      <c r="H44" s="23">
        <f>SUM(Consumidor!H33:H44)/SUM(Consumidor!H21:H32)-1</f>
        <v>5.2148316210554269E-2</v>
      </c>
      <c r="I44" s="23">
        <f>SUM(Consumidor!I33:I44)/SUM(Consumidor!I21:I32)-1</f>
        <v>9.3128777055303091E-2</v>
      </c>
      <c r="J44" s="23">
        <f>SUM(Consumidor!J33:J44)/SUM(Consumidor!J21:J32)-1</f>
        <v>6.5794638226628122E-2</v>
      </c>
      <c r="K44" s="23">
        <f>SUM(Consumidor!K33:K44)/SUM(Consumidor!K21:K32)-1</f>
        <v>4.9033256503909772E-2</v>
      </c>
      <c r="L44" s="24">
        <f>SUM(Consumidor!L33:L44)/SUM(Consumidor!L21:L32)-1</f>
        <v>0.1278525728322748</v>
      </c>
      <c r="M44" s="24">
        <f>SUM(Consumidor!M33:M44)/SUM(Consumidor!M21:M32)-1</f>
        <v>6.6559028767714912E-2</v>
      </c>
    </row>
    <row r="45" spans="1:13" x14ac:dyDescent="0.3">
      <c r="A45" s="14">
        <v>40299</v>
      </c>
      <c r="B45" s="22">
        <f>SUM(Consumidor!B34:B45)/SUM(Consumidor!B22:B33)-1</f>
        <v>0.10312487110660462</v>
      </c>
      <c r="C45" s="23">
        <f>SUM(Consumidor!C34:C45)/SUM(Consumidor!C22:C33)-1</f>
        <v>5.2021106946319229E-2</v>
      </c>
      <c r="D45" s="23">
        <f>SUM(Consumidor!D34:D45)/SUM(Consumidor!D22:D33)-1</f>
        <v>0.11403851773247253</v>
      </c>
      <c r="E45" s="23">
        <f>SUM(Consumidor!E34:E45)/SUM(Consumidor!E22:E33)-1</f>
        <v>9.5414487081381338E-2</v>
      </c>
      <c r="F45" s="24">
        <f>SUM(Consumidor!F34:F45)/SUM(Consumidor!F22:F33)-1</f>
        <v>9.8238827068890089E-2</v>
      </c>
      <c r="G45" s="22">
        <f>SUM(Consumidor!G34:G45)/SUM(Consumidor!G22:G33)-1</f>
        <v>4.5171281026555432E-2</v>
      </c>
      <c r="H45" s="23">
        <f>SUM(Consumidor!H34:H45)/SUM(Consumidor!H22:H33)-1</f>
        <v>8.2073242940827962E-2</v>
      </c>
      <c r="I45" s="23">
        <f>SUM(Consumidor!I34:I45)/SUM(Consumidor!I22:I33)-1</f>
        <v>0.12270941121624079</v>
      </c>
      <c r="J45" s="23">
        <f>SUM(Consumidor!J34:J45)/SUM(Consumidor!J22:J33)-1</f>
        <v>9.5669220535332888E-2</v>
      </c>
      <c r="K45" s="23">
        <f>SUM(Consumidor!K34:K45)/SUM(Consumidor!K22:K33)-1</f>
        <v>8.1587089684290737E-2</v>
      </c>
      <c r="L45" s="24">
        <f>SUM(Consumidor!L34:L45)/SUM(Consumidor!L22:L33)-1</f>
        <v>0.14087273689806024</v>
      </c>
      <c r="M45" s="24">
        <f>SUM(Consumidor!M34:M45)/SUM(Consumidor!M22:M33)-1</f>
        <v>9.832331653949189E-2</v>
      </c>
    </row>
    <row r="46" spans="1:13" x14ac:dyDescent="0.3">
      <c r="A46" s="14">
        <v>40330</v>
      </c>
      <c r="B46" s="22">
        <f>SUM(Consumidor!B35:B46)/SUM(Consumidor!B23:B34)-1</f>
        <v>0.10856027489746611</v>
      </c>
      <c r="C46" s="23">
        <f>SUM(Consumidor!C35:C46)/SUM(Consumidor!C23:C34)-1</f>
        <v>6.3172382799118409E-2</v>
      </c>
      <c r="D46" s="23">
        <f>SUM(Consumidor!D35:D46)/SUM(Consumidor!D23:D34)-1</f>
        <v>0.116499713129808</v>
      </c>
      <c r="E46" s="23">
        <f>SUM(Consumidor!E35:E46)/SUM(Consumidor!E23:E34)-1</f>
        <v>9.5969683950030138E-2</v>
      </c>
      <c r="F46" s="24">
        <f>SUM(Consumidor!F35:F46)/SUM(Consumidor!F23:F34)-1</f>
        <v>0.10457809097498982</v>
      </c>
      <c r="G46" s="22">
        <f>SUM(Consumidor!G35:G46)/SUM(Consumidor!G23:G34)-1</f>
        <v>7.5592530210128572E-2</v>
      </c>
      <c r="H46" s="23">
        <f>SUM(Consumidor!H35:H46)/SUM(Consumidor!H23:H34)-1</f>
        <v>8.4023907796419106E-2</v>
      </c>
      <c r="I46" s="23">
        <f>SUM(Consumidor!I35:I46)/SUM(Consumidor!I23:I34)-1</f>
        <v>0.12424304331892344</v>
      </c>
      <c r="J46" s="23">
        <f>SUM(Consumidor!J35:J46)/SUM(Consumidor!J23:J34)-1</f>
        <v>0.10027828858390353</v>
      </c>
      <c r="K46" s="23">
        <f>SUM(Consumidor!K35:K46)/SUM(Consumidor!K23:K34)-1</f>
        <v>9.0663266910698148E-2</v>
      </c>
      <c r="L46" s="24">
        <f>SUM(Consumidor!L35:L46)/SUM(Consumidor!L23:L34)-1</f>
        <v>0.16521870226492941</v>
      </c>
      <c r="M46" s="24">
        <f>SUM(Consumidor!M35:M46)/SUM(Consumidor!M23:M34)-1</f>
        <v>0.10314258925988851</v>
      </c>
    </row>
    <row r="47" spans="1:13" x14ac:dyDescent="0.3">
      <c r="A47" s="14">
        <v>40360</v>
      </c>
      <c r="B47" s="22">
        <f>SUM(Consumidor!B36:B47)/SUM(Consumidor!B24:B35)-1</f>
        <v>0.11382566112617498</v>
      </c>
      <c r="C47" s="23">
        <f>SUM(Consumidor!C36:C47)/SUM(Consumidor!C24:C35)-1</f>
        <v>5.6152824809587498E-2</v>
      </c>
      <c r="D47" s="23">
        <f>SUM(Consumidor!D36:D47)/SUM(Consumidor!D24:D35)-1</f>
        <v>0.11670259303639563</v>
      </c>
      <c r="E47" s="23">
        <f>SUM(Consumidor!E36:E47)/SUM(Consumidor!E24:E35)-1</f>
        <v>0.102248835598165</v>
      </c>
      <c r="F47" s="24">
        <f>SUM(Consumidor!F36:F47)/SUM(Consumidor!F24:F35)-1</f>
        <v>0.11317369650726694</v>
      </c>
      <c r="G47" s="22">
        <f>SUM(Consumidor!G36:G47)/SUM(Consumidor!G24:G35)-1</f>
        <v>0.12884512237297119</v>
      </c>
      <c r="H47" s="23">
        <f>SUM(Consumidor!H36:H47)/SUM(Consumidor!H24:H35)-1</f>
        <v>9.0537609184417889E-2</v>
      </c>
      <c r="I47" s="23">
        <f>SUM(Consumidor!I36:I47)/SUM(Consumidor!I24:I35)-1</f>
        <v>0.11695894522359307</v>
      </c>
      <c r="J47" s="23">
        <f>SUM(Consumidor!J36:J47)/SUM(Consumidor!J24:J35)-1</f>
        <v>0.1103269357059109</v>
      </c>
      <c r="K47" s="23">
        <f>SUM(Consumidor!K36:K47)/SUM(Consumidor!K24:K35)-1</f>
        <v>0.11993958840305852</v>
      </c>
      <c r="L47" s="24">
        <f>SUM(Consumidor!L36:L47)/SUM(Consumidor!L24:L35)-1</f>
        <v>0.20056540168019743</v>
      </c>
      <c r="M47" s="24">
        <f>SUM(Consumidor!M36:M47)/SUM(Consumidor!M24:M35)-1</f>
        <v>0.10889764534733537</v>
      </c>
    </row>
    <row r="48" spans="1:13" x14ac:dyDescent="0.3">
      <c r="A48" s="14">
        <v>40391</v>
      </c>
      <c r="B48" s="22">
        <f>SUM(Consumidor!B37:B48)/SUM(Consumidor!B25:B36)-1</f>
        <v>0.11816386292535164</v>
      </c>
      <c r="C48" s="23">
        <f>SUM(Consumidor!C37:C48)/SUM(Consumidor!C25:C36)-1</f>
        <v>6.7811142305775229E-2</v>
      </c>
      <c r="D48" s="23">
        <f>SUM(Consumidor!D37:D48)/SUM(Consumidor!D25:D36)-1</f>
        <v>0.12768386810097709</v>
      </c>
      <c r="E48" s="23">
        <f>SUM(Consumidor!E37:E48)/SUM(Consumidor!E25:E36)-1</f>
        <v>0.10564562592570459</v>
      </c>
      <c r="F48" s="24">
        <f>SUM(Consumidor!F37:F48)/SUM(Consumidor!F25:F36)-1</f>
        <v>0.12394864311178888</v>
      </c>
      <c r="G48" s="22">
        <f>SUM(Consumidor!G37:G48)/SUM(Consumidor!G25:G36)-1</f>
        <v>0.18911207646472405</v>
      </c>
      <c r="H48" s="23">
        <f>SUM(Consumidor!H37:H48)/SUM(Consumidor!H25:H36)-1</f>
        <v>0.10171963722148414</v>
      </c>
      <c r="I48" s="23">
        <f>SUM(Consumidor!I37:I48)/SUM(Consumidor!I25:I36)-1</f>
        <v>0.11222013767637407</v>
      </c>
      <c r="J48" s="23">
        <f>SUM(Consumidor!J37:J48)/SUM(Consumidor!J25:J36)-1</f>
        <v>0.12232407553935509</v>
      </c>
      <c r="K48" s="23">
        <f>SUM(Consumidor!K37:K48)/SUM(Consumidor!K25:K36)-1</f>
        <v>0.15253848654592539</v>
      </c>
      <c r="L48" s="24">
        <f>SUM(Consumidor!L37:L48)/SUM(Consumidor!L25:L36)-1</f>
        <v>0.20546512981359166</v>
      </c>
      <c r="M48" s="24">
        <f>SUM(Consumidor!M37:M48)/SUM(Consumidor!M25:M36)-1</f>
        <v>0.11778424546629274</v>
      </c>
    </row>
    <row r="49" spans="1:13" x14ac:dyDescent="0.3">
      <c r="A49" s="14">
        <v>40422</v>
      </c>
      <c r="B49" s="22">
        <f>SUM(Consumidor!B38:B49)/SUM(Consumidor!B26:B37)-1</f>
        <v>0.12369050128703285</v>
      </c>
      <c r="C49" s="23">
        <f>SUM(Consumidor!C38:C49)/SUM(Consumidor!C26:C37)-1</f>
        <v>9.4916097458582094E-2</v>
      </c>
      <c r="D49" s="23">
        <f>SUM(Consumidor!D38:D49)/SUM(Consumidor!D26:D37)-1</f>
        <v>0.14932024832601498</v>
      </c>
      <c r="E49" s="23">
        <f>SUM(Consumidor!E38:E49)/SUM(Consumidor!E26:E37)-1</f>
        <v>0.1095410269843311</v>
      </c>
      <c r="F49" s="24">
        <f>SUM(Consumidor!F38:F49)/SUM(Consumidor!F26:F37)-1</f>
        <v>0.14651241251414437</v>
      </c>
      <c r="G49" s="22">
        <f>SUM(Consumidor!G38:G49)/SUM(Consumidor!G26:G37)-1</f>
        <v>0.26286828282514896</v>
      </c>
      <c r="H49" s="23">
        <f>SUM(Consumidor!H38:H49)/SUM(Consumidor!H26:H37)-1</f>
        <v>0.12285190209305075</v>
      </c>
      <c r="I49" s="23">
        <f>SUM(Consumidor!I38:I49)/SUM(Consumidor!I26:I37)-1</f>
        <v>0.11546163473023574</v>
      </c>
      <c r="J49" s="23">
        <f>SUM(Consumidor!J38:J49)/SUM(Consumidor!J26:J37)-1</f>
        <v>0.14058019569115277</v>
      </c>
      <c r="K49" s="23">
        <f>SUM(Consumidor!K38:K49)/SUM(Consumidor!K26:K37)-1</f>
        <v>0.19026923453995792</v>
      </c>
      <c r="L49" s="24">
        <f>SUM(Consumidor!L38:L49)/SUM(Consumidor!L26:L37)-1</f>
        <v>0.22212005035159565</v>
      </c>
      <c r="M49" s="24">
        <f>SUM(Consumidor!M38:M49)/SUM(Consumidor!M26:M37)-1</f>
        <v>0.13535398202945537</v>
      </c>
    </row>
    <row r="50" spans="1:13" x14ac:dyDescent="0.3">
      <c r="A50" s="14">
        <v>40452</v>
      </c>
      <c r="B50" s="22">
        <f>SUM(Consumidor!B39:B50)/SUM(Consumidor!B27:B38)-1</f>
        <v>0.13063854005314424</v>
      </c>
      <c r="C50" s="23">
        <f>SUM(Consumidor!C39:C50)/SUM(Consumidor!C27:C38)-1</f>
        <v>0.10992231586694046</v>
      </c>
      <c r="D50" s="23">
        <f>SUM(Consumidor!D39:D50)/SUM(Consumidor!D27:D38)-1</f>
        <v>0.1571260602328739</v>
      </c>
      <c r="E50" s="23">
        <f>SUM(Consumidor!E39:E50)/SUM(Consumidor!E27:E38)-1</f>
        <v>0.12341985416761836</v>
      </c>
      <c r="F50" s="24">
        <f>SUM(Consumidor!F39:F50)/SUM(Consumidor!F27:F38)-1</f>
        <v>0.16048917769558302</v>
      </c>
      <c r="G50" s="22">
        <f>SUM(Consumidor!G39:G50)/SUM(Consumidor!G27:G38)-1</f>
        <v>0.32366734981632073</v>
      </c>
      <c r="H50" s="23">
        <f>SUM(Consumidor!H39:H50)/SUM(Consumidor!H27:H38)-1</f>
        <v>0.13610513311746186</v>
      </c>
      <c r="I50" s="23">
        <f>SUM(Consumidor!I39:I50)/SUM(Consumidor!I27:I38)-1</f>
        <v>0.11633786662925671</v>
      </c>
      <c r="J50" s="23">
        <f>SUM(Consumidor!J39:J50)/SUM(Consumidor!J27:J38)-1</f>
        <v>0.15672957039295854</v>
      </c>
      <c r="K50" s="23">
        <f>SUM(Consumidor!K39:K50)/SUM(Consumidor!K27:K38)-1</f>
        <v>0.22718919925148406</v>
      </c>
      <c r="L50" s="24">
        <f>SUM(Consumidor!L39:L50)/SUM(Consumidor!L27:L38)-1</f>
        <v>0.23969616328371535</v>
      </c>
      <c r="M50" s="24">
        <f>SUM(Consumidor!M39:M50)/SUM(Consumidor!M27:M38)-1</f>
        <v>0.14782124273565356</v>
      </c>
    </row>
    <row r="51" spans="1:13" x14ac:dyDescent="0.3">
      <c r="A51" s="14">
        <v>40483</v>
      </c>
      <c r="B51" s="22">
        <f>SUM(Consumidor!B40:B51)/SUM(Consumidor!B28:B39)-1</f>
        <v>0.14103421973633101</v>
      </c>
      <c r="C51" s="23">
        <f>SUM(Consumidor!C40:C51)/SUM(Consumidor!C28:C39)-1</f>
        <v>0.12784573974138591</v>
      </c>
      <c r="D51" s="23">
        <f>SUM(Consumidor!D40:D51)/SUM(Consumidor!D28:D39)-1</f>
        <v>0.17179254493219731</v>
      </c>
      <c r="E51" s="23">
        <f>SUM(Consumidor!E40:E51)/SUM(Consumidor!E28:E39)-1</f>
        <v>0.1306817165864198</v>
      </c>
      <c r="F51" s="24">
        <f>SUM(Consumidor!F40:F51)/SUM(Consumidor!F28:F39)-1</f>
        <v>0.16742127604406476</v>
      </c>
      <c r="G51" s="22">
        <f>SUM(Consumidor!G40:G51)/SUM(Consumidor!G28:G39)-1</f>
        <v>0.39736759275325495</v>
      </c>
      <c r="H51" s="23">
        <f>SUM(Consumidor!H40:H51)/SUM(Consumidor!H28:H39)-1</f>
        <v>0.14545292964924239</v>
      </c>
      <c r="I51" s="23">
        <f>SUM(Consumidor!I40:I51)/SUM(Consumidor!I28:I39)-1</f>
        <v>0.11213103829346016</v>
      </c>
      <c r="J51" s="23">
        <f>SUM(Consumidor!J40:J51)/SUM(Consumidor!J28:J39)-1</f>
        <v>0.1691763700601896</v>
      </c>
      <c r="K51" s="23">
        <f>SUM(Consumidor!K40:K51)/SUM(Consumidor!K28:K39)-1</f>
        <v>0.25551669569256052</v>
      </c>
      <c r="L51" s="24">
        <f>SUM(Consumidor!L40:L51)/SUM(Consumidor!L28:L39)-1</f>
        <v>0.25066181169923718</v>
      </c>
      <c r="M51" s="24">
        <f>SUM(Consumidor!M40:M51)/SUM(Consumidor!M28:M39)-1</f>
        <v>0.15687327760305503</v>
      </c>
    </row>
    <row r="52" spans="1:13" ht="15" thickBot="1" x14ac:dyDescent="0.35">
      <c r="A52" s="18">
        <v>40513</v>
      </c>
      <c r="B52" s="25">
        <f>SUM(Consumidor!B41:B52)/SUM(Consumidor!B29:B40)-1</f>
        <v>0.15213732000594371</v>
      </c>
      <c r="C52" s="26">
        <f>SUM(Consumidor!C41:C52)/SUM(Consumidor!C29:C40)-1</f>
        <v>0.13450330907368979</v>
      </c>
      <c r="D52" s="26">
        <f>SUM(Consumidor!D41:D52)/SUM(Consumidor!D29:D40)-1</f>
        <v>0.17671770760633754</v>
      </c>
      <c r="E52" s="26">
        <f>SUM(Consumidor!E41:E52)/SUM(Consumidor!E29:E40)-1</f>
        <v>0.14126124972786092</v>
      </c>
      <c r="F52" s="27">
        <f>SUM(Consumidor!F41:F52)/SUM(Consumidor!F29:F40)-1</f>
        <v>0.17358364540109572</v>
      </c>
      <c r="G52" s="25">
        <f>SUM(Consumidor!G41:G52)/SUM(Consumidor!G29:G40)-1</f>
        <v>0.46257160860041613</v>
      </c>
      <c r="H52" s="26">
        <f>SUM(Consumidor!H41:H52)/SUM(Consumidor!H29:H40)-1</f>
        <v>0.15650874029040751</v>
      </c>
      <c r="I52" s="26">
        <f>SUM(Consumidor!I41:I52)/SUM(Consumidor!I29:I40)-1</f>
        <v>0.10566220843457264</v>
      </c>
      <c r="J52" s="26">
        <f>SUM(Consumidor!J41:J52)/SUM(Consumidor!J29:J40)-1</f>
        <v>0.17783592005981497</v>
      </c>
      <c r="K52" s="26">
        <f>SUM(Consumidor!K41:K52)/SUM(Consumidor!K29:K40)-1</f>
        <v>0.27883501864209559</v>
      </c>
      <c r="L52" s="27">
        <f>SUM(Consumidor!L41:L52)/SUM(Consumidor!L29:L40)-1</f>
        <v>0.25780931441436383</v>
      </c>
      <c r="M52" s="27">
        <f>SUM(Consumidor!M41:M52)/SUM(Consumidor!M29:M40)-1</f>
        <v>0.16415647798577138</v>
      </c>
    </row>
    <row r="53" spans="1:13" x14ac:dyDescent="0.3">
      <c r="A53" s="10">
        <v>40544</v>
      </c>
      <c r="B53" s="28">
        <f>SUM(Consumidor!B42:B53)/SUM(Consumidor!B30:B41)-1</f>
        <v>0.1500062999775611</v>
      </c>
      <c r="C53" s="29">
        <f>SUM(Consumidor!C42:C53)/SUM(Consumidor!C30:C41)-1</f>
        <v>0.13625570739955917</v>
      </c>
      <c r="D53" s="29">
        <f>SUM(Consumidor!D42:D53)/SUM(Consumidor!D30:D41)-1</f>
        <v>0.18010293523534049</v>
      </c>
      <c r="E53" s="29">
        <f>SUM(Consumidor!E42:E53)/SUM(Consumidor!E30:E41)-1</f>
        <v>0.13878268774184166</v>
      </c>
      <c r="F53" s="30">
        <f>SUM(Consumidor!F42:F53)/SUM(Consumidor!F30:F41)-1</f>
        <v>0.17118587089164117</v>
      </c>
      <c r="G53" s="28">
        <f>SUM(Consumidor!G42:G53)/SUM(Consumidor!G30:G41)-1</f>
        <v>0.50922147902917914</v>
      </c>
      <c r="H53" s="29">
        <f>SUM(Consumidor!H42:H53)/SUM(Consumidor!H30:H41)-1</f>
        <v>0.16003363014266458</v>
      </c>
      <c r="I53" s="29">
        <f>SUM(Consumidor!I42:I53)/SUM(Consumidor!I30:I41)-1</f>
        <v>9.1173210912461222E-2</v>
      </c>
      <c r="J53" s="29">
        <f>SUM(Consumidor!J42:J53)/SUM(Consumidor!J30:J41)-1</f>
        <v>0.18019968883252235</v>
      </c>
      <c r="K53" s="29">
        <f>SUM(Consumidor!K42:K53)/SUM(Consumidor!K30:K41)-1</f>
        <v>0.29598971028016918</v>
      </c>
      <c r="L53" s="30">
        <f>SUM(Consumidor!L42:L53)/SUM(Consumidor!L30:L41)-1</f>
        <v>0.24945583140135241</v>
      </c>
      <c r="M53" s="30">
        <f>SUM(Consumidor!M42:M53)/SUM(Consumidor!M30:M41)-1</f>
        <v>0.16288912802460298</v>
      </c>
    </row>
    <row r="54" spans="1:13" x14ac:dyDescent="0.3">
      <c r="A54" s="14">
        <v>40575</v>
      </c>
      <c r="B54" s="22">
        <f>SUM(Consumidor!B43:B54)/SUM(Consumidor!B31:B42)-1</f>
        <v>0.13847147320318376</v>
      </c>
      <c r="C54" s="23">
        <f>SUM(Consumidor!C43:C54)/SUM(Consumidor!C31:C42)-1</f>
        <v>0.14114223334321752</v>
      </c>
      <c r="D54" s="23">
        <f>SUM(Consumidor!D43:D54)/SUM(Consumidor!D31:D42)-1</f>
        <v>0.18683213935823484</v>
      </c>
      <c r="E54" s="23">
        <f>SUM(Consumidor!E43:E54)/SUM(Consumidor!E31:E42)-1</f>
        <v>0.14564955610939534</v>
      </c>
      <c r="F54" s="24">
        <f>SUM(Consumidor!F43:F54)/SUM(Consumidor!F31:F42)-1</f>
        <v>0.17074455464136551</v>
      </c>
      <c r="G54" s="22">
        <f>SUM(Consumidor!G43:G54)/SUM(Consumidor!G31:G42)-1</f>
        <v>0.54732546425957285</v>
      </c>
      <c r="H54" s="23">
        <f>SUM(Consumidor!H43:H54)/SUM(Consumidor!H31:H42)-1</f>
        <v>0.1652245706282176</v>
      </c>
      <c r="I54" s="23">
        <f>SUM(Consumidor!I43:I54)/SUM(Consumidor!I31:I42)-1</f>
        <v>8.1557759204515579E-2</v>
      </c>
      <c r="J54" s="23">
        <f>SUM(Consumidor!J43:J54)/SUM(Consumidor!J31:J42)-1</f>
        <v>0.18561418925563933</v>
      </c>
      <c r="K54" s="23">
        <f>SUM(Consumidor!K43:K54)/SUM(Consumidor!K31:K42)-1</f>
        <v>0.31494760841132741</v>
      </c>
      <c r="L54" s="24">
        <f>SUM(Consumidor!L43:L54)/SUM(Consumidor!L31:L42)-1</f>
        <v>0.2545589105606636</v>
      </c>
      <c r="M54" s="24">
        <f>SUM(Consumidor!M43:M54)/SUM(Consumidor!M31:M42)-1</f>
        <v>0.16427871767556135</v>
      </c>
    </row>
    <row r="55" spans="1:13" x14ac:dyDescent="0.3">
      <c r="A55" s="14">
        <v>40603</v>
      </c>
      <c r="B55" s="22">
        <f>SUM(Consumidor!B44:B55)/SUM(Consumidor!B32:B43)-1</f>
        <v>0.12422386243995298</v>
      </c>
      <c r="C55" s="23">
        <f>SUM(Consumidor!C44:C55)/SUM(Consumidor!C32:C43)-1</f>
        <v>0.12466745578793548</v>
      </c>
      <c r="D55" s="23">
        <f>SUM(Consumidor!D44:D55)/SUM(Consumidor!D32:D43)-1</f>
        <v>0.17367611201976163</v>
      </c>
      <c r="E55" s="23">
        <f>SUM(Consumidor!E44:E55)/SUM(Consumidor!E32:E43)-1</f>
        <v>0.12743268829255694</v>
      </c>
      <c r="F55" s="24">
        <f>SUM(Consumidor!F44:F55)/SUM(Consumidor!F32:F43)-1</f>
        <v>0.14690462733495258</v>
      </c>
      <c r="G55" s="22">
        <f>SUM(Consumidor!G44:G55)/SUM(Consumidor!G32:G43)-1</f>
        <v>0.53084222871126752</v>
      </c>
      <c r="H55" s="23">
        <f>SUM(Consumidor!H44:H55)/SUM(Consumidor!H32:H43)-1</f>
        <v>0.14627233697806785</v>
      </c>
      <c r="I55" s="23">
        <f>SUM(Consumidor!I44:I55)/SUM(Consumidor!I32:I43)-1</f>
        <v>6.1607970410460844E-2</v>
      </c>
      <c r="J55" s="23">
        <f>SUM(Consumidor!J44:J55)/SUM(Consumidor!J32:J43)-1</f>
        <v>0.16226566053025504</v>
      </c>
      <c r="K55" s="23">
        <f>SUM(Consumidor!K44:K55)/SUM(Consumidor!K32:K43)-1</f>
        <v>0.28333920265176538</v>
      </c>
      <c r="L55" s="24">
        <f>SUM(Consumidor!L44:L55)/SUM(Consumidor!L32:L43)-1</f>
        <v>0.20950301018353445</v>
      </c>
      <c r="M55" s="24">
        <f>SUM(Consumidor!M44:M55)/SUM(Consumidor!M32:M43)-1</f>
        <v>0.14440448433626085</v>
      </c>
    </row>
    <row r="56" spans="1:13" x14ac:dyDescent="0.3">
      <c r="A56" s="14">
        <v>40634</v>
      </c>
      <c r="B56" s="22">
        <f>SUM(Consumidor!B45:B56)/SUM(Consumidor!B33:B44)-1</f>
        <v>0.12681408470840316</v>
      </c>
      <c r="C56" s="23">
        <f>SUM(Consumidor!C45:C56)/SUM(Consumidor!C33:C44)-1</f>
        <v>0.1337864894216696</v>
      </c>
      <c r="D56" s="23">
        <f>SUM(Consumidor!D45:D56)/SUM(Consumidor!D33:D44)-1</f>
        <v>0.17518673682374275</v>
      </c>
      <c r="E56" s="23">
        <f>SUM(Consumidor!E45:E56)/SUM(Consumidor!E33:E44)-1</f>
        <v>0.1232273985655894</v>
      </c>
      <c r="F56" s="24">
        <f>SUM(Consumidor!F45:F56)/SUM(Consumidor!F33:F44)-1</f>
        <v>0.14338978757383636</v>
      </c>
      <c r="G56" s="22">
        <f>SUM(Consumidor!G45:G56)/SUM(Consumidor!G33:G44)-1</f>
        <v>0.52239132948559885</v>
      </c>
      <c r="H56" s="23">
        <f>SUM(Consumidor!H45:H56)/SUM(Consumidor!H33:H44)-1</f>
        <v>0.14836597960576148</v>
      </c>
      <c r="I56" s="23">
        <f>SUM(Consumidor!I45:I56)/SUM(Consumidor!I33:I44)-1</f>
        <v>5.9312271723058974E-2</v>
      </c>
      <c r="J56" s="23">
        <f>SUM(Consumidor!J45:J56)/SUM(Consumidor!J33:J44)-1</f>
        <v>0.15615700530352927</v>
      </c>
      <c r="K56" s="23">
        <f>SUM(Consumidor!K45:K56)/SUM(Consumidor!K33:K44)-1</f>
        <v>0.26905711012577682</v>
      </c>
      <c r="L56" s="24">
        <f>SUM(Consumidor!L45:L56)/SUM(Consumidor!L33:L44)-1</f>
        <v>0.18722955429617771</v>
      </c>
      <c r="M56" s="24">
        <f>SUM(Consumidor!M45:M56)/SUM(Consumidor!M33:M44)-1</f>
        <v>0.14270312190752765</v>
      </c>
    </row>
    <row r="57" spans="1:13" x14ac:dyDescent="0.3">
      <c r="A57" s="14">
        <v>40664</v>
      </c>
      <c r="B57" s="22">
        <f>SUM(Consumidor!B46:B57)/SUM(Consumidor!B34:B45)-1</f>
        <v>0.12087521999724249</v>
      </c>
      <c r="C57" s="23">
        <f>SUM(Consumidor!C46:C57)/SUM(Consumidor!C34:C45)-1</f>
        <v>0.13260129622472117</v>
      </c>
      <c r="D57" s="23">
        <f>SUM(Consumidor!D46:D57)/SUM(Consumidor!D34:D45)-1</f>
        <v>0.15717251308037739</v>
      </c>
      <c r="E57" s="23">
        <f>SUM(Consumidor!E46:E57)/SUM(Consumidor!E34:E45)-1</f>
        <v>0.1172669603417702</v>
      </c>
      <c r="F57" s="24">
        <f>SUM(Consumidor!F46:F57)/SUM(Consumidor!F34:F45)-1</f>
        <v>0.13841349551226267</v>
      </c>
      <c r="G57" s="22">
        <f>SUM(Consumidor!G46:G57)/SUM(Consumidor!G34:G45)-1</f>
        <v>0.4950225071182881</v>
      </c>
      <c r="H57" s="23">
        <f>SUM(Consumidor!H46:H57)/SUM(Consumidor!H34:H45)-1</f>
        <v>0.14431401288155654</v>
      </c>
      <c r="I57" s="23">
        <f>SUM(Consumidor!I46:I57)/SUM(Consumidor!I34:I45)-1</f>
        <v>5.2315485317763422E-2</v>
      </c>
      <c r="J57" s="23">
        <f>SUM(Consumidor!J46:J57)/SUM(Consumidor!J34:J45)-1</f>
        <v>0.14750868023749808</v>
      </c>
      <c r="K57" s="23">
        <f>SUM(Consumidor!K46:K57)/SUM(Consumidor!K34:K45)-1</f>
        <v>0.25494942730587589</v>
      </c>
      <c r="L57" s="24">
        <f>SUM(Consumidor!L46:L57)/SUM(Consumidor!L34:L45)-1</f>
        <v>0.19687066666315656</v>
      </c>
      <c r="M57" s="24">
        <f>SUM(Consumidor!M46:M57)/SUM(Consumidor!M34:M45)-1</f>
        <v>0.13560719155404466</v>
      </c>
    </row>
    <row r="58" spans="1:13" x14ac:dyDescent="0.3">
      <c r="A58" s="14">
        <v>40695</v>
      </c>
      <c r="B58" s="22">
        <f>SUM(Consumidor!B47:B58)/SUM(Consumidor!B35:B46)-1</f>
        <v>0.14021416333051029</v>
      </c>
      <c r="C58" s="23">
        <f>SUM(Consumidor!C47:C58)/SUM(Consumidor!C35:C46)-1</f>
        <v>0.15449255941977391</v>
      </c>
      <c r="D58" s="23">
        <f>SUM(Consumidor!D47:D58)/SUM(Consumidor!D35:D46)-1</f>
        <v>0.17152569564786635</v>
      </c>
      <c r="E58" s="23">
        <f>SUM(Consumidor!E47:E58)/SUM(Consumidor!E35:E46)-1</f>
        <v>0.12964443632376699</v>
      </c>
      <c r="F58" s="24">
        <f>SUM(Consumidor!F47:F58)/SUM(Consumidor!F35:F46)-1</f>
        <v>0.15085259233897097</v>
      </c>
      <c r="G58" s="22">
        <f>SUM(Consumidor!G47:G58)/SUM(Consumidor!G35:G46)-1</f>
        <v>0.48553488380009346</v>
      </c>
      <c r="H58" s="23">
        <f>SUM(Consumidor!H47:H58)/SUM(Consumidor!H35:H46)-1</f>
        <v>0.16285380522114612</v>
      </c>
      <c r="I58" s="23">
        <f>SUM(Consumidor!I47:I58)/SUM(Consumidor!I35:I46)-1</f>
        <v>6.6302455196410426E-2</v>
      </c>
      <c r="J58" s="23">
        <f>SUM(Consumidor!J47:J58)/SUM(Consumidor!J35:J46)-1</f>
        <v>0.15954868722612159</v>
      </c>
      <c r="K58" s="23">
        <f>SUM(Consumidor!K47:K58)/SUM(Consumidor!K35:K46)-1</f>
        <v>0.26211532644479907</v>
      </c>
      <c r="L58" s="24">
        <f>SUM(Consumidor!L47:L58)/SUM(Consumidor!L35:L46)-1</f>
        <v>0.19192927457176068</v>
      </c>
      <c r="M58" s="24">
        <f>SUM(Consumidor!M47:M58)/SUM(Consumidor!M35:M46)-1</f>
        <v>0.14939173760565838</v>
      </c>
    </row>
    <row r="59" spans="1:13" x14ac:dyDescent="0.3">
      <c r="A59" s="14">
        <v>40725</v>
      </c>
      <c r="B59" s="22">
        <f>SUM(Consumidor!B48:B59)/SUM(Consumidor!B36:B47)-1</f>
        <v>0.14314361066215531</v>
      </c>
      <c r="C59" s="23">
        <f>SUM(Consumidor!C48:C59)/SUM(Consumidor!C36:C47)-1</f>
        <v>0.14585296971126005</v>
      </c>
      <c r="D59" s="23">
        <f>SUM(Consumidor!D48:D59)/SUM(Consumidor!D36:D47)-1</f>
        <v>0.1809680416745072</v>
      </c>
      <c r="E59" s="23">
        <f>SUM(Consumidor!E48:E59)/SUM(Consumidor!E36:E47)-1</f>
        <v>0.11907551029745878</v>
      </c>
      <c r="F59" s="24">
        <f>SUM(Consumidor!F48:F59)/SUM(Consumidor!F36:F47)-1</f>
        <v>0.15016217622539041</v>
      </c>
      <c r="G59" s="22">
        <f>SUM(Consumidor!G48:G59)/SUM(Consumidor!G36:G47)-1</f>
        <v>0.44286143739966399</v>
      </c>
      <c r="H59" s="23">
        <f>SUM(Consumidor!H48:H59)/SUM(Consumidor!H36:H47)-1</f>
        <v>0.16366238508265596</v>
      </c>
      <c r="I59" s="23">
        <f>SUM(Consumidor!I48:I59)/SUM(Consumidor!I36:I47)-1</f>
        <v>7.1377132671420318E-2</v>
      </c>
      <c r="J59" s="23">
        <f>SUM(Consumidor!J48:J59)/SUM(Consumidor!J36:J47)-1</f>
        <v>0.15566386383442188</v>
      </c>
      <c r="K59" s="23">
        <f>SUM(Consumidor!K48:K59)/SUM(Consumidor!K36:K47)-1</f>
        <v>0.24568006925735597</v>
      </c>
      <c r="L59" s="24">
        <f>SUM(Consumidor!L48:L59)/SUM(Consumidor!L36:L47)-1</f>
        <v>0.16615225805835165</v>
      </c>
      <c r="M59" s="24">
        <f>SUM(Consumidor!M48:M59)/SUM(Consumidor!M36:M47)-1</f>
        <v>0.14835597138051537</v>
      </c>
    </row>
    <row r="60" spans="1:13" x14ac:dyDescent="0.3">
      <c r="A60" s="14">
        <v>40756</v>
      </c>
      <c r="B60" s="22">
        <f>SUM(Consumidor!B49:B60)/SUM(Consumidor!B37:B48)-1</f>
        <v>0.14953345281045038</v>
      </c>
      <c r="C60" s="23">
        <f>SUM(Consumidor!C49:C60)/SUM(Consumidor!C37:C48)-1</f>
        <v>0.144776833626997</v>
      </c>
      <c r="D60" s="23">
        <f>SUM(Consumidor!D49:D60)/SUM(Consumidor!D37:D48)-1</f>
        <v>0.19327232175418785</v>
      </c>
      <c r="E60" s="23">
        <f>SUM(Consumidor!E49:E60)/SUM(Consumidor!E37:E48)-1</f>
        <v>0.11810396827277136</v>
      </c>
      <c r="F60" s="24">
        <f>SUM(Consumidor!F49:F60)/SUM(Consumidor!F37:F48)-1</f>
        <v>0.14506309393093764</v>
      </c>
      <c r="G60" s="22">
        <f>SUM(Consumidor!G49:G60)/SUM(Consumidor!G37:G48)-1</f>
        <v>0.40757601794108766</v>
      </c>
      <c r="H60" s="23">
        <f>SUM(Consumidor!H49:H60)/SUM(Consumidor!H37:H48)-1</f>
        <v>0.16600748669092824</v>
      </c>
      <c r="I60" s="23">
        <f>SUM(Consumidor!I49:I60)/SUM(Consumidor!I37:I48)-1</f>
        <v>7.6300791624498432E-2</v>
      </c>
      <c r="J60" s="23">
        <f>SUM(Consumidor!J49:J60)/SUM(Consumidor!J37:J48)-1</f>
        <v>0.14987115953551644</v>
      </c>
      <c r="K60" s="23">
        <f>SUM(Consumidor!K49:K60)/SUM(Consumidor!K37:K48)-1</f>
        <v>0.22620666538324863</v>
      </c>
      <c r="L60" s="24">
        <f>SUM(Consumidor!L49:L60)/SUM(Consumidor!L37:L48)-1</f>
        <v>0.15619573362743822</v>
      </c>
      <c r="M60" s="24">
        <f>SUM(Consumidor!M49:M60)/SUM(Consumidor!M37:M48)-1</f>
        <v>0.14801615558799042</v>
      </c>
    </row>
    <row r="61" spans="1:13" x14ac:dyDescent="0.3">
      <c r="A61" s="14">
        <v>40787</v>
      </c>
      <c r="B61" s="22">
        <f>SUM(Consumidor!B50:B61)/SUM(Consumidor!B38:B49)-1</f>
        <v>0.14177707633238379</v>
      </c>
      <c r="C61" s="23">
        <f>SUM(Consumidor!C50:C61)/SUM(Consumidor!C38:C49)-1</f>
        <v>0.12211565635929622</v>
      </c>
      <c r="D61" s="23">
        <f>SUM(Consumidor!D50:D61)/SUM(Consumidor!D38:D49)-1</f>
        <v>0.17653264228631849</v>
      </c>
      <c r="E61" s="23">
        <f>SUM(Consumidor!E50:E61)/SUM(Consumidor!E38:E49)-1</f>
        <v>0.10956316332106875</v>
      </c>
      <c r="F61" s="24">
        <f>SUM(Consumidor!F50:F61)/SUM(Consumidor!F38:F49)-1</f>
        <v>0.12754783332925279</v>
      </c>
      <c r="G61" s="22">
        <f>SUM(Consumidor!G50:G61)/SUM(Consumidor!G38:G49)-1</f>
        <v>0.34850960700041855</v>
      </c>
      <c r="H61" s="23">
        <f>SUM(Consumidor!H50:H61)/SUM(Consumidor!H38:H49)-1</f>
        <v>0.1498911060728032</v>
      </c>
      <c r="I61" s="23">
        <f>SUM(Consumidor!I50:I61)/SUM(Consumidor!I38:I49)-1</f>
        <v>6.9710535353110004E-2</v>
      </c>
      <c r="J61" s="23">
        <f>SUM(Consumidor!J50:J61)/SUM(Consumidor!J38:J49)-1</f>
        <v>0.13475378569559227</v>
      </c>
      <c r="K61" s="23">
        <f>SUM(Consumidor!K50:K61)/SUM(Consumidor!K38:K49)-1</f>
        <v>0.19925739613561455</v>
      </c>
      <c r="L61" s="24">
        <f>SUM(Consumidor!L50:L61)/SUM(Consumidor!L38:L49)-1</f>
        <v>0.13718068478508649</v>
      </c>
      <c r="M61" s="24">
        <f>SUM(Consumidor!M50:M61)/SUM(Consumidor!M38:M49)-1</f>
        <v>0.13295025463163546</v>
      </c>
    </row>
    <row r="62" spans="1:13" x14ac:dyDescent="0.3">
      <c r="A62" s="14">
        <v>40817</v>
      </c>
      <c r="B62" s="22">
        <f>SUM(Consumidor!B51:B62)/SUM(Consumidor!B39:B50)-1</f>
        <v>0.13695905959085941</v>
      </c>
      <c r="C62" s="23">
        <f>SUM(Consumidor!C51:C62)/SUM(Consumidor!C39:C50)-1</f>
        <v>0.11513780992163114</v>
      </c>
      <c r="D62" s="23">
        <f>SUM(Consumidor!D51:D62)/SUM(Consumidor!D39:D50)-1</f>
        <v>0.16840108450864921</v>
      </c>
      <c r="E62" s="23">
        <f>SUM(Consumidor!E51:E62)/SUM(Consumidor!E39:E50)-1</f>
        <v>0.10072926792673687</v>
      </c>
      <c r="F62" s="24">
        <f>SUM(Consumidor!F51:F62)/SUM(Consumidor!F39:F50)-1</f>
        <v>0.1095941875481834</v>
      </c>
      <c r="G62" s="22">
        <f>SUM(Consumidor!G51:G62)/SUM(Consumidor!G39:G50)-1</f>
        <v>0.30652726654649598</v>
      </c>
      <c r="H62" s="23">
        <f>SUM(Consumidor!H51:H62)/SUM(Consumidor!H39:H50)-1</f>
        <v>0.13581352732595819</v>
      </c>
      <c r="I62" s="23">
        <f>SUM(Consumidor!I51:I62)/SUM(Consumidor!I39:I50)-1</f>
        <v>6.3686628434241888E-2</v>
      </c>
      <c r="J62" s="23">
        <f>SUM(Consumidor!J51:J62)/SUM(Consumidor!J39:J50)-1</f>
        <v>0.11937633676893888</v>
      </c>
      <c r="K62" s="23">
        <f>SUM(Consumidor!K51:K62)/SUM(Consumidor!K39:K50)-1</f>
        <v>0.17275654295623122</v>
      </c>
      <c r="L62" s="24">
        <f>SUM(Consumidor!L51:L62)/SUM(Consumidor!L39:L50)-1</f>
        <v>0.11788727661873355</v>
      </c>
      <c r="M62" s="24">
        <f>SUM(Consumidor!M51:M62)/SUM(Consumidor!M39:M50)-1</f>
        <v>0.11990871811095194</v>
      </c>
    </row>
    <row r="63" spans="1:13" x14ac:dyDescent="0.3">
      <c r="A63" s="14">
        <v>40848</v>
      </c>
      <c r="B63" s="22">
        <f>SUM(Consumidor!B52:B63)/SUM(Consumidor!B40:B51)-1</f>
        <v>0.11175115497723498</v>
      </c>
      <c r="C63" s="23">
        <f>SUM(Consumidor!C52:C63)/SUM(Consumidor!C40:C51)-1</f>
        <v>8.5949883933720272E-2</v>
      </c>
      <c r="D63" s="23">
        <f>SUM(Consumidor!D52:D63)/SUM(Consumidor!D40:D51)-1</f>
        <v>0.14300338503974386</v>
      </c>
      <c r="E63" s="23">
        <f>SUM(Consumidor!E52:E63)/SUM(Consumidor!E40:E51)-1</f>
        <v>7.2913398902861859E-2</v>
      </c>
      <c r="F63" s="24">
        <f>SUM(Consumidor!F52:F63)/SUM(Consumidor!F40:F51)-1</f>
        <v>8.8320278706283339E-2</v>
      </c>
      <c r="G63" s="22">
        <f>SUM(Consumidor!G52:G63)/SUM(Consumidor!G40:G51)-1</f>
        <v>0.2472346296232828</v>
      </c>
      <c r="H63" s="23">
        <f>SUM(Consumidor!H52:H63)/SUM(Consumidor!H40:H51)-1</f>
        <v>0.1112818422387718</v>
      </c>
      <c r="I63" s="23">
        <f>SUM(Consumidor!I52:I63)/SUM(Consumidor!I40:I51)-1</f>
        <v>4.7943382168657012E-2</v>
      </c>
      <c r="J63" s="23">
        <f>SUM(Consumidor!J52:J63)/SUM(Consumidor!J40:J51)-1</f>
        <v>9.3639665539495542E-2</v>
      </c>
      <c r="K63" s="23">
        <f>SUM(Consumidor!K52:K63)/SUM(Consumidor!K40:K51)-1</f>
        <v>0.13757601046936774</v>
      </c>
      <c r="L63" s="24">
        <f>SUM(Consumidor!L52:L63)/SUM(Consumidor!L40:L51)-1</f>
        <v>9.2185984811982591E-2</v>
      </c>
      <c r="M63" s="24">
        <f>SUM(Consumidor!M52:M63)/SUM(Consumidor!M40:M51)-1</f>
        <v>9.6069791487991774E-2</v>
      </c>
    </row>
    <row r="64" spans="1:13" ht="15" thickBot="1" x14ac:dyDescent="0.35">
      <c r="A64" s="18">
        <v>40878</v>
      </c>
      <c r="B64" s="25">
        <f>SUM(Consumidor!B53:B64)/SUM(Consumidor!B41:B52)-1</f>
        <v>8.9451028192057525E-2</v>
      </c>
      <c r="C64" s="26">
        <f>SUM(Consumidor!C53:C64)/SUM(Consumidor!C41:C52)-1</f>
        <v>6.6537754539784277E-2</v>
      </c>
      <c r="D64" s="26">
        <f>SUM(Consumidor!D53:D64)/SUM(Consumidor!D41:D52)-1</f>
        <v>0.11692411702230276</v>
      </c>
      <c r="E64" s="26">
        <f>SUM(Consumidor!E53:E64)/SUM(Consumidor!E41:E52)-1</f>
        <v>4.1073807006786867E-2</v>
      </c>
      <c r="F64" s="27">
        <f>SUM(Consumidor!F53:F64)/SUM(Consumidor!F41:F52)-1</f>
        <v>7.3145457757739729E-2</v>
      </c>
      <c r="G64" s="25">
        <f>SUM(Consumidor!G53:G64)/SUM(Consumidor!G41:G52)-1</f>
        <v>0.20048848194990954</v>
      </c>
      <c r="H64" s="26">
        <f>SUM(Consumidor!H53:H64)/SUM(Consumidor!H41:H52)-1</f>
        <v>8.7075177770201462E-2</v>
      </c>
      <c r="I64" s="26">
        <f>SUM(Consumidor!I53:I64)/SUM(Consumidor!I41:I52)-1</f>
        <v>3.5941766955584376E-2</v>
      </c>
      <c r="J64" s="26">
        <f>SUM(Consumidor!J53:J64)/SUM(Consumidor!J41:J52)-1</f>
        <v>7.0894757659445862E-2</v>
      </c>
      <c r="K64" s="26">
        <f>SUM(Consumidor!K53:K64)/SUM(Consumidor!K41:K52)-1</f>
        <v>0.10516741666269835</v>
      </c>
      <c r="L64" s="27">
        <f>SUM(Consumidor!L53:L64)/SUM(Consumidor!L41:L52)-1</f>
        <v>6.6228323300650205E-2</v>
      </c>
      <c r="M64" s="27">
        <f>SUM(Consumidor!M53:M64)/SUM(Consumidor!M41:M52)-1</f>
        <v>7.5235950170186916E-2</v>
      </c>
    </row>
    <row r="65" spans="1:13" x14ac:dyDescent="0.3">
      <c r="A65" s="10">
        <v>40909</v>
      </c>
      <c r="B65" s="28">
        <f>SUM(Consumidor!B54:B65)/SUM(Consumidor!B42:B53)-1</f>
        <v>7.5179854941320068E-2</v>
      </c>
      <c r="C65" s="29">
        <f>SUM(Consumidor!C54:C65)/SUM(Consumidor!C42:C53)-1</f>
        <v>5.6510589568311564E-2</v>
      </c>
      <c r="D65" s="29">
        <f>SUM(Consumidor!D54:D65)/SUM(Consumidor!D42:D53)-1</f>
        <v>9.7168538390912218E-2</v>
      </c>
      <c r="E65" s="29">
        <f>SUM(Consumidor!E54:E65)/SUM(Consumidor!E42:E53)-1</f>
        <v>2.4774814178315063E-2</v>
      </c>
      <c r="F65" s="30">
        <f>SUM(Consumidor!F54:F65)/SUM(Consumidor!F42:F53)-1</f>
        <v>5.8274589539048849E-2</v>
      </c>
      <c r="G65" s="28">
        <f>SUM(Consumidor!G54:G65)/SUM(Consumidor!G42:G53)-1</f>
        <v>0.16530115044018201</v>
      </c>
      <c r="H65" s="29">
        <f>SUM(Consumidor!H54:H65)/SUM(Consumidor!H42:H53)-1</f>
        <v>6.8556913290494403E-2</v>
      </c>
      <c r="I65" s="29">
        <f>SUM(Consumidor!I54:I65)/SUM(Consumidor!I42:I53)-1</f>
        <v>2.8137229147078724E-2</v>
      </c>
      <c r="J65" s="29">
        <f>SUM(Consumidor!J54:J65)/SUM(Consumidor!J42:J53)-1</f>
        <v>5.1604823324940652E-2</v>
      </c>
      <c r="K65" s="29">
        <f>SUM(Consumidor!K54:K65)/SUM(Consumidor!K42:K53)-1</f>
        <v>7.6489404370183589E-2</v>
      </c>
      <c r="L65" s="30">
        <f>SUM(Consumidor!L54:L65)/SUM(Consumidor!L42:L53)-1</f>
        <v>5.9657199949128437E-2</v>
      </c>
      <c r="M65" s="30">
        <f>SUM(Consumidor!M54:M65)/SUM(Consumidor!M42:M53)-1</f>
        <v>5.963870422090034E-2</v>
      </c>
    </row>
    <row r="66" spans="1:13" x14ac:dyDescent="0.3">
      <c r="A66" s="14">
        <v>40940</v>
      </c>
      <c r="B66" s="22">
        <f>SUM(Consumidor!B55:B66)/SUM(Consumidor!B43:B54)-1</f>
        <v>5.7179900340850631E-2</v>
      </c>
      <c r="C66" s="23">
        <f>SUM(Consumidor!C55:C66)/SUM(Consumidor!C43:C54)-1</f>
        <v>3.8799083240581567E-2</v>
      </c>
      <c r="D66" s="23">
        <f>SUM(Consumidor!D55:D66)/SUM(Consumidor!D43:D54)-1</f>
        <v>6.741373931645489E-2</v>
      </c>
      <c r="E66" s="23">
        <f>SUM(Consumidor!E55:E66)/SUM(Consumidor!E43:E54)-1</f>
        <v>-1.6758062029180731E-3</v>
      </c>
      <c r="F66" s="24">
        <f>SUM(Consumidor!F55:F66)/SUM(Consumidor!F43:F54)-1</f>
        <v>3.2431831121533916E-2</v>
      </c>
      <c r="G66" s="22">
        <f>SUM(Consumidor!G55:G66)/SUM(Consumidor!G43:G54)-1</f>
        <v>0.12144714596549688</v>
      </c>
      <c r="H66" s="23">
        <f>SUM(Consumidor!H55:H66)/SUM(Consumidor!H43:H54)-1</f>
        <v>4.1320811807847413E-2</v>
      </c>
      <c r="I66" s="23">
        <f>SUM(Consumidor!I55:I66)/SUM(Consumidor!I43:I54)-1</f>
        <v>9.695671877308687E-3</v>
      </c>
      <c r="J66" s="23">
        <f>SUM(Consumidor!J55:J66)/SUM(Consumidor!J43:J54)-1</f>
        <v>2.2959883530450531E-2</v>
      </c>
      <c r="K66" s="23">
        <f>SUM(Consumidor!K55:K66)/SUM(Consumidor!K43:K54)-1</f>
        <v>3.9435048240368253E-2</v>
      </c>
      <c r="L66" s="24">
        <f>SUM(Consumidor!L55:L66)/SUM(Consumidor!L43:L54)-1</f>
        <v>2.8302351390384617E-2</v>
      </c>
      <c r="M66" s="24">
        <f>SUM(Consumidor!M55:M66)/SUM(Consumidor!M43:M54)-1</f>
        <v>3.4135773637768319E-2</v>
      </c>
    </row>
    <row r="67" spans="1:13" x14ac:dyDescent="0.3">
      <c r="A67" s="14">
        <v>40969</v>
      </c>
      <c r="B67" s="22">
        <f>SUM(Consumidor!B56:B67)/SUM(Consumidor!B44:B55)-1</f>
        <v>5.2333108959765173E-2</v>
      </c>
      <c r="C67" s="23">
        <f>SUM(Consumidor!C56:C67)/SUM(Consumidor!C44:C55)-1</f>
        <v>3.5805380743007431E-2</v>
      </c>
      <c r="D67" s="23">
        <f>SUM(Consumidor!D56:D67)/SUM(Consumidor!D44:D55)-1</f>
        <v>5.6156262988912298E-2</v>
      </c>
      <c r="E67" s="23">
        <f>SUM(Consumidor!E56:E67)/SUM(Consumidor!E44:E55)-1</f>
        <v>-7.1171723482638116E-3</v>
      </c>
      <c r="F67" s="24">
        <f>SUM(Consumidor!F56:F67)/SUM(Consumidor!F44:F55)-1</f>
        <v>2.5050297018405443E-2</v>
      </c>
      <c r="G67" s="22">
        <f>SUM(Consumidor!G56:G67)/SUM(Consumidor!G44:G55)-1</f>
        <v>0.10436343878035115</v>
      </c>
      <c r="H67" s="23">
        <f>SUM(Consumidor!H56:H67)/SUM(Consumidor!H44:H55)-1</f>
        <v>3.212749615618149E-2</v>
      </c>
      <c r="I67" s="23">
        <f>SUM(Consumidor!I56:I67)/SUM(Consumidor!I44:I55)-1</f>
        <v>6.173258119205105E-3</v>
      </c>
      <c r="J67" s="23">
        <f>SUM(Consumidor!J56:J67)/SUM(Consumidor!J44:J55)-1</f>
        <v>1.607252242612045E-2</v>
      </c>
      <c r="K67" s="23">
        <f>SUM(Consumidor!K56:K67)/SUM(Consumidor!K44:K55)-1</f>
        <v>3.0393008900283291E-2</v>
      </c>
      <c r="L67" s="24">
        <f>SUM(Consumidor!L56:L67)/SUM(Consumidor!L44:L55)-1</f>
        <v>2.5567507352081353E-2</v>
      </c>
      <c r="M67" s="24">
        <f>SUM(Consumidor!M56:M67)/SUM(Consumidor!M44:M55)-1</f>
        <v>2.694300819689599E-2</v>
      </c>
    </row>
    <row r="68" spans="1:13" x14ac:dyDescent="0.3">
      <c r="A68" s="14">
        <v>41000</v>
      </c>
      <c r="B68" s="22">
        <f>SUM(Consumidor!B57:B68)/SUM(Consumidor!B45:B56)-1</f>
        <v>3.5075865460939992E-2</v>
      </c>
      <c r="C68" s="23">
        <f>SUM(Consumidor!C57:C68)/SUM(Consumidor!C45:C56)-1</f>
        <v>2.4155280170094384E-2</v>
      </c>
      <c r="D68" s="23">
        <f>SUM(Consumidor!D57:D68)/SUM(Consumidor!D45:D56)-1</f>
        <v>3.998344586590985E-2</v>
      </c>
      <c r="E68" s="23">
        <f>SUM(Consumidor!E57:E68)/SUM(Consumidor!E45:E56)-1</f>
        <v>-2.0807488261794904E-2</v>
      </c>
      <c r="F68" s="24">
        <f>SUM(Consumidor!F57:F68)/SUM(Consumidor!F45:F56)-1</f>
        <v>7.1699840581882501E-3</v>
      </c>
      <c r="G68" s="22">
        <f>SUM(Consumidor!G57:G68)/SUM(Consumidor!G45:G56)-1</f>
        <v>8.6662068443644102E-2</v>
      </c>
      <c r="H68" s="23">
        <f>SUM(Consumidor!H57:H68)/SUM(Consumidor!H45:H56)-1</f>
        <v>1.1147546921771001E-2</v>
      </c>
      <c r="I68" s="23">
        <f>SUM(Consumidor!I57:I68)/SUM(Consumidor!I45:I56)-1</f>
        <v>-7.1723669882772789E-3</v>
      </c>
      <c r="J68" s="23">
        <f>SUM(Consumidor!J57:J68)/SUM(Consumidor!J45:J56)-1</f>
        <v>1.6280955195593361E-3</v>
      </c>
      <c r="K68" s="23">
        <f>SUM(Consumidor!K57:K68)/SUM(Consumidor!K45:K56)-1</f>
        <v>1.6021770695398008E-2</v>
      </c>
      <c r="L68" s="24">
        <f>SUM(Consumidor!L57:L68)/SUM(Consumidor!L45:L56)-1</f>
        <v>1.2412560255606442E-2</v>
      </c>
      <c r="M68" s="24">
        <f>SUM(Consumidor!M57:M68)/SUM(Consumidor!M45:M56)-1</f>
        <v>1.0507879644430229E-2</v>
      </c>
    </row>
    <row r="69" spans="1:13" x14ac:dyDescent="0.3">
      <c r="A69" s="14">
        <v>41030</v>
      </c>
      <c r="B69" s="22">
        <f>SUM(Consumidor!B58:B69)/SUM(Consumidor!B46:B57)-1</f>
        <v>2.1048343853318441E-2</v>
      </c>
      <c r="C69" s="23">
        <f>SUM(Consumidor!C58:C69)/SUM(Consumidor!C46:C57)-1</f>
        <v>1.1782207434501091E-2</v>
      </c>
      <c r="D69" s="23">
        <f>SUM(Consumidor!D58:D69)/SUM(Consumidor!D46:D57)-1</f>
        <v>2.6460101911656153E-2</v>
      </c>
      <c r="E69" s="23">
        <f>SUM(Consumidor!E58:E69)/SUM(Consumidor!E46:E57)-1</f>
        <v>-3.7799047409233344E-2</v>
      </c>
      <c r="F69" s="24">
        <f>SUM(Consumidor!F58:F69)/SUM(Consumidor!F46:F57)-1</f>
        <v>-1.1507569345508339E-2</v>
      </c>
      <c r="G69" s="22">
        <f>SUM(Consumidor!G58:G69)/SUM(Consumidor!G46:G57)-1</f>
        <v>7.0480413306525103E-2</v>
      </c>
      <c r="H69" s="23">
        <f>SUM(Consumidor!H58:H69)/SUM(Consumidor!H46:H57)-1</f>
        <v>-8.7360589366867192E-3</v>
      </c>
      <c r="I69" s="23">
        <f>SUM(Consumidor!I58:I69)/SUM(Consumidor!I46:I57)-1</f>
        <v>-2.1158207326051892E-2</v>
      </c>
      <c r="J69" s="23">
        <f>SUM(Consumidor!J58:J69)/SUM(Consumidor!J46:J57)-1</f>
        <v>-1.5916036435629222E-2</v>
      </c>
      <c r="K69" s="23">
        <f>SUM(Consumidor!K58:K69)/SUM(Consumidor!K46:K57)-1</f>
        <v>-3.4560176386307928E-3</v>
      </c>
      <c r="L69" s="24">
        <f>SUM(Consumidor!L58:L69)/SUM(Consumidor!L46:L57)-1</f>
        <v>-1.5523650255580446E-2</v>
      </c>
      <c r="M69" s="24">
        <f>SUM(Consumidor!M58:M69)/SUM(Consumidor!M46:M57)-1</f>
        <v>-6.3363078781132343E-3</v>
      </c>
    </row>
    <row r="70" spans="1:13" x14ac:dyDescent="0.3">
      <c r="A70" s="14">
        <v>41061</v>
      </c>
      <c r="B70" s="22">
        <f>SUM(Consumidor!B59:B70)/SUM(Consumidor!B47:B58)-1</f>
        <v>-1.4465089585823376E-3</v>
      </c>
      <c r="C70" s="23">
        <f>SUM(Consumidor!C59:C70)/SUM(Consumidor!C47:C58)-1</f>
        <v>-7.1420245873832222E-4</v>
      </c>
      <c r="D70" s="23">
        <f>SUM(Consumidor!D59:D70)/SUM(Consumidor!D47:D58)-1</f>
        <v>8.8482516486825258E-3</v>
      </c>
      <c r="E70" s="23">
        <f>SUM(Consumidor!E59:E70)/SUM(Consumidor!E47:E58)-1</f>
        <v>-5.8483384515672476E-2</v>
      </c>
      <c r="F70" s="24">
        <f>SUM(Consumidor!F59:F70)/SUM(Consumidor!F47:F58)-1</f>
        <v>-3.4232069646487173E-2</v>
      </c>
      <c r="G70" s="22">
        <f>SUM(Consumidor!G59:G70)/SUM(Consumidor!G47:G58)-1</f>
        <v>5.3828259473913675E-2</v>
      </c>
      <c r="H70" s="23">
        <f>SUM(Consumidor!H59:H70)/SUM(Consumidor!H47:H58)-1</f>
        <v>-3.2021330280783022E-2</v>
      </c>
      <c r="I70" s="23">
        <f>SUM(Consumidor!I59:I70)/SUM(Consumidor!I47:I58)-1</f>
        <v>-4.0987312862239555E-2</v>
      </c>
      <c r="J70" s="23">
        <f>SUM(Consumidor!J59:J70)/SUM(Consumidor!J47:J58)-1</f>
        <v>-3.8119118197490032E-2</v>
      </c>
      <c r="K70" s="23">
        <f>SUM(Consumidor!K59:K70)/SUM(Consumidor!K47:K58)-1</f>
        <v>-2.6645144745767402E-2</v>
      </c>
      <c r="L70" s="24">
        <f>SUM(Consumidor!L59:L70)/SUM(Consumidor!L47:L58)-1</f>
        <v>-3.3229175186641147E-2</v>
      </c>
      <c r="M70" s="24">
        <f>SUM(Consumidor!M59:M70)/SUM(Consumidor!M47:M58)-1</f>
        <v>-2.7335940407448911E-2</v>
      </c>
    </row>
    <row r="71" spans="1:13" x14ac:dyDescent="0.3">
      <c r="A71" s="14">
        <v>41091</v>
      </c>
      <c r="B71" s="22">
        <f>SUM(Consumidor!B60:B71)/SUM(Consumidor!B48:B59)-1</f>
        <v>-1.090906349128884E-2</v>
      </c>
      <c r="C71" s="23">
        <f>SUM(Consumidor!C60:C71)/SUM(Consumidor!C48:C59)-1</f>
        <v>7.5097225393410127E-3</v>
      </c>
      <c r="D71" s="23">
        <f>SUM(Consumidor!D60:D71)/SUM(Consumidor!D48:D59)-1</f>
        <v>2.5252499756380775E-3</v>
      </c>
      <c r="E71" s="23">
        <f>SUM(Consumidor!E60:E71)/SUM(Consumidor!E48:E59)-1</f>
        <v>-5.9321834034817944E-2</v>
      </c>
      <c r="F71" s="24">
        <f>SUM(Consumidor!F60:F71)/SUM(Consumidor!F48:F59)-1</f>
        <v>-4.161287576136341E-2</v>
      </c>
      <c r="G71" s="22">
        <f>SUM(Consumidor!G60:G71)/SUM(Consumidor!G48:G59)-1</f>
        <v>5.1813979324144999E-2</v>
      </c>
      <c r="H71" s="23">
        <f>SUM(Consumidor!H60:H71)/SUM(Consumidor!H48:H59)-1</f>
        <v>-3.8891979399173437E-2</v>
      </c>
      <c r="I71" s="23">
        <f>SUM(Consumidor!I60:I71)/SUM(Consumidor!I48:I59)-1</f>
        <v>-4.5200443027072046E-2</v>
      </c>
      <c r="J71" s="23">
        <f>SUM(Consumidor!J60:J71)/SUM(Consumidor!J48:J59)-1</f>
        <v>-4.5501704125563758E-2</v>
      </c>
      <c r="K71" s="23">
        <f>SUM(Consumidor!K60:K71)/SUM(Consumidor!K48:K59)-1</f>
        <v>-3.6685243177116522E-2</v>
      </c>
      <c r="L71" s="24">
        <f>SUM(Consumidor!L60:L71)/SUM(Consumidor!L48:L59)-1</f>
        <v>-3.8252468614194401E-2</v>
      </c>
      <c r="M71" s="24">
        <f>SUM(Consumidor!M60:M71)/SUM(Consumidor!M48:M59)-1</f>
        <v>-3.2732965199756436E-2</v>
      </c>
    </row>
    <row r="72" spans="1:13" x14ac:dyDescent="0.3">
      <c r="A72" s="14">
        <v>41122</v>
      </c>
      <c r="B72" s="22">
        <f>SUM(Consumidor!B61:B72)/SUM(Consumidor!B49:B60)-1</f>
        <v>-3.1418781153199515E-2</v>
      </c>
      <c r="C72" s="23">
        <f>SUM(Consumidor!C61:C72)/SUM(Consumidor!C49:C60)-1</f>
        <v>-6.7093478459130385E-3</v>
      </c>
      <c r="D72" s="23">
        <f>SUM(Consumidor!D61:D72)/SUM(Consumidor!D49:D60)-1</f>
        <v>-2.8115283262233337E-2</v>
      </c>
      <c r="E72" s="23">
        <f>SUM(Consumidor!E61:E72)/SUM(Consumidor!E49:E60)-1</f>
        <v>-6.7758706012741476E-2</v>
      </c>
      <c r="F72" s="24">
        <f>SUM(Consumidor!F61:F72)/SUM(Consumidor!F49:F60)-1</f>
        <v>-5.0258638892706209E-2</v>
      </c>
      <c r="G72" s="22">
        <f>SUM(Consumidor!G61:G72)/SUM(Consumidor!G49:G60)-1</f>
        <v>3.4940761695936962E-2</v>
      </c>
      <c r="H72" s="23">
        <f>SUM(Consumidor!H61:H72)/SUM(Consumidor!H49:H60)-1</f>
        <v>-5.5684389630038411E-2</v>
      </c>
      <c r="I72" s="23">
        <f>SUM(Consumidor!I61:I72)/SUM(Consumidor!I49:I60)-1</f>
        <v>-5.5820493202336841E-2</v>
      </c>
      <c r="J72" s="23">
        <f>SUM(Consumidor!J61:J72)/SUM(Consumidor!J49:J60)-1</f>
        <v>-5.6716685857965521E-2</v>
      </c>
      <c r="K72" s="23">
        <f>SUM(Consumidor!K61:K72)/SUM(Consumidor!K49:K60)-1</f>
        <v>-4.8913460072580683E-2</v>
      </c>
      <c r="L72" s="24">
        <f>SUM(Consumidor!L61:L72)/SUM(Consumidor!L49:L60)-1</f>
        <v>-4.7510480512304221E-2</v>
      </c>
      <c r="M72" s="24">
        <f>SUM(Consumidor!M61:M72)/SUM(Consumidor!M49:M60)-1</f>
        <v>-4.6135208886399437E-2</v>
      </c>
    </row>
    <row r="73" spans="1:13" x14ac:dyDescent="0.3">
      <c r="A73" s="14">
        <v>41153</v>
      </c>
      <c r="B73" s="22">
        <f>SUM(Consumidor!B62:B73)/SUM(Consumidor!B50:B61)-1</f>
        <v>-4.2526678258830386E-2</v>
      </c>
      <c r="C73" s="23">
        <f>SUM(Consumidor!C62:C73)/SUM(Consumidor!C50:C61)-1</f>
        <v>-6.0355199826931383E-3</v>
      </c>
      <c r="D73" s="23">
        <f>SUM(Consumidor!D62:D73)/SUM(Consumidor!D50:D61)-1</f>
        <v>-3.279175849367566E-2</v>
      </c>
      <c r="E73" s="23">
        <f>SUM(Consumidor!E62:E73)/SUM(Consumidor!E50:E61)-1</f>
        <v>-7.5828340375924119E-2</v>
      </c>
      <c r="F73" s="24">
        <f>SUM(Consumidor!F62:F73)/SUM(Consumidor!F50:F61)-1</f>
        <v>-6.0725610653460604E-2</v>
      </c>
      <c r="G73" s="22">
        <f>SUM(Consumidor!G62:G73)/SUM(Consumidor!G50:G61)-1</f>
        <v>2.9496111876118114E-2</v>
      </c>
      <c r="H73" s="23">
        <f>SUM(Consumidor!H62:H73)/SUM(Consumidor!H50:H61)-1</f>
        <v>-6.4513955863571448E-2</v>
      </c>
      <c r="I73" s="23">
        <f>SUM(Consumidor!I62:I73)/SUM(Consumidor!I50:I61)-1</f>
        <v>-6.4065295773551689E-2</v>
      </c>
      <c r="J73" s="23">
        <f>SUM(Consumidor!J62:J73)/SUM(Consumidor!J50:J61)-1</f>
        <v>-6.7495033128204374E-2</v>
      </c>
      <c r="K73" s="23">
        <f>SUM(Consumidor!K62:K73)/SUM(Consumidor!K50:K61)-1</f>
        <v>-6.2059643329086867E-2</v>
      </c>
      <c r="L73" s="24">
        <f>SUM(Consumidor!L62:L73)/SUM(Consumidor!L50:L61)-1</f>
        <v>-5.9398293099334309E-2</v>
      </c>
      <c r="M73" s="24">
        <f>SUM(Consumidor!M62:M73)/SUM(Consumidor!M50:M61)-1</f>
        <v>-5.4730473912230404E-2</v>
      </c>
    </row>
    <row r="74" spans="1:13" x14ac:dyDescent="0.3">
      <c r="A74" s="14">
        <v>41183</v>
      </c>
      <c r="B74" s="22">
        <f>SUM(Consumidor!B63:B74)/SUM(Consumidor!B51:B62)-1</f>
        <v>-5.0384675562691106E-2</v>
      </c>
      <c r="C74" s="23">
        <f>SUM(Consumidor!C63:C74)/SUM(Consumidor!C51:C62)-1</f>
        <v>3.1520145855099546E-3</v>
      </c>
      <c r="D74" s="23">
        <f>SUM(Consumidor!D63:D74)/SUM(Consumidor!D51:D62)-1</f>
        <v>-2.0793746755664366E-2</v>
      </c>
      <c r="E74" s="23">
        <f>SUM(Consumidor!E63:E74)/SUM(Consumidor!E51:E62)-1</f>
        <v>-7.8401853156889301E-2</v>
      </c>
      <c r="F74" s="24">
        <f>SUM(Consumidor!F63:F74)/SUM(Consumidor!F51:F62)-1</f>
        <v>-4.5285335945893235E-2</v>
      </c>
      <c r="G74" s="22">
        <f>SUM(Consumidor!G63:G74)/SUM(Consumidor!G51:G62)-1</f>
        <v>3.6299754932902717E-2</v>
      </c>
      <c r="H74" s="23">
        <f>SUM(Consumidor!H63:H74)/SUM(Consumidor!H51:H62)-1</f>
        <v>-5.3555168989432911E-2</v>
      </c>
      <c r="I74" s="23">
        <f>SUM(Consumidor!I63:I74)/SUM(Consumidor!I51:I62)-1</f>
        <v>-5.3960335400004333E-2</v>
      </c>
      <c r="J74" s="23">
        <f>SUM(Consumidor!J63:J74)/SUM(Consumidor!J51:J62)-1</f>
        <v>-6.2040483964558191E-2</v>
      </c>
      <c r="K74" s="23">
        <f>SUM(Consumidor!K63:K74)/SUM(Consumidor!K51:K62)-1</f>
        <v>-5.9675278257322772E-2</v>
      </c>
      <c r="L74" s="24">
        <f>SUM(Consumidor!L63:L74)/SUM(Consumidor!L51:L62)-1</f>
        <v>-5.6814053354514726E-2</v>
      </c>
      <c r="M74" s="24">
        <f>SUM(Consumidor!M63:M74)/SUM(Consumidor!M51:M62)-1</f>
        <v>-4.5461921132244565E-2</v>
      </c>
    </row>
    <row r="75" spans="1:13" x14ac:dyDescent="0.3">
      <c r="A75" s="14">
        <v>41214</v>
      </c>
      <c r="B75" s="22">
        <f>SUM(Consumidor!B64:B75)/SUM(Consumidor!B52:B63)-1</f>
        <v>-4.3815067285093212E-2</v>
      </c>
      <c r="C75" s="23">
        <f>SUM(Consumidor!C64:C75)/SUM(Consumidor!C52:C63)-1</f>
        <v>2.6098345244637722E-2</v>
      </c>
      <c r="D75" s="23">
        <f>SUM(Consumidor!D64:D75)/SUM(Consumidor!D52:D63)-1</f>
        <v>-3.5863123323712776E-3</v>
      </c>
      <c r="E75" s="23">
        <f>SUM(Consumidor!E64:E75)/SUM(Consumidor!E52:E63)-1</f>
        <v>-6.6386767945248781E-2</v>
      </c>
      <c r="F75" s="24">
        <f>SUM(Consumidor!F64:F75)/SUM(Consumidor!F52:F63)-1</f>
        <v>-3.8928271773868484E-2</v>
      </c>
      <c r="G75" s="22">
        <f>SUM(Consumidor!G64:G75)/SUM(Consumidor!G52:G63)-1</f>
        <v>4.7030262646479581E-2</v>
      </c>
      <c r="H75" s="23">
        <f>SUM(Consumidor!H64:H75)/SUM(Consumidor!H52:H63)-1</f>
        <v>-4.098626606621214E-2</v>
      </c>
      <c r="I75" s="23">
        <f>SUM(Consumidor!I64:I75)/SUM(Consumidor!I52:I63)-1</f>
        <v>-4.4529761188069839E-2</v>
      </c>
      <c r="J75" s="23">
        <f>SUM(Consumidor!J64:J75)/SUM(Consumidor!J52:J63)-1</f>
        <v>-5.6161121519895052E-2</v>
      </c>
      <c r="K75" s="23">
        <f>SUM(Consumidor!K64:K75)/SUM(Consumidor!K52:K63)-1</f>
        <v>-5.7133290140385928E-2</v>
      </c>
      <c r="L75" s="24">
        <f>SUM(Consumidor!L64:L75)/SUM(Consumidor!L52:L63)-1</f>
        <v>-5.4684778072199181E-2</v>
      </c>
      <c r="M75" s="24">
        <f>SUM(Consumidor!M64:M75)/SUM(Consumidor!M52:M63)-1</f>
        <v>-3.5446679719485008E-2</v>
      </c>
    </row>
    <row r="76" spans="1:13" ht="15" thickBot="1" x14ac:dyDescent="0.35">
      <c r="A76" s="18">
        <v>41244</v>
      </c>
      <c r="B76" s="25">
        <f>SUM(Consumidor!B65:B76)/SUM(Consumidor!B53:B64)-1</f>
        <v>-4.4437105061419513E-2</v>
      </c>
      <c r="C76" s="26">
        <f>SUM(Consumidor!C65:C76)/SUM(Consumidor!C53:C64)-1</f>
        <v>4.7719172983777813E-2</v>
      </c>
      <c r="D76" s="26">
        <f>SUM(Consumidor!D65:D76)/SUM(Consumidor!D53:D64)-1</f>
        <v>1.671782589951909E-2</v>
      </c>
      <c r="E76" s="26">
        <f>SUM(Consumidor!E65:E76)/SUM(Consumidor!E53:E64)-1</f>
        <v>-5.5948470211991341E-2</v>
      </c>
      <c r="F76" s="27">
        <f>SUM(Consumidor!F65:F76)/SUM(Consumidor!F53:F64)-1</f>
        <v>-4.2271910193186213E-2</v>
      </c>
      <c r="G76" s="25">
        <f>SUM(Consumidor!G65:G76)/SUM(Consumidor!G53:G64)-1</f>
        <v>4.8996180872117101E-2</v>
      </c>
      <c r="H76" s="26">
        <f>SUM(Consumidor!H65:H76)/SUM(Consumidor!H53:H64)-1</f>
        <v>-3.4035916107216679E-2</v>
      </c>
      <c r="I76" s="26">
        <f>SUM(Consumidor!I65:I76)/SUM(Consumidor!I53:I64)-1</f>
        <v>-4.0669836266199022E-2</v>
      </c>
      <c r="J76" s="26">
        <f>SUM(Consumidor!J65:J76)/SUM(Consumidor!J53:J64)-1</f>
        <v>-5.3895201240589552E-2</v>
      </c>
      <c r="K76" s="26">
        <f>SUM(Consumidor!K65:K76)/SUM(Consumidor!K53:K64)-1</f>
        <v>-5.6484233877123313E-2</v>
      </c>
      <c r="L76" s="27">
        <f>SUM(Consumidor!L65:L76)/SUM(Consumidor!L53:L64)-1</f>
        <v>-5.1592781455171211E-2</v>
      </c>
      <c r="M76" s="27">
        <f>SUM(Consumidor!M65:M76)/SUM(Consumidor!M53:M64)-1</f>
        <v>-3.094224007755253E-2</v>
      </c>
    </row>
    <row r="77" spans="1:13" x14ac:dyDescent="0.3">
      <c r="A77" s="10">
        <v>41275</v>
      </c>
      <c r="B77" s="28">
        <f>SUM(Consumidor!B66:B77)/SUM(Consumidor!B54:B65)-1</f>
        <v>-3.5955826379106992E-2</v>
      </c>
      <c r="C77" s="29">
        <f>SUM(Consumidor!C66:C77)/SUM(Consumidor!C54:C65)-1</f>
        <v>6.7832475638032186E-2</v>
      </c>
      <c r="D77" s="29">
        <f>SUM(Consumidor!D66:D77)/SUM(Consumidor!D54:D65)-1</f>
        <v>3.4798022133049944E-2</v>
      </c>
      <c r="E77" s="29">
        <f>SUM(Consumidor!E66:E77)/SUM(Consumidor!E54:E65)-1</f>
        <v>-4.0798313991463719E-2</v>
      </c>
      <c r="F77" s="30">
        <f>SUM(Consumidor!F66:F77)/SUM(Consumidor!F54:F65)-1</f>
        <v>-2.9717098203367209E-2</v>
      </c>
      <c r="G77" s="28">
        <f>SUM(Consumidor!G66:G77)/SUM(Consumidor!G54:G65)-1</f>
        <v>6.0142536727139317E-2</v>
      </c>
      <c r="H77" s="29">
        <f>SUM(Consumidor!H66:H77)/SUM(Consumidor!H54:H65)-1</f>
        <v>-1.7919215065367422E-2</v>
      </c>
      <c r="I77" s="29">
        <f>SUM(Consumidor!I66:I77)/SUM(Consumidor!I54:I65)-1</f>
        <v>-2.6853893411439178E-2</v>
      </c>
      <c r="J77" s="29">
        <f>SUM(Consumidor!J66:J77)/SUM(Consumidor!J54:J65)-1</f>
        <v>-4.191745284664472E-2</v>
      </c>
      <c r="K77" s="29">
        <f>SUM(Consumidor!K66:K77)/SUM(Consumidor!K54:K65)-1</f>
        <v>-4.635495027542913E-2</v>
      </c>
      <c r="L77" s="30">
        <f>SUM(Consumidor!L66:L77)/SUM(Consumidor!L54:L65)-1</f>
        <v>-4.7044259637774033E-2</v>
      </c>
      <c r="M77" s="30">
        <f>SUM(Consumidor!M66:M77)/SUM(Consumidor!M54:M65)-1</f>
        <v>-1.6963398750241887E-2</v>
      </c>
    </row>
    <row r="78" spans="1:13" x14ac:dyDescent="0.3">
      <c r="A78" s="14">
        <v>41306</v>
      </c>
      <c r="B78" s="22">
        <f>SUM(Consumidor!B67:B78)/SUM(Consumidor!B55:B66)-1</f>
        <v>-2.6326644278206857E-2</v>
      </c>
      <c r="C78" s="23">
        <f>SUM(Consumidor!C67:C78)/SUM(Consumidor!C55:C66)-1</f>
        <v>8.2013308780091831E-2</v>
      </c>
      <c r="D78" s="23">
        <f>SUM(Consumidor!D67:D78)/SUM(Consumidor!D55:D66)-1</f>
        <v>5.1567491613275562E-2</v>
      </c>
      <c r="E78" s="23">
        <f>SUM(Consumidor!E67:E78)/SUM(Consumidor!E55:E66)-1</f>
        <v>-2.3587803963057374E-2</v>
      </c>
      <c r="F78" s="24">
        <f>SUM(Consumidor!F67:F78)/SUM(Consumidor!F55:F66)-1</f>
        <v>-1.4773807862700439E-2</v>
      </c>
      <c r="G78" s="22">
        <f>SUM(Consumidor!G67:G78)/SUM(Consumidor!G55:G66)-1</f>
        <v>7.3765195878529033E-2</v>
      </c>
      <c r="H78" s="23">
        <f>SUM(Consumidor!H67:H78)/SUM(Consumidor!H55:H66)-1</f>
        <v>-1.2687470263149647E-3</v>
      </c>
      <c r="I78" s="23">
        <f>SUM(Consumidor!I67:I78)/SUM(Consumidor!I55:I66)-1</f>
        <v>-1.1840942177550384E-2</v>
      </c>
      <c r="J78" s="23">
        <f>SUM(Consumidor!J67:J78)/SUM(Consumidor!J55:J66)-1</f>
        <v>-2.8381018148002424E-2</v>
      </c>
      <c r="K78" s="23">
        <f>SUM(Consumidor!K67:K78)/SUM(Consumidor!K55:K66)-1</f>
        <v>-3.4251705215804784E-2</v>
      </c>
      <c r="L78" s="24">
        <f>SUM(Consumidor!L67:L78)/SUM(Consumidor!L55:L66)-1</f>
        <v>-3.4146542459245977E-2</v>
      </c>
      <c r="M78" s="24">
        <f>SUM(Consumidor!M67:M78)/SUM(Consumidor!M55:M66)-1</f>
        <v>-1.757646761687881E-3</v>
      </c>
    </row>
    <row r="79" spans="1:13" x14ac:dyDescent="0.3">
      <c r="A79" s="14">
        <v>41334</v>
      </c>
      <c r="B79" s="22">
        <f>SUM(Consumidor!B68:B79)/SUM(Consumidor!B56:B67)-1</f>
        <v>-2.9165976080040679E-2</v>
      </c>
      <c r="C79" s="23">
        <f>SUM(Consumidor!C68:C79)/SUM(Consumidor!C56:C67)-1</f>
        <v>8.8656975684306305E-2</v>
      </c>
      <c r="D79" s="23">
        <f>SUM(Consumidor!D68:D79)/SUM(Consumidor!D56:D67)-1</f>
        <v>5.5493374851618871E-2</v>
      </c>
      <c r="E79" s="23">
        <f>SUM(Consumidor!E68:E79)/SUM(Consumidor!E56:E67)-1</f>
        <v>-2.8440851753406271E-2</v>
      </c>
      <c r="F79" s="24">
        <f>SUM(Consumidor!F68:F79)/SUM(Consumidor!F56:F67)-1</f>
        <v>-1.3794644934390199E-2</v>
      </c>
      <c r="G79" s="22">
        <f>SUM(Consumidor!G68:G79)/SUM(Consumidor!G56:G67)-1</f>
        <v>7.3397577211584464E-2</v>
      </c>
      <c r="H79" s="23">
        <f>SUM(Consumidor!H68:H79)/SUM(Consumidor!H56:H67)-1</f>
        <v>2.82513242021043E-3</v>
      </c>
      <c r="I79" s="23">
        <f>SUM(Consumidor!I68:I79)/SUM(Consumidor!I56:I67)-1</f>
        <v>-1.2993589420684737E-2</v>
      </c>
      <c r="J79" s="23">
        <f>SUM(Consumidor!J68:J79)/SUM(Consumidor!J56:J67)-1</f>
        <v>-3.1699987893876957E-2</v>
      </c>
      <c r="K79" s="23">
        <f>SUM(Consumidor!K68:K79)/SUM(Consumidor!K56:K67)-1</f>
        <v>-3.9701982045202033E-2</v>
      </c>
      <c r="L79" s="24">
        <f>SUM(Consumidor!L68:L79)/SUM(Consumidor!L56:L67)-1</f>
        <v>-3.7614490531968081E-2</v>
      </c>
      <c r="M79" s="24">
        <f>SUM(Consumidor!M68:M79)/SUM(Consumidor!M56:M67)-1</f>
        <v>-1.3817253132293317E-3</v>
      </c>
    </row>
    <row r="80" spans="1:13" x14ac:dyDescent="0.3">
      <c r="A80" s="14">
        <v>41365</v>
      </c>
      <c r="B80" s="22">
        <f>SUM(Consumidor!B69:B80)/SUM(Consumidor!B57:B68)-1</f>
        <v>-1.463020587797359E-2</v>
      </c>
      <c r="C80" s="23">
        <f>SUM(Consumidor!C69:C80)/SUM(Consumidor!C57:C68)-1</f>
        <v>0.11206717738858019</v>
      </c>
      <c r="D80" s="23">
        <f>SUM(Consumidor!D69:D80)/SUM(Consumidor!D57:D68)-1</f>
        <v>8.3166574637981938E-2</v>
      </c>
      <c r="E80" s="23">
        <f>SUM(Consumidor!E69:E80)/SUM(Consumidor!E57:E68)-1</f>
        <v>-7.9359506443847927E-3</v>
      </c>
      <c r="F80" s="24">
        <f>SUM(Consumidor!F69:F80)/SUM(Consumidor!F57:F68)-1</f>
        <v>6.221488646684481E-3</v>
      </c>
      <c r="G80" s="22">
        <f>SUM(Consumidor!G69:G80)/SUM(Consumidor!G57:G68)-1</f>
        <v>9.1959548875788943E-2</v>
      </c>
      <c r="H80" s="23">
        <f>SUM(Consumidor!H69:H80)/SUM(Consumidor!H57:H68)-1</f>
        <v>2.7831496942452461E-2</v>
      </c>
      <c r="I80" s="23">
        <f>SUM(Consumidor!I69:I80)/SUM(Consumidor!I57:I68)-1</f>
        <v>6.9515942106919137E-3</v>
      </c>
      <c r="J80" s="23">
        <f>SUM(Consumidor!J69:J80)/SUM(Consumidor!J57:J68)-1</f>
        <v>-1.4153686700407508E-2</v>
      </c>
      <c r="K80" s="23">
        <f>SUM(Consumidor!K69:K80)/SUM(Consumidor!K57:K68)-1</f>
        <v>-2.4675935888406553E-2</v>
      </c>
      <c r="L80" s="24">
        <f>SUM(Consumidor!L69:L80)/SUM(Consumidor!L57:L68)-1</f>
        <v>-1.991871063905748E-2</v>
      </c>
      <c r="M80" s="24">
        <f>SUM(Consumidor!M69:M80)/SUM(Consumidor!M57:M68)-1</f>
        <v>1.9758193868022023E-2</v>
      </c>
    </row>
    <row r="81" spans="1:13" x14ac:dyDescent="0.3">
      <c r="A81" s="14">
        <v>41395</v>
      </c>
      <c r="B81" s="22">
        <f>SUM(Consumidor!B70:B81)/SUM(Consumidor!B58:B69)-1</f>
        <v>-1.3335199107851969E-2</v>
      </c>
      <c r="C81" s="23">
        <f>SUM(Consumidor!C70:C81)/SUM(Consumidor!C58:C69)-1</f>
        <v>0.12088149813224147</v>
      </c>
      <c r="D81" s="23">
        <f>SUM(Consumidor!D70:D81)/SUM(Consumidor!D58:D69)-1</f>
        <v>9.3825383680626651E-2</v>
      </c>
      <c r="E81" s="23">
        <f>SUM(Consumidor!E70:E81)/SUM(Consumidor!E58:E69)-1</f>
        <v>-3.457114765263003E-3</v>
      </c>
      <c r="F81" s="24">
        <f>SUM(Consumidor!F70:F81)/SUM(Consumidor!F58:F69)-1</f>
        <v>1.0605363215722585E-2</v>
      </c>
      <c r="G81" s="22">
        <f>SUM(Consumidor!G70:G81)/SUM(Consumidor!G58:G69)-1</f>
        <v>8.9933367927310881E-2</v>
      </c>
      <c r="H81" s="23">
        <f>SUM(Consumidor!H70:H81)/SUM(Consumidor!H58:H69)-1</f>
        <v>3.5362718987784092E-2</v>
      </c>
      <c r="I81" s="23">
        <f>SUM(Consumidor!I70:I81)/SUM(Consumidor!I58:I69)-1</f>
        <v>1.2622725379884736E-2</v>
      </c>
      <c r="J81" s="23">
        <f>SUM(Consumidor!J70:J81)/SUM(Consumidor!J58:J69)-1</f>
        <v>-9.0248192206013877E-3</v>
      </c>
      <c r="K81" s="23">
        <f>SUM(Consumidor!K70:K81)/SUM(Consumidor!K58:K69)-1</f>
        <v>-2.0442209475600936E-2</v>
      </c>
      <c r="L81" s="24">
        <f>SUM(Consumidor!L70:L81)/SUM(Consumidor!L58:L69)-1</f>
        <v>-1.3399152187584917E-2</v>
      </c>
      <c r="M81" s="24">
        <f>SUM(Consumidor!M70:M81)/SUM(Consumidor!M58:M69)-1</f>
        <v>2.5195185615460192E-2</v>
      </c>
    </row>
    <row r="82" spans="1:13" x14ac:dyDescent="0.3">
      <c r="A82" s="14">
        <v>41426</v>
      </c>
      <c r="B82" s="22">
        <f>SUM(Consumidor!B71:B82)/SUM(Consumidor!B59:B70)-1</f>
        <v>-9.5059607169777349E-3</v>
      </c>
      <c r="C82" s="23">
        <f>SUM(Consumidor!C71:C82)/SUM(Consumidor!C59:C70)-1</f>
        <v>0.1272641518425206</v>
      </c>
      <c r="D82" s="23">
        <f>SUM(Consumidor!D71:D82)/SUM(Consumidor!D59:D70)-1</f>
        <v>0.10368373335750092</v>
      </c>
      <c r="E82" s="23">
        <f>SUM(Consumidor!E71:E82)/SUM(Consumidor!E59:E70)-1</f>
        <v>8.6941104396955904E-3</v>
      </c>
      <c r="F82" s="24">
        <f>SUM(Consumidor!F71:F82)/SUM(Consumidor!F59:F70)-1</f>
        <v>2.1407218132719619E-2</v>
      </c>
      <c r="G82" s="22">
        <f>SUM(Consumidor!G71:G82)/SUM(Consumidor!G59:G70)-1</f>
        <v>9.7271988177737967E-2</v>
      </c>
      <c r="H82" s="23">
        <f>SUM(Consumidor!H71:H82)/SUM(Consumidor!H59:H70)-1</f>
        <v>4.6942842558733933E-2</v>
      </c>
      <c r="I82" s="23">
        <f>SUM(Consumidor!I71:I82)/SUM(Consumidor!I59:I70)-1</f>
        <v>2.2616880420269325E-2</v>
      </c>
      <c r="J82" s="23">
        <f>SUM(Consumidor!J71:J82)/SUM(Consumidor!J59:J70)-1</f>
        <v>3.932369933068447E-4</v>
      </c>
      <c r="K82" s="23">
        <f>SUM(Consumidor!K71:K82)/SUM(Consumidor!K59:K70)-1</f>
        <v>-1.2087648406245655E-2</v>
      </c>
      <c r="L82" s="24">
        <f>SUM(Consumidor!L71:L82)/SUM(Consumidor!L59:L70)-1</f>
        <v>-5.8155212055230887E-3</v>
      </c>
      <c r="M82" s="24">
        <f>SUM(Consumidor!M71:M82)/SUM(Consumidor!M59:M70)-1</f>
        <v>3.5367567059791716E-2</v>
      </c>
    </row>
    <row r="83" spans="1:13" x14ac:dyDescent="0.3">
      <c r="A83" s="14">
        <v>41456</v>
      </c>
      <c r="B83" s="22">
        <f>SUM(Consumidor!B72:B83)/SUM(Consumidor!B60:B71)-1</f>
        <v>-1.7208414637739811E-2</v>
      </c>
      <c r="C83" s="23">
        <f>SUM(Consumidor!C72:C83)/SUM(Consumidor!C60:C71)-1</f>
        <v>0.13724997927689531</v>
      </c>
      <c r="D83" s="23">
        <f>SUM(Consumidor!D72:D83)/SUM(Consumidor!D60:D71)-1</f>
        <v>0.11361197316502047</v>
      </c>
      <c r="E83" s="23">
        <f>SUM(Consumidor!E72:E83)/SUM(Consumidor!E60:E71)-1</f>
        <v>1.7697605979223985E-2</v>
      </c>
      <c r="F83" s="24">
        <f>SUM(Consumidor!F72:F83)/SUM(Consumidor!F60:F71)-1</f>
        <v>2.1162429189871546E-2</v>
      </c>
      <c r="G83" s="22">
        <f>SUM(Consumidor!G72:G83)/SUM(Consumidor!G60:G71)-1</f>
        <v>0.10335032237280162</v>
      </c>
      <c r="H83" s="23">
        <f>SUM(Consumidor!H72:H83)/SUM(Consumidor!H60:H71)-1</f>
        <v>5.3256599704974761E-2</v>
      </c>
      <c r="I83" s="23">
        <f>SUM(Consumidor!I72:I83)/SUM(Consumidor!I60:I71)-1</f>
        <v>2.3566874154019146E-2</v>
      </c>
      <c r="J83" s="23">
        <f>SUM(Consumidor!J72:J83)/SUM(Consumidor!J60:J71)-1</f>
        <v>-4.3697229987715858E-4</v>
      </c>
      <c r="K83" s="23">
        <f>SUM(Consumidor!K72:K83)/SUM(Consumidor!K60:K71)-1</f>
        <v>-1.4645768374202617E-2</v>
      </c>
      <c r="L83" s="24">
        <f>SUM(Consumidor!L72:L83)/SUM(Consumidor!L60:L71)-1</f>
        <v>-8.8115499479639592E-3</v>
      </c>
      <c r="M83" s="24">
        <f>SUM(Consumidor!M72:M83)/SUM(Consumidor!M60:M71)-1</f>
        <v>3.8433076816178691E-2</v>
      </c>
    </row>
    <row r="84" spans="1:13" x14ac:dyDescent="0.3">
      <c r="A84" s="14">
        <v>41487</v>
      </c>
      <c r="B84" s="22">
        <f>SUM(Consumidor!B73:B84)/SUM(Consumidor!B61:B72)-1</f>
        <v>-2.616739096304721E-2</v>
      </c>
      <c r="C84" s="23">
        <f>SUM(Consumidor!C73:C84)/SUM(Consumidor!C61:C72)-1</f>
        <v>0.14189951833899572</v>
      </c>
      <c r="D84" s="23">
        <f>SUM(Consumidor!D73:D84)/SUM(Consumidor!D61:D72)-1</f>
        <v>0.12250857242296331</v>
      </c>
      <c r="E84" s="23">
        <f>SUM(Consumidor!E73:E84)/SUM(Consumidor!E61:E72)-1</f>
        <v>2.1108609622551677E-2</v>
      </c>
      <c r="F84" s="24">
        <f>SUM(Consumidor!F73:F84)/SUM(Consumidor!F61:F72)-1</f>
        <v>1.733777090683386E-2</v>
      </c>
      <c r="G84" s="22">
        <f>SUM(Consumidor!G73:G84)/SUM(Consumidor!G61:G72)-1</f>
        <v>0.10334050019397201</v>
      </c>
      <c r="H84" s="23">
        <f>SUM(Consumidor!H73:H84)/SUM(Consumidor!H61:H72)-1</f>
        <v>5.6070968967004919E-2</v>
      </c>
      <c r="I84" s="23">
        <f>SUM(Consumidor!I73:I84)/SUM(Consumidor!I61:I72)-1</f>
        <v>2.1508912140761449E-2</v>
      </c>
      <c r="J84" s="23">
        <f>SUM(Consumidor!J73:J84)/SUM(Consumidor!J61:J72)-1</f>
        <v>-4.1027598792542364E-3</v>
      </c>
      <c r="K84" s="23">
        <f>SUM(Consumidor!K73:K84)/SUM(Consumidor!K61:K72)-1</f>
        <v>-2.0214551707302131E-2</v>
      </c>
      <c r="L84" s="24">
        <f>SUM(Consumidor!L73:L84)/SUM(Consumidor!L61:L72)-1</f>
        <v>-1.4881876146434769E-2</v>
      </c>
      <c r="M84" s="24">
        <f>SUM(Consumidor!M73:M84)/SUM(Consumidor!M61:M72)-1</f>
        <v>3.7965063257653808E-2</v>
      </c>
    </row>
    <row r="85" spans="1:13" x14ac:dyDescent="0.3">
      <c r="A85" s="14">
        <v>41518</v>
      </c>
      <c r="B85" s="22">
        <f>SUM(Consumidor!B74:B85)/SUM(Consumidor!B62:B73)-1</f>
        <v>-1.8547112709858538E-2</v>
      </c>
      <c r="C85" s="23">
        <f>SUM(Consumidor!C74:C85)/SUM(Consumidor!C62:C73)-1</f>
        <v>0.14657442916630958</v>
      </c>
      <c r="D85" s="23">
        <f>SUM(Consumidor!D74:D85)/SUM(Consumidor!D62:D73)-1</f>
        <v>0.12903860741878392</v>
      </c>
      <c r="E85" s="23">
        <f>SUM(Consumidor!E74:E85)/SUM(Consumidor!E62:E73)-1</f>
        <v>2.9798486285008918E-2</v>
      </c>
      <c r="F85" s="24">
        <f>SUM(Consumidor!F74:F85)/SUM(Consumidor!F62:F73)-1</f>
        <v>3.2726922448383045E-2</v>
      </c>
      <c r="G85" s="22">
        <f>SUM(Consumidor!G74:G85)/SUM(Consumidor!G62:G73)-1</f>
        <v>0.11297314506788769</v>
      </c>
      <c r="H85" s="23">
        <f>SUM(Consumidor!H74:H85)/SUM(Consumidor!H62:H73)-1</f>
        <v>6.8540876524688876E-2</v>
      </c>
      <c r="I85" s="23">
        <f>SUM(Consumidor!I74:I85)/SUM(Consumidor!I62:I73)-1</f>
        <v>3.283093665749437E-2</v>
      </c>
      <c r="J85" s="23">
        <f>SUM(Consumidor!J74:J85)/SUM(Consumidor!J62:J73)-1</f>
        <v>7.319793792286422E-3</v>
      </c>
      <c r="K85" s="23">
        <f>SUM(Consumidor!K74:K85)/SUM(Consumidor!K62:K73)-1</f>
        <v>-8.1857660364865747E-3</v>
      </c>
      <c r="L85" s="24">
        <f>SUM(Consumidor!L74:L85)/SUM(Consumidor!L62:L73)-1</f>
        <v>-1.7134847995858848E-3</v>
      </c>
      <c r="M85" s="24">
        <f>SUM(Consumidor!M74:M85)/SUM(Consumidor!M62:M73)-1</f>
        <v>4.95972060467742E-2</v>
      </c>
    </row>
    <row r="86" spans="1:13" x14ac:dyDescent="0.3">
      <c r="A86" s="14">
        <v>41548</v>
      </c>
      <c r="B86" s="22">
        <f>SUM(Consumidor!B75:B86)/SUM(Consumidor!B63:B74)-1</f>
        <v>-2.0233167557246468E-2</v>
      </c>
      <c r="C86" s="23">
        <f>SUM(Consumidor!C75:C86)/SUM(Consumidor!C63:C74)-1</f>
        <v>0.14692291400431667</v>
      </c>
      <c r="D86" s="23">
        <f>SUM(Consumidor!D75:D86)/SUM(Consumidor!D63:D74)-1</f>
        <v>0.11442670471771965</v>
      </c>
      <c r="E86" s="23">
        <f>SUM(Consumidor!E75:E86)/SUM(Consumidor!E63:E74)-1</f>
        <v>3.9755679002714706E-2</v>
      </c>
      <c r="F86" s="24">
        <f>SUM(Consumidor!F75:F86)/SUM(Consumidor!F63:F74)-1</f>
        <v>5.0134692252257196E-3</v>
      </c>
      <c r="G86" s="22">
        <f>SUM(Consumidor!G75:G86)/SUM(Consumidor!G63:G74)-1</f>
        <v>0.10410768022267436</v>
      </c>
      <c r="H86" s="23">
        <f>SUM(Consumidor!H75:H86)/SUM(Consumidor!H63:H74)-1</f>
        <v>5.5375510364696234E-2</v>
      </c>
      <c r="I86" s="23">
        <f>SUM(Consumidor!I75:I86)/SUM(Consumidor!I63:I74)-1</f>
        <v>1.4570913219344561E-2</v>
      </c>
      <c r="J86" s="23">
        <f>SUM(Consumidor!J75:J86)/SUM(Consumidor!J63:J74)-1</f>
        <v>-8.4416035504779607E-3</v>
      </c>
      <c r="K86" s="23">
        <f>SUM(Consumidor!K75:K86)/SUM(Consumidor!K63:K74)-1</f>
        <v>-2.4806179415192808E-2</v>
      </c>
      <c r="L86" s="24">
        <f>SUM(Consumidor!L75:L86)/SUM(Consumidor!L63:L74)-1</f>
        <v>-1.4340014268533263E-2</v>
      </c>
      <c r="M86" s="24">
        <f>SUM(Consumidor!M75:M86)/SUM(Consumidor!M63:M74)-1</f>
        <v>3.4605782103472205E-2</v>
      </c>
    </row>
    <row r="87" spans="1:13" x14ac:dyDescent="0.3">
      <c r="A87" s="14">
        <v>41579</v>
      </c>
      <c r="B87" s="22">
        <f>SUM(Consumidor!B76:B87)/SUM(Consumidor!B64:B75)-1</f>
        <v>-3.4071016599924508E-2</v>
      </c>
      <c r="C87" s="23">
        <f>SUM(Consumidor!C76:C87)/SUM(Consumidor!C64:C75)-1</f>
        <v>0.13159431641541208</v>
      </c>
      <c r="D87" s="23">
        <f>SUM(Consumidor!D76:D87)/SUM(Consumidor!D64:D75)-1</f>
        <v>9.777462765620526E-2</v>
      </c>
      <c r="E87" s="23">
        <f>SUM(Consumidor!E76:E87)/SUM(Consumidor!E64:E75)-1</f>
        <v>3.7541215139498485E-2</v>
      </c>
      <c r="F87" s="24">
        <f>SUM(Consumidor!F76:F87)/SUM(Consumidor!F64:F75)-1</f>
        <v>-2.860116213628916E-3</v>
      </c>
      <c r="G87" s="22">
        <f>SUM(Consumidor!G76:G87)/SUM(Consumidor!G64:G75)-1</f>
        <v>9.1974521133608933E-2</v>
      </c>
      <c r="H87" s="23">
        <f>SUM(Consumidor!H76:H87)/SUM(Consumidor!H64:H75)-1</f>
        <v>4.578893851637944E-2</v>
      </c>
      <c r="I87" s="23">
        <f>SUM(Consumidor!I76:I87)/SUM(Consumidor!I64:I75)-1</f>
        <v>6.5326014440556524E-3</v>
      </c>
      <c r="J87" s="23">
        <f>SUM(Consumidor!J76:J87)/SUM(Consumidor!J64:J75)-1</f>
        <v>-1.6948913825239109E-2</v>
      </c>
      <c r="K87" s="23">
        <f>SUM(Consumidor!K76:K87)/SUM(Consumidor!K64:K75)-1</f>
        <v>-3.3911690442739562E-2</v>
      </c>
      <c r="L87" s="24">
        <f>SUM(Consumidor!L76:L87)/SUM(Consumidor!L64:L75)-1</f>
        <v>-2.5415814599444198E-2</v>
      </c>
      <c r="M87" s="24">
        <f>SUM(Consumidor!M76:M87)/SUM(Consumidor!M64:M75)-1</f>
        <v>2.5565422584507225E-2</v>
      </c>
    </row>
    <row r="88" spans="1:13" ht="15" thickBot="1" x14ac:dyDescent="0.35">
      <c r="A88" s="18">
        <v>41609</v>
      </c>
      <c r="B88" s="25">
        <f>SUM(Consumidor!B77:B88)/SUM(Consumidor!B65:B76)-1</f>
        <v>-4.3603513844769126E-2</v>
      </c>
      <c r="C88" s="26">
        <f>SUM(Consumidor!C77:C88)/SUM(Consumidor!C65:C76)-1</f>
        <v>0.10175824290374358</v>
      </c>
      <c r="D88" s="26">
        <f>SUM(Consumidor!D77:D88)/SUM(Consumidor!D65:D76)-1</f>
        <v>8.0347893562214168E-2</v>
      </c>
      <c r="E88" s="26">
        <f>SUM(Consumidor!E77:E88)/SUM(Consumidor!E65:E76)-1</f>
        <v>3.8149460307260963E-2</v>
      </c>
      <c r="F88" s="27">
        <f>SUM(Consumidor!F77:F88)/SUM(Consumidor!F65:F76)-1</f>
        <v>-7.915581620153489E-3</v>
      </c>
      <c r="G88" s="25">
        <f>SUM(Consumidor!G77:G88)/SUM(Consumidor!G65:G76)-1</f>
        <v>8.434113158213985E-2</v>
      </c>
      <c r="H88" s="26">
        <f>SUM(Consumidor!H77:H88)/SUM(Consumidor!H65:H76)-1</f>
        <v>3.7499877859240582E-2</v>
      </c>
      <c r="I88" s="26">
        <f>SUM(Consumidor!I77:I88)/SUM(Consumidor!I65:I76)-1</f>
        <v>-5.8068760379936801E-4</v>
      </c>
      <c r="J88" s="26">
        <f>SUM(Consumidor!J77:J88)/SUM(Consumidor!J65:J76)-1</f>
        <v>-2.413010494001111E-2</v>
      </c>
      <c r="K88" s="26">
        <f>SUM(Consumidor!K77:K88)/SUM(Consumidor!K65:K76)-1</f>
        <v>-4.1839884334373134E-2</v>
      </c>
      <c r="L88" s="27">
        <f>SUM(Consumidor!L77:L88)/SUM(Consumidor!L65:L76)-1</f>
        <v>-3.4282048270764531E-2</v>
      </c>
      <c r="M88" s="27">
        <f>SUM(Consumidor!M77:M88)/SUM(Consumidor!M65:M76)-1</f>
        <v>1.8033784365980798E-2</v>
      </c>
    </row>
    <row r="89" spans="1:13" x14ac:dyDescent="0.3">
      <c r="A89" s="10">
        <v>41640</v>
      </c>
      <c r="B89" s="28">
        <f>SUM(Consumidor!B78:B89)/SUM(Consumidor!B66:B77)-1</f>
        <v>-5.684482829965376E-2</v>
      </c>
      <c r="C89" s="29">
        <f>SUM(Consumidor!C78:C89)/SUM(Consumidor!C66:C77)-1</f>
        <v>8.2462889245121795E-2</v>
      </c>
      <c r="D89" s="29">
        <f>SUM(Consumidor!D78:D89)/SUM(Consumidor!D66:D77)-1</f>
        <v>6.8517800711685561E-2</v>
      </c>
      <c r="E89" s="29">
        <f>SUM(Consumidor!E78:E89)/SUM(Consumidor!E66:E77)-1</f>
        <v>3.277709340604118E-2</v>
      </c>
      <c r="F89" s="30">
        <f>SUM(Consumidor!F78:F89)/SUM(Consumidor!F66:F77)-1</f>
        <v>-2.1449278016493434E-2</v>
      </c>
      <c r="G89" s="28">
        <f>SUM(Consumidor!G78:G89)/SUM(Consumidor!G66:G77)-1</f>
        <v>7.0347365179666665E-2</v>
      </c>
      <c r="H89" s="29">
        <f>SUM(Consumidor!H78:H89)/SUM(Consumidor!H66:H77)-1</f>
        <v>2.4736631978849566E-2</v>
      </c>
      <c r="I89" s="29">
        <f>SUM(Consumidor!I78:I89)/SUM(Consumidor!I66:I77)-1</f>
        <v>-1.1728826901345246E-2</v>
      </c>
      <c r="J89" s="29">
        <f>SUM(Consumidor!J78:J89)/SUM(Consumidor!J66:J77)-1</f>
        <v>-3.5082814709757715E-2</v>
      </c>
      <c r="K89" s="29">
        <f>SUM(Consumidor!K78:K89)/SUM(Consumidor!K66:K77)-1</f>
        <v>-5.3343950346116165E-2</v>
      </c>
      <c r="L89" s="30">
        <f>SUM(Consumidor!L78:L89)/SUM(Consumidor!L66:L77)-1</f>
        <v>-4.6340508143983605E-2</v>
      </c>
      <c r="M89" s="30">
        <f>SUM(Consumidor!M78:M89)/SUM(Consumidor!M66:M77)-1</f>
        <v>6.0904668264214479E-3</v>
      </c>
    </row>
    <row r="90" spans="1:13" x14ac:dyDescent="0.3">
      <c r="A90" s="14">
        <v>41671</v>
      </c>
      <c r="B90" s="22">
        <f>SUM(Consumidor!B79:B90)/SUM(Consumidor!B67:B78)-1</f>
        <v>-6.008527094832794E-2</v>
      </c>
      <c r="C90" s="23">
        <f>SUM(Consumidor!C79:C90)/SUM(Consumidor!C67:C78)-1</f>
        <v>7.3316631124179077E-2</v>
      </c>
      <c r="D90" s="23">
        <f>SUM(Consumidor!D79:D90)/SUM(Consumidor!D67:D78)-1</f>
        <v>6.3530342709755327E-2</v>
      </c>
      <c r="E90" s="23">
        <f>SUM(Consumidor!E79:E90)/SUM(Consumidor!E67:E78)-1</f>
        <v>2.7732923938897036E-2</v>
      </c>
      <c r="F90" s="24">
        <f>SUM(Consumidor!F79:F90)/SUM(Consumidor!F67:F78)-1</f>
        <v>-2.46043991829763E-2</v>
      </c>
      <c r="G90" s="22">
        <f>SUM(Consumidor!G79:G90)/SUM(Consumidor!G67:G78)-1</f>
        <v>6.2981502313654181E-2</v>
      </c>
      <c r="H90" s="23">
        <f>SUM(Consumidor!H79:H90)/SUM(Consumidor!H67:H78)-1</f>
        <v>1.8929683819053134E-2</v>
      </c>
      <c r="I90" s="23">
        <f>SUM(Consumidor!I79:I90)/SUM(Consumidor!I67:I78)-1</f>
        <v>-1.4588060364279176E-2</v>
      </c>
      <c r="J90" s="23">
        <f>SUM(Consumidor!J79:J90)/SUM(Consumidor!J67:J78)-1</f>
        <v>-3.6318868602471355E-2</v>
      </c>
      <c r="K90" s="23">
        <f>SUM(Consumidor!K79:K90)/SUM(Consumidor!K67:K78)-1</f>
        <v>-5.3543875573653033E-2</v>
      </c>
      <c r="L90" s="24">
        <f>SUM(Consumidor!L79:L90)/SUM(Consumidor!L67:L78)-1</f>
        <v>-4.7412090764947568E-2</v>
      </c>
      <c r="M90" s="24">
        <f>SUM(Consumidor!M79:M90)/SUM(Consumidor!M67:M78)-1</f>
        <v>2.0398801413656908E-3</v>
      </c>
    </row>
    <row r="91" spans="1:13" x14ac:dyDescent="0.3">
      <c r="A91" s="14">
        <v>41699</v>
      </c>
      <c r="B91" s="22">
        <f>SUM(Consumidor!B80:B91)/SUM(Consumidor!B68:B79)-1</f>
        <v>-6.7726543997169486E-2</v>
      </c>
      <c r="C91" s="23">
        <f>SUM(Consumidor!C80:C91)/SUM(Consumidor!C68:C79)-1</f>
        <v>5.6110622539687682E-2</v>
      </c>
      <c r="D91" s="23">
        <f>SUM(Consumidor!D80:D91)/SUM(Consumidor!D68:D79)-1</f>
        <v>5.2859110593572955E-2</v>
      </c>
      <c r="E91" s="23">
        <f>SUM(Consumidor!E80:E91)/SUM(Consumidor!E68:E79)-1</f>
        <v>2.7017694205877296E-2</v>
      </c>
      <c r="F91" s="24">
        <f>SUM(Consumidor!F80:F91)/SUM(Consumidor!F68:F79)-1</f>
        <v>-2.8398862028071514E-2</v>
      </c>
      <c r="G91" s="22">
        <f>SUM(Consumidor!G80:G91)/SUM(Consumidor!G68:G79)-1</f>
        <v>3.6451784658756203E-2</v>
      </c>
      <c r="H91" s="23">
        <f>SUM(Consumidor!H80:H91)/SUM(Consumidor!H68:H79)-1</f>
        <v>1.0960363225432923E-2</v>
      </c>
      <c r="I91" s="23">
        <f>SUM(Consumidor!I80:I91)/SUM(Consumidor!I68:I79)-1</f>
        <v>-1.2891146762514683E-2</v>
      </c>
      <c r="J91" s="23">
        <f>SUM(Consumidor!J80:J91)/SUM(Consumidor!J68:J79)-1</f>
        <v>-3.77268361035622E-2</v>
      </c>
      <c r="K91" s="23">
        <f>SUM(Consumidor!K80:K91)/SUM(Consumidor!K68:K79)-1</f>
        <v>-5.7840979758266076E-2</v>
      </c>
      <c r="L91" s="24">
        <f>SUM(Consumidor!L80:L91)/SUM(Consumidor!L68:L79)-1</f>
        <v>-5.3920507042351296E-2</v>
      </c>
      <c r="M91" s="24">
        <f>SUM(Consumidor!M80:M91)/SUM(Consumidor!M68:M79)-1</f>
        <v>-3.3745915850452723E-3</v>
      </c>
    </row>
    <row r="92" spans="1:13" x14ac:dyDescent="0.3">
      <c r="A92" s="14">
        <v>41730</v>
      </c>
      <c r="B92" s="22">
        <f>SUM(Consumidor!B81:B92)/SUM(Consumidor!B69:B80)-1</f>
        <v>-8.5742188242188377E-2</v>
      </c>
      <c r="C92" s="23">
        <f>SUM(Consumidor!C81:C92)/SUM(Consumidor!C69:C80)-1</f>
        <v>2.2408791174246989E-2</v>
      </c>
      <c r="D92" s="23">
        <f>SUM(Consumidor!D81:D92)/SUM(Consumidor!D69:D80)-1</f>
        <v>1.6772288034186289E-2</v>
      </c>
      <c r="E92" s="23">
        <f>SUM(Consumidor!E81:E92)/SUM(Consumidor!E69:E80)-1</f>
        <v>7.1483636858697963E-3</v>
      </c>
      <c r="F92" s="24">
        <f>SUM(Consumidor!F81:F92)/SUM(Consumidor!F69:F80)-1</f>
        <v>-4.6515759600967987E-2</v>
      </c>
      <c r="G92" s="22">
        <f>SUM(Consumidor!G81:G92)/SUM(Consumidor!G69:G80)-1</f>
        <v>-7.0491673944446109E-3</v>
      </c>
      <c r="H92" s="23">
        <f>SUM(Consumidor!H81:H92)/SUM(Consumidor!H69:H80)-1</f>
        <v>-1.2934955352866595E-2</v>
      </c>
      <c r="I92" s="23">
        <f>SUM(Consumidor!I81:I92)/SUM(Consumidor!I69:I80)-1</f>
        <v>-2.8447465977983311E-2</v>
      </c>
      <c r="J92" s="23">
        <f>SUM(Consumidor!J81:J92)/SUM(Consumidor!J69:J80)-1</f>
        <v>-5.6493439530705847E-2</v>
      </c>
      <c r="K92" s="23">
        <f>SUM(Consumidor!K81:K92)/SUM(Consumidor!K69:K80)-1</f>
        <v>-7.9953178215870113E-2</v>
      </c>
      <c r="L92" s="24">
        <f>SUM(Consumidor!L81:L92)/SUM(Consumidor!L69:L80)-1</f>
        <v>-7.7129621289822592E-2</v>
      </c>
      <c r="M92" s="24">
        <f>SUM(Consumidor!M81:M92)/SUM(Consumidor!M69:M80)-1</f>
        <v>-2.5635230678151877E-2</v>
      </c>
    </row>
    <row r="93" spans="1:13" x14ac:dyDescent="0.3">
      <c r="A93" s="14">
        <v>41760</v>
      </c>
      <c r="B93" s="22">
        <f>SUM(Consumidor!B82:B93)/SUM(Consumidor!B70:B81)-1</f>
        <v>-7.2357343485617842E-2</v>
      </c>
      <c r="C93" s="23">
        <f>SUM(Consumidor!C82:C93)/SUM(Consumidor!C70:C81)-1</f>
        <v>1.6172072922672198E-2</v>
      </c>
      <c r="D93" s="23">
        <f>SUM(Consumidor!D82:D93)/SUM(Consumidor!D70:D81)-1</f>
        <v>1.4129648786550986E-2</v>
      </c>
      <c r="E93" s="23">
        <f>SUM(Consumidor!E82:E93)/SUM(Consumidor!E70:E81)-1</f>
        <v>9.3439362476515075E-3</v>
      </c>
      <c r="F93" s="24">
        <f>SUM(Consumidor!F82:F93)/SUM(Consumidor!F70:F81)-1</f>
        <v>-4.2660344951082618E-2</v>
      </c>
      <c r="G93" s="22">
        <f>SUM(Consumidor!G82:G93)/SUM(Consumidor!G70:G81)-1</f>
        <v>-2.2224065190532549E-2</v>
      </c>
      <c r="H93" s="23">
        <f>SUM(Consumidor!H82:H93)/SUM(Consumidor!H70:H81)-1</f>
        <v>-1.0598125133987835E-2</v>
      </c>
      <c r="I93" s="23">
        <f>SUM(Consumidor!I82:I93)/SUM(Consumidor!I70:I81)-1</f>
        <v>-1.982517331945377E-2</v>
      </c>
      <c r="J93" s="23">
        <f>SUM(Consumidor!J82:J93)/SUM(Consumidor!J70:J81)-1</f>
        <v>-5.273475457266763E-2</v>
      </c>
      <c r="K93" s="23">
        <f>SUM(Consumidor!K82:K93)/SUM(Consumidor!K70:K81)-1</f>
        <v>-8.0968682941969683E-2</v>
      </c>
      <c r="L93" s="24">
        <f>SUM(Consumidor!L82:L93)/SUM(Consumidor!L70:L81)-1</f>
        <v>-7.9207583599903764E-2</v>
      </c>
      <c r="M93" s="24">
        <f>SUM(Consumidor!M82:M93)/SUM(Consumidor!M70:M81)-1</f>
        <v>-2.2866602497522481E-2</v>
      </c>
    </row>
    <row r="94" spans="1:13" x14ac:dyDescent="0.3">
      <c r="A94" s="14">
        <v>41791</v>
      </c>
      <c r="B94" s="22">
        <f>SUM(Consumidor!B83:B94)/SUM(Consumidor!B71:B82)-1</f>
        <v>-7.2000701687016222E-2</v>
      </c>
      <c r="C94" s="23">
        <f>SUM(Consumidor!C83:C94)/SUM(Consumidor!C71:C82)-1</f>
        <v>-5.7424727756775207E-3</v>
      </c>
      <c r="D94" s="23">
        <f>SUM(Consumidor!D83:D94)/SUM(Consumidor!D71:D82)-1</f>
        <v>-4.1538957301132662E-3</v>
      </c>
      <c r="E94" s="23">
        <f>SUM(Consumidor!E83:E94)/SUM(Consumidor!E71:E82)-1</f>
        <v>-8.2067509068203259E-3</v>
      </c>
      <c r="F94" s="24">
        <f>SUM(Consumidor!F83:F94)/SUM(Consumidor!F71:F82)-1</f>
        <v>-5.6704649441552291E-2</v>
      </c>
      <c r="G94" s="22">
        <f>SUM(Consumidor!G83:G94)/SUM(Consumidor!G71:G82)-1</f>
        <v>-5.6216966673571567E-2</v>
      </c>
      <c r="H94" s="23">
        <f>SUM(Consumidor!H83:H94)/SUM(Consumidor!H71:H82)-1</f>
        <v>-2.622576043838365E-2</v>
      </c>
      <c r="I94" s="23">
        <f>SUM(Consumidor!I83:I94)/SUM(Consumidor!I71:I82)-1</f>
        <v>-2.8441337895598551E-2</v>
      </c>
      <c r="J94" s="23">
        <f>SUM(Consumidor!J83:J94)/SUM(Consumidor!J71:J82)-1</f>
        <v>-6.411942703441309E-2</v>
      </c>
      <c r="K94" s="23">
        <f>SUM(Consumidor!K83:K94)/SUM(Consumidor!K71:K82)-1</f>
        <v>-9.5731371343045546E-2</v>
      </c>
      <c r="L94" s="24">
        <f>SUM(Consumidor!L83:L94)/SUM(Consumidor!L71:L82)-1</f>
        <v>-9.3917397142023407E-2</v>
      </c>
      <c r="M94" s="24">
        <f>SUM(Consumidor!M83:M94)/SUM(Consumidor!M71:M82)-1</f>
        <v>-3.7413017824129313E-2</v>
      </c>
    </row>
    <row r="95" spans="1:13" x14ac:dyDescent="0.3">
      <c r="A95" s="14">
        <v>41821</v>
      </c>
      <c r="B95" s="22">
        <f>SUM(Consumidor!B84:B95)/SUM(Consumidor!B72:B83)-1</f>
        <v>-5.8117271675150572E-2</v>
      </c>
      <c r="C95" s="23">
        <f>SUM(Consumidor!C84:C95)/SUM(Consumidor!C72:C83)-1</f>
        <v>-3.3560145249007078E-2</v>
      </c>
      <c r="D95" s="23">
        <f>SUM(Consumidor!D84:D95)/SUM(Consumidor!D72:D83)-1</f>
        <v>-3.3425774987210333E-2</v>
      </c>
      <c r="E95" s="23">
        <f>SUM(Consumidor!E84:E95)/SUM(Consumidor!E72:E83)-1</f>
        <v>-3.6770006626913099E-2</v>
      </c>
      <c r="F95" s="24">
        <f>SUM(Consumidor!F84:F95)/SUM(Consumidor!F72:F83)-1</f>
        <v>-6.3646813179090711E-2</v>
      </c>
      <c r="G95" s="22">
        <f>SUM(Consumidor!G84:G95)/SUM(Consumidor!G72:G83)-1</f>
        <v>-9.8614315962495591E-2</v>
      </c>
      <c r="H95" s="23">
        <f>SUM(Consumidor!H84:H95)/SUM(Consumidor!H72:H83)-1</f>
        <v>-4.500112876678608E-2</v>
      </c>
      <c r="I95" s="23">
        <f>SUM(Consumidor!I84:I95)/SUM(Consumidor!I72:I83)-1</f>
        <v>-3.3131320909373763E-2</v>
      </c>
      <c r="J95" s="23">
        <f>SUM(Consumidor!J84:J95)/SUM(Consumidor!J72:J83)-1</f>
        <v>-6.8455426712647705E-2</v>
      </c>
      <c r="K95" s="23">
        <f>SUM(Consumidor!K84:K95)/SUM(Consumidor!K72:K83)-1</f>
        <v>-9.9788230472162009E-2</v>
      </c>
      <c r="L95" s="24">
        <f>SUM(Consumidor!L84:L95)/SUM(Consumidor!L72:L83)-1</f>
        <v>-9.7682775279799072E-2</v>
      </c>
      <c r="M95" s="24">
        <f>SUM(Consumidor!M84:M95)/SUM(Consumidor!M72:M83)-1</f>
        <v>-5.1384696056526291E-2</v>
      </c>
    </row>
    <row r="96" spans="1:13" x14ac:dyDescent="0.3">
      <c r="A96" s="14">
        <v>41852</v>
      </c>
      <c r="B96" s="22">
        <f>SUM(Consumidor!B85:B96)/SUM(Consumidor!B73:B84)-1</f>
        <v>-3.3211520643690706E-2</v>
      </c>
      <c r="C96" s="23">
        <f>SUM(Consumidor!C85:C96)/SUM(Consumidor!C73:C84)-1</f>
        <v>-4.1064070525775764E-2</v>
      </c>
      <c r="D96" s="23">
        <f>SUM(Consumidor!D85:D96)/SUM(Consumidor!D73:D84)-1</f>
        <v>-3.7418388624244514E-2</v>
      </c>
      <c r="E96" s="23">
        <f>SUM(Consumidor!E85:E96)/SUM(Consumidor!E73:E84)-1</f>
        <v>-4.2586268467372013E-2</v>
      </c>
      <c r="F96" s="24">
        <f>SUM(Consumidor!F85:F96)/SUM(Consumidor!F73:F84)-1</f>
        <v>-5.564649415554479E-2</v>
      </c>
      <c r="G96" s="22">
        <f>SUM(Consumidor!G85:G96)/SUM(Consumidor!G73:G84)-1</f>
        <v>-0.11807091294060579</v>
      </c>
      <c r="H96" s="23">
        <f>SUM(Consumidor!H85:H96)/SUM(Consumidor!H73:H84)-1</f>
        <v>-4.3130418844270935E-2</v>
      </c>
      <c r="I96" s="23">
        <f>SUM(Consumidor!I85:I96)/SUM(Consumidor!I73:I84)-1</f>
        <v>-2.1505221595128798E-2</v>
      </c>
      <c r="J96" s="23">
        <f>SUM(Consumidor!J85:J96)/SUM(Consumidor!J73:J84)-1</f>
        <v>-5.973816391159037E-2</v>
      </c>
      <c r="K96" s="23">
        <f>SUM(Consumidor!K85:K96)/SUM(Consumidor!K73:K84)-1</f>
        <v>-9.3297136670678515E-2</v>
      </c>
      <c r="L96" s="24">
        <f>SUM(Consumidor!L85:L96)/SUM(Consumidor!L73:L84)-1</f>
        <v>-9.0761434482112491E-2</v>
      </c>
      <c r="M96" s="24">
        <f>SUM(Consumidor!M85:M96)/SUM(Consumidor!M73:M84)-1</f>
        <v>-4.7390568919373988E-2</v>
      </c>
    </row>
    <row r="97" spans="1:13" x14ac:dyDescent="0.3">
      <c r="A97" s="14">
        <v>41883</v>
      </c>
      <c r="B97" s="22">
        <f>SUM(Consumidor!B86:B97)/SUM(Consumidor!B74:B85)-1</f>
        <v>-1.9471871564534116E-2</v>
      </c>
      <c r="C97" s="23">
        <f>SUM(Consumidor!C86:C97)/SUM(Consumidor!C74:C85)-1</f>
        <v>-3.5657294352853586E-2</v>
      </c>
      <c r="D97" s="23">
        <f>SUM(Consumidor!D86:D97)/SUM(Consumidor!D74:D85)-1</f>
        <v>-3.1293561943502524E-2</v>
      </c>
      <c r="E97" s="23">
        <f>SUM(Consumidor!E86:E97)/SUM(Consumidor!E74:E85)-1</f>
        <v>-3.5242441443862238E-2</v>
      </c>
      <c r="F97" s="24">
        <f>SUM(Consumidor!F86:F97)/SUM(Consumidor!F74:F85)-1</f>
        <v>-5.3306995697099513E-2</v>
      </c>
      <c r="G97" s="22">
        <f>SUM(Consumidor!G86:G97)/SUM(Consumidor!G74:G85)-1</f>
        <v>-0.13280628883464562</v>
      </c>
      <c r="H97" s="23">
        <f>SUM(Consumidor!H86:H97)/SUM(Consumidor!H74:H85)-1</f>
        <v>-3.8606225182874487E-2</v>
      </c>
      <c r="I97" s="23">
        <f>SUM(Consumidor!I86:I97)/SUM(Consumidor!I74:I85)-1</f>
        <v>-9.8706205603507069E-3</v>
      </c>
      <c r="J97" s="23">
        <f>SUM(Consumidor!J86:J97)/SUM(Consumidor!J74:J85)-1</f>
        <v>-5.3234563863106765E-2</v>
      </c>
      <c r="K97" s="23">
        <f>SUM(Consumidor!K86:K97)/SUM(Consumidor!K74:K85)-1</f>
        <v>-9.2443715939601323E-2</v>
      </c>
      <c r="L97" s="24">
        <f>SUM(Consumidor!L86:L97)/SUM(Consumidor!L74:L85)-1</f>
        <v>-9.0714588299386389E-2</v>
      </c>
      <c r="M97" s="24">
        <f>SUM(Consumidor!M86:M97)/SUM(Consumidor!M74:M85)-1</f>
        <v>-4.2390988718229883E-2</v>
      </c>
    </row>
    <row r="98" spans="1:13" x14ac:dyDescent="0.3">
      <c r="A98" s="14">
        <v>41913</v>
      </c>
      <c r="B98" s="22">
        <f>SUM(Consumidor!B87:B98)/SUM(Consumidor!B75:B86)-1</f>
        <v>4.3150750931522097E-3</v>
      </c>
      <c r="C98" s="23">
        <f>SUM(Consumidor!C87:C98)/SUM(Consumidor!C75:C86)-1</f>
        <v>-4.9439424058510206E-2</v>
      </c>
      <c r="D98" s="23">
        <f>SUM(Consumidor!D87:D98)/SUM(Consumidor!D75:D86)-1</f>
        <v>-3.4661095827952404E-2</v>
      </c>
      <c r="E98" s="23">
        <f>SUM(Consumidor!E87:E98)/SUM(Consumidor!E75:E86)-1</f>
        <v>-4.2266698146709469E-2</v>
      </c>
      <c r="F98" s="24">
        <f>SUM(Consumidor!F87:F98)/SUM(Consumidor!F75:F86)-1</f>
        <v>-3.2257841872017079E-2</v>
      </c>
      <c r="G98" s="22">
        <f>SUM(Consumidor!G87:G98)/SUM(Consumidor!G75:G86)-1</f>
        <v>-0.15322861095469287</v>
      </c>
      <c r="H98" s="23">
        <f>SUM(Consumidor!H87:H98)/SUM(Consumidor!H75:H86)-1</f>
        <v>-3.4448502013849192E-2</v>
      </c>
      <c r="I98" s="23">
        <f>SUM(Consumidor!I87:I98)/SUM(Consumidor!I75:I86)-1</f>
        <v>1.1666103889383939E-2</v>
      </c>
      <c r="J98" s="23">
        <f>SUM(Consumidor!J87:J98)/SUM(Consumidor!J75:J86)-1</f>
        <v>-3.332798132619974E-2</v>
      </c>
      <c r="K98" s="23">
        <f>SUM(Consumidor!K87:K98)/SUM(Consumidor!K75:K86)-1</f>
        <v>-7.3100314554509604E-2</v>
      </c>
      <c r="L98" s="24">
        <f>SUM(Consumidor!L87:L98)/SUM(Consumidor!L75:L86)-1</f>
        <v>-7.5507810481849957E-2</v>
      </c>
      <c r="M98" s="24">
        <f>SUM(Consumidor!M87:M98)/SUM(Consumidor!M75:M86)-1</f>
        <v>-3.2412836088287822E-2</v>
      </c>
    </row>
    <row r="99" spans="1:13" x14ac:dyDescent="0.3">
      <c r="A99" s="14">
        <v>41944</v>
      </c>
      <c r="B99" s="22">
        <f>SUM(Consumidor!B88:B99)/SUM(Consumidor!B76:B87)-1</f>
        <v>3.6891363095783225E-2</v>
      </c>
      <c r="C99" s="23">
        <f>SUM(Consumidor!C88:C99)/SUM(Consumidor!C76:C87)-1</f>
        <v>-4.6994397346633909E-2</v>
      </c>
      <c r="D99" s="23">
        <f>SUM(Consumidor!D88:D99)/SUM(Consumidor!D76:D87)-1</f>
        <v>-2.8984685514884756E-2</v>
      </c>
      <c r="E99" s="23">
        <f>SUM(Consumidor!E88:E99)/SUM(Consumidor!E76:E87)-1</f>
        <v>-4.2829983675752747E-2</v>
      </c>
      <c r="F99" s="24">
        <f>SUM(Consumidor!F88:F99)/SUM(Consumidor!F76:F87)-1</f>
        <v>-1.708767672479472E-2</v>
      </c>
      <c r="G99" s="22">
        <f>SUM(Consumidor!G88:G99)/SUM(Consumidor!G76:G87)-1</f>
        <v>-0.16318958917669668</v>
      </c>
      <c r="H99" s="23">
        <f>SUM(Consumidor!H88:H99)/SUM(Consumidor!H76:H87)-1</f>
        <v>-2.5169737034234752E-2</v>
      </c>
      <c r="I99" s="23">
        <f>SUM(Consumidor!I88:I99)/SUM(Consumidor!I76:I87)-1</f>
        <v>2.966259546586647E-2</v>
      </c>
      <c r="J99" s="23">
        <f>SUM(Consumidor!J88:J99)/SUM(Consumidor!J76:J87)-1</f>
        <v>-1.6447395373260454E-2</v>
      </c>
      <c r="K99" s="23">
        <f>SUM(Consumidor!K88:K99)/SUM(Consumidor!K76:K87)-1</f>
        <v>-5.7503236632602706E-2</v>
      </c>
      <c r="L99" s="24">
        <f>SUM(Consumidor!L88:L99)/SUM(Consumidor!L76:L87)-1</f>
        <v>-5.8833363496576085E-2</v>
      </c>
      <c r="M99" s="24">
        <f>SUM(Consumidor!M88:M99)/SUM(Consumidor!M76:M87)-1</f>
        <v>-2.1121603397764255E-2</v>
      </c>
    </row>
    <row r="100" spans="1:13" ht="15" thickBot="1" x14ac:dyDescent="0.35">
      <c r="A100" s="18">
        <v>41974</v>
      </c>
      <c r="B100" s="25">
        <f>SUM(Consumidor!B89:B100)/SUM(Consumidor!B77:B88)-1</f>
        <v>7.5412414826280028E-2</v>
      </c>
      <c r="C100" s="26">
        <f>SUM(Consumidor!C89:C100)/SUM(Consumidor!C77:C88)-1</f>
        <v>-2.2099947401969078E-2</v>
      </c>
      <c r="D100" s="26">
        <f>SUM(Consumidor!D89:D100)/SUM(Consumidor!D77:D88)-1</f>
        <v>-2.0965925385794559E-2</v>
      </c>
      <c r="E100" s="26">
        <f>SUM(Consumidor!E89:E100)/SUM(Consumidor!E77:E88)-1</f>
        <v>-3.3867732340040257E-2</v>
      </c>
      <c r="F100" s="27">
        <f>SUM(Consumidor!F89:F100)/SUM(Consumidor!F77:F88)-1</f>
        <v>9.3177577827052716E-4</v>
      </c>
      <c r="G100" s="25">
        <f>SUM(Consumidor!G89:G100)/SUM(Consumidor!G77:G88)-1</f>
        <v>-0.17248615452717608</v>
      </c>
      <c r="H100" s="26">
        <f>SUM(Consumidor!H89:H100)/SUM(Consumidor!H77:H88)-1</f>
        <v>-9.9102068456615733E-3</v>
      </c>
      <c r="I100" s="26">
        <f>SUM(Consumidor!I89:I100)/SUM(Consumidor!I77:I88)-1</f>
        <v>5.3985288222470951E-2</v>
      </c>
      <c r="J100" s="26">
        <f>SUM(Consumidor!J89:J100)/SUM(Consumidor!J77:J88)-1</f>
        <v>5.7411659581658725E-3</v>
      </c>
      <c r="K100" s="26">
        <f>SUM(Consumidor!K89:K100)/SUM(Consumidor!K77:K88)-1</f>
        <v>-3.7637864324207571E-2</v>
      </c>
      <c r="L100" s="27">
        <f>SUM(Consumidor!L89:L100)/SUM(Consumidor!L77:L88)-1</f>
        <v>-3.9420279028955507E-2</v>
      </c>
      <c r="M100" s="27">
        <f>SUM(Consumidor!M89:M100)/SUM(Consumidor!M77:M88)-1</f>
        <v>-4.5974190085635858E-3</v>
      </c>
    </row>
    <row r="101" spans="1:13" x14ac:dyDescent="0.3">
      <c r="A101" s="10">
        <v>42005</v>
      </c>
      <c r="B101" s="28">
        <f>SUM(Consumidor!B90:B101)/SUM(Consumidor!B78:B89)-1</f>
        <v>0.10063243535839583</v>
      </c>
      <c r="C101" s="29">
        <f>SUM(Consumidor!C90:C101)/SUM(Consumidor!C78:C89)-1</f>
        <v>-2.0726955084682475E-2</v>
      </c>
      <c r="D101" s="29">
        <f>SUM(Consumidor!D90:D101)/SUM(Consumidor!D78:D89)-1</f>
        <v>-2.4235982255259025E-2</v>
      </c>
      <c r="E101" s="29">
        <f>SUM(Consumidor!E90:E101)/SUM(Consumidor!E78:E89)-1</f>
        <v>-3.956690058276302E-2</v>
      </c>
      <c r="F101" s="30">
        <f>SUM(Consumidor!F90:F101)/SUM(Consumidor!F78:F89)-1</f>
        <v>8.3958572712505841E-3</v>
      </c>
      <c r="G101" s="28">
        <f>SUM(Consumidor!G90:G101)/SUM(Consumidor!G78:G89)-1</f>
        <v>-0.18882039814579954</v>
      </c>
      <c r="H101" s="29">
        <f>SUM(Consumidor!H90:H101)/SUM(Consumidor!H78:H89)-1</f>
        <v>-7.3349376791617127E-3</v>
      </c>
      <c r="I101" s="29">
        <f>SUM(Consumidor!I90:I101)/SUM(Consumidor!I78:I89)-1</f>
        <v>6.4708492983800436E-2</v>
      </c>
      <c r="J101" s="29">
        <f>SUM(Consumidor!J90:J101)/SUM(Consumidor!J78:J89)-1</f>
        <v>1.431562110848783E-2</v>
      </c>
      <c r="K101" s="29">
        <f>SUM(Consumidor!K90:K101)/SUM(Consumidor!K78:K89)-1</f>
        <v>-3.0914176167853524E-2</v>
      </c>
      <c r="L101" s="30">
        <f>SUM(Consumidor!L90:L101)/SUM(Consumidor!L78:L89)-1</f>
        <v>-3.2757272798394799E-2</v>
      </c>
      <c r="M101" s="30">
        <f>SUM(Consumidor!M90:M101)/SUM(Consumidor!M78:M89)-1</f>
        <v>-5.0571444514269093E-4</v>
      </c>
    </row>
    <row r="102" spans="1:13" x14ac:dyDescent="0.3">
      <c r="A102" s="14">
        <v>42036</v>
      </c>
      <c r="B102" s="22">
        <f>SUM(Consumidor!B91:B102)/SUM(Consumidor!B79:B90)-1</f>
        <v>0.11093997300546388</v>
      </c>
      <c r="C102" s="23">
        <f>SUM(Consumidor!C91:C102)/SUM(Consumidor!C79:C90)-1</f>
        <v>-1.4197889172742006E-2</v>
      </c>
      <c r="D102" s="23">
        <f>SUM(Consumidor!D91:D102)/SUM(Consumidor!D79:D90)-1</f>
        <v>-2.5476636020767773E-2</v>
      </c>
      <c r="E102" s="23">
        <f>SUM(Consumidor!E91:E102)/SUM(Consumidor!E79:E90)-1</f>
        <v>-3.7816838952466569E-2</v>
      </c>
      <c r="F102" s="24">
        <f>SUM(Consumidor!F91:F102)/SUM(Consumidor!F79:F90)-1</f>
        <v>5.663821126358215E-3</v>
      </c>
      <c r="G102" s="22">
        <f>SUM(Consumidor!G91:G102)/SUM(Consumidor!G79:G90)-1</f>
        <v>-0.20280243293650879</v>
      </c>
      <c r="H102" s="23">
        <f>SUM(Consumidor!H91:H102)/SUM(Consumidor!H79:H90)-1</f>
        <v>-6.4730104292951562E-3</v>
      </c>
      <c r="I102" s="23">
        <f>SUM(Consumidor!I91:I102)/SUM(Consumidor!I79:I90)-1</f>
        <v>6.9105072317446004E-2</v>
      </c>
      <c r="J102" s="23">
        <f>SUM(Consumidor!J91:J102)/SUM(Consumidor!J79:J90)-1</f>
        <v>1.3167779939651236E-2</v>
      </c>
      <c r="K102" s="23">
        <f>SUM(Consumidor!K91:K102)/SUM(Consumidor!K79:K90)-1</f>
        <v>-3.7842803059261576E-2</v>
      </c>
      <c r="L102" s="24">
        <f>SUM(Consumidor!L91:L102)/SUM(Consumidor!L79:L90)-1</f>
        <v>-3.9055317880059892E-2</v>
      </c>
      <c r="M102" s="24">
        <f>SUM(Consumidor!M91:M102)/SUM(Consumidor!M79:M90)-1</f>
        <v>-6.1885016476848076E-4</v>
      </c>
    </row>
    <row r="103" spans="1:13" x14ac:dyDescent="0.3">
      <c r="A103" s="14">
        <v>42064</v>
      </c>
      <c r="B103" s="22">
        <f>SUM(Consumidor!B92:B103)/SUM(Consumidor!B80:B91)-1</f>
        <v>0.1409378837186579</v>
      </c>
      <c r="C103" s="23">
        <f>SUM(Consumidor!C92:C103)/SUM(Consumidor!C80:C91)-1</f>
        <v>1.2058987685166223E-2</v>
      </c>
      <c r="D103" s="23">
        <f>SUM(Consumidor!D92:D103)/SUM(Consumidor!D80:D91)-1</f>
        <v>-4.2798412896171145E-3</v>
      </c>
      <c r="E103" s="23">
        <f>SUM(Consumidor!E92:E103)/SUM(Consumidor!E80:E91)-1</f>
        <v>-1.9696654716915285E-2</v>
      </c>
      <c r="F103" s="24">
        <f>SUM(Consumidor!F92:F103)/SUM(Consumidor!F80:F91)-1</f>
        <v>1.899963521046244E-2</v>
      </c>
      <c r="G103" s="22">
        <f>SUM(Consumidor!G92:G103)/SUM(Consumidor!G80:G91)-1</f>
        <v>-0.17612244485082229</v>
      </c>
      <c r="H103" s="23">
        <f>SUM(Consumidor!H92:H103)/SUM(Consumidor!H80:H91)-1</f>
        <v>1.1977432948021782E-2</v>
      </c>
      <c r="I103" s="23">
        <f>SUM(Consumidor!I92:I103)/SUM(Consumidor!I80:I91)-1</f>
        <v>8.182266488598211E-2</v>
      </c>
      <c r="J103" s="23">
        <f>SUM(Consumidor!J92:J103)/SUM(Consumidor!J80:J91)-1</f>
        <v>3.0374696495758968E-2</v>
      </c>
      <c r="K103" s="23">
        <f>SUM(Consumidor!K92:K103)/SUM(Consumidor!K80:K91)-1</f>
        <v>-1.7546672186906975E-2</v>
      </c>
      <c r="L103" s="24">
        <f>SUM(Consumidor!L92:L103)/SUM(Consumidor!L80:L91)-1</f>
        <v>-1.7454249643715336E-2</v>
      </c>
      <c r="M103" s="24">
        <f>SUM(Consumidor!M92:M103)/SUM(Consumidor!M80:M91)-1</f>
        <v>1.7053717101034316E-2</v>
      </c>
    </row>
    <row r="104" spans="1:13" x14ac:dyDescent="0.3">
      <c r="A104" s="14">
        <v>42095</v>
      </c>
      <c r="B104" s="22">
        <f>SUM(Consumidor!B93:B104)/SUM(Consumidor!B81:B92)-1</f>
        <v>0.15821765295168366</v>
      </c>
      <c r="C104" s="23">
        <f>SUM(Consumidor!C93:C104)/SUM(Consumidor!C81:C92)-1</f>
        <v>3.0228364474193414E-2</v>
      </c>
      <c r="D104" s="23">
        <f>SUM(Consumidor!D93:D104)/SUM(Consumidor!D81:D92)-1</f>
        <v>8.4352280790758183E-3</v>
      </c>
      <c r="E104" s="23">
        <f>SUM(Consumidor!E93:E104)/SUM(Consumidor!E81:E92)-1</f>
        <v>-1.2261214092689321E-2</v>
      </c>
      <c r="F104" s="24">
        <f>SUM(Consumidor!F93:F104)/SUM(Consumidor!F81:F92)-1</f>
        <v>2.5956405906129465E-2</v>
      </c>
      <c r="G104" s="22">
        <f>SUM(Consumidor!G93:G104)/SUM(Consumidor!G81:G92)-1</f>
        <v>-0.154798218448709</v>
      </c>
      <c r="H104" s="23">
        <f>SUM(Consumidor!H93:H104)/SUM(Consumidor!H81:H92)-1</f>
        <v>2.2025753251130542E-2</v>
      </c>
      <c r="I104" s="23">
        <f>SUM(Consumidor!I93:I104)/SUM(Consumidor!I81:I92)-1</f>
        <v>8.5780036536946325E-2</v>
      </c>
      <c r="J104" s="23">
        <f>SUM(Consumidor!J93:J104)/SUM(Consumidor!J81:J92)-1</f>
        <v>3.9390156029545764E-2</v>
      </c>
      <c r="K104" s="23">
        <f>SUM(Consumidor!K93:K104)/SUM(Consumidor!K81:K92)-1</f>
        <v>-4.1227096938000196E-3</v>
      </c>
      <c r="L104" s="24">
        <f>SUM(Consumidor!L93:L104)/SUM(Consumidor!L81:L92)-1</f>
        <v>-3.1036689707990561E-3</v>
      </c>
      <c r="M104" s="24">
        <f>SUM(Consumidor!M93:M104)/SUM(Consumidor!M81:M92)-1</f>
        <v>2.6594734735107428E-2</v>
      </c>
    </row>
    <row r="105" spans="1:13" x14ac:dyDescent="0.3">
      <c r="A105" s="14">
        <v>42125</v>
      </c>
      <c r="B105" s="22">
        <f>SUM(Consumidor!B94:B105)/SUM(Consumidor!B82:B93)-1</f>
        <v>0.13991419533620086</v>
      </c>
      <c r="C105" s="23">
        <f>SUM(Consumidor!C94:C105)/SUM(Consumidor!C82:C93)-1</f>
        <v>3.574672029641679E-2</v>
      </c>
      <c r="D105" s="23">
        <f>SUM(Consumidor!D94:D105)/SUM(Consumidor!D82:D93)-1</f>
        <v>1.9309026039520116E-3</v>
      </c>
      <c r="E105" s="23">
        <f>SUM(Consumidor!E94:E105)/SUM(Consumidor!E82:E93)-1</f>
        <v>-6.6662291978684118E-3</v>
      </c>
      <c r="F105" s="24">
        <f>SUM(Consumidor!F94:F105)/SUM(Consumidor!F82:F93)-1</f>
        <v>2.8775322057124741E-2</v>
      </c>
      <c r="G105" s="22">
        <f>SUM(Consumidor!G94:G105)/SUM(Consumidor!G82:G93)-1</f>
        <v>-0.14205630817208725</v>
      </c>
      <c r="H105" s="23">
        <f>SUM(Consumidor!H94:H105)/SUM(Consumidor!H82:H93)-1</f>
        <v>2.2291854959656021E-2</v>
      </c>
      <c r="I105" s="23">
        <f>SUM(Consumidor!I94:I105)/SUM(Consumidor!I82:I93)-1</f>
        <v>8.0088330851476819E-2</v>
      </c>
      <c r="J105" s="23">
        <f>SUM(Consumidor!J94:J105)/SUM(Consumidor!J82:J93)-1</f>
        <v>4.0205272806177694E-2</v>
      </c>
      <c r="K105" s="23">
        <f>SUM(Consumidor!K94:K105)/SUM(Consumidor!K82:K93)-1</f>
        <v>2.0022923041840279E-3</v>
      </c>
      <c r="L105" s="24">
        <f>SUM(Consumidor!L94:L105)/SUM(Consumidor!L82:L93)-1</f>
        <v>4.2752580278351271E-3</v>
      </c>
      <c r="M105" s="24">
        <f>SUM(Consumidor!M94:M105)/SUM(Consumidor!M82:M93)-1</f>
        <v>2.6751032937546881E-2</v>
      </c>
    </row>
    <row r="106" spans="1:13" x14ac:dyDescent="0.3">
      <c r="A106" s="14">
        <v>42156</v>
      </c>
      <c r="B106" s="22">
        <f>SUM(Consumidor!B95:B106)/SUM(Consumidor!B83:B94)-1</f>
        <v>0.14635782956899801</v>
      </c>
      <c r="C106" s="23">
        <f>SUM(Consumidor!C95:C106)/SUM(Consumidor!C83:C94)-1</f>
        <v>5.8864903320523965E-2</v>
      </c>
      <c r="D106" s="23">
        <f>SUM(Consumidor!D95:D106)/SUM(Consumidor!D83:D94)-1</f>
        <v>1.6732162867003186E-2</v>
      </c>
      <c r="E106" s="23">
        <f>SUM(Consumidor!E95:E106)/SUM(Consumidor!E83:E94)-1</f>
        <v>1.7009770467288243E-2</v>
      </c>
      <c r="F106" s="24">
        <f>SUM(Consumidor!F95:F106)/SUM(Consumidor!F83:F94)-1</f>
        <v>4.9692283169995077E-2</v>
      </c>
      <c r="G106" s="22">
        <f>SUM(Consumidor!G95:G106)/SUM(Consumidor!G83:G94)-1</f>
        <v>-0.11363700398873844</v>
      </c>
      <c r="H106" s="23">
        <f>SUM(Consumidor!H95:H106)/SUM(Consumidor!H83:H94)-1</f>
        <v>4.1827791102204914E-2</v>
      </c>
      <c r="I106" s="23">
        <f>SUM(Consumidor!I95:I106)/SUM(Consumidor!I83:I94)-1</f>
        <v>9.5128238142582422E-2</v>
      </c>
      <c r="J106" s="23">
        <f>SUM(Consumidor!J95:J106)/SUM(Consumidor!J83:J94)-1</f>
        <v>5.9485977572288906E-2</v>
      </c>
      <c r="K106" s="23">
        <f>SUM(Consumidor!K95:K106)/SUM(Consumidor!K83:K94)-1</f>
        <v>2.5328258000696602E-2</v>
      </c>
      <c r="L106" s="24">
        <f>SUM(Consumidor!L95:L106)/SUM(Consumidor!L83:L94)-1</f>
        <v>2.811544074358574E-2</v>
      </c>
      <c r="M106" s="24">
        <f>SUM(Consumidor!M95:M106)/SUM(Consumidor!M83:M94)-1</f>
        <v>4.6073676219923643E-2</v>
      </c>
    </row>
    <row r="107" spans="1:13" x14ac:dyDescent="0.3">
      <c r="A107" s="14">
        <v>42186</v>
      </c>
      <c r="B107" s="22">
        <f>SUM(Consumidor!B96:B107)/SUM(Consumidor!B84:B95)-1</f>
        <v>0.14103150111741125</v>
      </c>
      <c r="C107" s="23">
        <f>SUM(Consumidor!C96:C107)/SUM(Consumidor!C84:C95)-1</f>
        <v>7.9337577809181603E-2</v>
      </c>
      <c r="D107" s="23">
        <f>SUM(Consumidor!D96:D107)/SUM(Consumidor!D84:D95)-1</f>
        <v>3.1329316211411884E-2</v>
      </c>
      <c r="E107" s="23">
        <f>SUM(Consumidor!E96:E107)/SUM(Consumidor!E84:E95)-1</f>
        <v>4.7487668675569861E-2</v>
      </c>
      <c r="F107" s="24">
        <f>SUM(Consumidor!F96:F107)/SUM(Consumidor!F84:F95)-1</f>
        <v>6.461308526310594E-2</v>
      </c>
      <c r="G107" s="22">
        <f>SUM(Consumidor!G96:G107)/SUM(Consumidor!G84:G95)-1</f>
        <v>-8.125208568751241E-2</v>
      </c>
      <c r="H107" s="23">
        <f>SUM(Consumidor!H96:H107)/SUM(Consumidor!H84:H95)-1</f>
        <v>6.0902090816004062E-2</v>
      </c>
      <c r="I107" s="23">
        <f>SUM(Consumidor!I96:I107)/SUM(Consumidor!I84:I95)-1</f>
        <v>0.10461536011351602</v>
      </c>
      <c r="J107" s="23">
        <f>SUM(Consumidor!J96:J107)/SUM(Consumidor!J84:J95)-1</f>
        <v>7.2094008982661606E-2</v>
      </c>
      <c r="K107" s="23">
        <f>SUM(Consumidor!K96:K107)/SUM(Consumidor!K84:K95)-1</f>
        <v>3.9957088331846968E-2</v>
      </c>
      <c r="L107" s="24">
        <f>SUM(Consumidor!L96:L107)/SUM(Consumidor!L84:L95)-1</f>
        <v>4.2326603176340072E-2</v>
      </c>
      <c r="M107" s="24">
        <f>SUM(Consumidor!M96:M107)/SUM(Consumidor!M84:M95)-1</f>
        <v>6.2554617398648871E-2</v>
      </c>
    </row>
    <row r="108" spans="1:13" x14ac:dyDescent="0.3">
      <c r="A108" s="14">
        <v>42217</v>
      </c>
      <c r="B108" s="22">
        <f>SUM(Consumidor!B97:B108)/SUM(Consumidor!B85:B96)-1</f>
        <v>0.1278461779330744</v>
      </c>
      <c r="C108" s="23">
        <f>SUM(Consumidor!C97:C108)/SUM(Consumidor!C85:C96)-1</f>
        <v>8.7739217523820523E-2</v>
      </c>
      <c r="D108" s="23">
        <f>SUM(Consumidor!D97:D108)/SUM(Consumidor!D85:D96)-1</f>
        <v>3.1264892609961459E-2</v>
      </c>
      <c r="E108" s="23">
        <f>SUM(Consumidor!E97:E108)/SUM(Consumidor!E85:E96)-1</f>
        <v>5.3368456807903586E-2</v>
      </c>
      <c r="F108" s="24">
        <f>SUM(Consumidor!F97:F108)/SUM(Consumidor!F85:F96)-1</f>
        <v>5.8544433559426512E-2</v>
      </c>
      <c r="G108" s="22">
        <f>SUM(Consumidor!G97:G108)/SUM(Consumidor!G85:G96)-1</f>
        <v>-6.5323040990428405E-2</v>
      </c>
      <c r="H108" s="23">
        <f>SUM(Consumidor!H97:H108)/SUM(Consumidor!H85:H96)-1</f>
        <v>5.8524882027588987E-2</v>
      </c>
      <c r="I108" s="23">
        <f>SUM(Consumidor!I97:I108)/SUM(Consumidor!I85:I96)-1</f>
        <v>9.5508589217087492E-2</v>
      </c>
      <c r="J108" s="23">
        <f>SUM(Consumidor!J97:J108)/SUM(Consumidor!J85:J96)-1</f>
        <v>6.8794174926515517E-2</v>
      </c>
      <c r="K108" s="23">
        <f>SUM(Consumidor!K97:K108)/SUM(Consumidor!K85:K96)-1</f>
        <v>4.134986499149762E-2</v>
      </c>
      <c r="L108" s="24">
        <f>SUM(Consumidor!L97:L108)/SUM(Consumidor!L85:L96)-1</f>
        <v>4.2566693100284603E-2</v>
      </c>
      <c r="M108" s="24">
        <f>SUM(Consumidor!M97:M108)/SUM(Consumidor!M85:M96)-1</f>
        <v>6.0001559488303879E-2</v>
      </c>
    </row>
    <row r="109" spans="1:13" x14ac:dyDescent="0.3">
      <c r="A109" s="14">
        <v>42248</v>
      </c>
      <c r="B109" s="22">
        <f>SUM(Consumidor!B98:B109)/SUM(Consumidor!B86:B97)-1</f>
        <v>0.10638524741522093</v>
      </c>
      <c r="C109" s="23">
        <f>SUM(Consumidor!C98:C109)/SUM(Consumidor!C86:C97)-1</f>
        <v>7.7194008961016136E-2</v>
      </c>
      <c r="D109" s="23">
        <f>SUM(Consumidor!D98:D109)/SUM(Consumidor!D86:D97)-1</f>
        <v>1.6460948126497454E-2</v>
      </c>
      <c r="E109" s="23">
        <f>SUM(Consumidor!E98:E109)/SUM(Consumidor!E86:E97)-1</f>
        <v>4.1205911199138523E-2</v>
      </c>
      <c r="F109" s="24">
        <f>SUM(Consumidor!F98:F109)/SUM(Consumidor!F86:F97)-1</f>
        <v>4.8274529896418672E-2</v>
      </c>
      <c r="G109" s="22">
        <f>SUM(Consumidor!G98:G109)/SUM(Consumidor!G86:G97)-1</f>
        <v>-6.1027993159412763E-2</v>
      </c>
      <c r="H109" s="23">
        <f>SUM(Consumidor!H98:H109)/SUM(Consumidor!H86:H97)-1</f>
        <v>4.6080318248107544E-2</v>
      </c>
      <c r="I109" s="23">
        <f>SUM(Consumidor!I98:I109)/SUM(Consumidor!I86:I97)-1</f>
        <v>7.7089555797097198E-2</v>
      </c>
      <c r="J109" s="23">
        <f>SUM(Consumidor!J98:J109)/SUM(Consumidor!J86:J97)-1</f>
        <v>5.6927308891359107E-2</v>
      </c>
      <c r="K109" s="23">
        <f>SUM(Consumidor!K98:K109)/SUM(Consumidor!K86:K97)-1</f>
        <v>3.5699942241862903E-2</v>
      </c>
      <c r="L109" s="24">
        <f>SUM(Consumidor!L98:L109)/SUM(Consumidor!L86:L97)-1</f>
        <v>3.7363517994773998E-2</v>
      </c>
      <c r="M109" s="24">
        <f>SUM(Consumidor!M98:M109)/SUM(Consumidor!M86:M97)-1</f>
        <v>4.7629276020531464E-2</v>
      </c>
    </row>
    <row r="110" spans="1:13" x14ac:dyDescent="0.3">
      <c r="A110" s="14">
        <v>42278</v>
      </c>
      <c r="B110" s="22">
        <f>SUM(Consumidor!B99:B110)/SUM(Consumidor!B87:B98)-1</f>
        <v>7.8098236520549147E-2</v>
      </c>
      <c r="C110" s="23">
        <f>SUM(Consumidor!C99:C110)/SUM(Consumidor!C87:C98)-1</f>
        <v>7.7755345012477495E-2</v>
      </c>
      <c r="D110" s="23">
        <f>SUM(Consumidor!D99:D110)/SUM(Consumidor!D87:D98)-1</f>
        <v>4.8900664405928662E-3</v>
      </c>
      <c r="E110" s="23">
        <f>SUM(Consumidor!E99:E110)/SUM(Consumidor!E87:E98)-1</f>
        <v>3.3516317528571316E-2</v>
      </c>
      <c r="F110" s="24">
        <f>SUM(Consumidor!F99:F110)/SUM(Consumidor!F87:F98)-1</f>
        <v>3.1959519884765752E-2</v>
      </c>
      <c r="G110" s="22">
        <f>SUM(Consumidor!G99:G110)/SUM(Consumidor!G87:G98)-1</f>
        <v>-5.2172492954270733E-2</v>
      </c>
      <c r="H110" s="23">
        <f>SUM(Consumidor!H99:H110)/SUM(Consumidor!H87:H98)-1</f>
        <v>3.5045315732205484E-2</v>
      </c>
      <c r="I110" s="23">
        <f>SUM(Consumidor!I99:I110)/SUM(Consumidor!I87:I98)-1</f>
        <v>5.5082086728064583E-2</v>
      </c>
      <c r="J110" s="23">
        <f>SUM(Consumidor!J99:J110)/SUM(Consumidor!J87:J98)-1</f>
        <v>3.8232610022024494E-2</v>
      </c>
      <c r="K110" s="23">
        <f>SUM(Consumidor!K99:K110)/SUM(Consumidor!K87:K98)-1</f>
        <v>1.9721486941025379E-2</v>
      </c>
      <c r="L110" s="24">
        <f>SUM(Consumidor!L99:L110)/SUM(Consumidor!L87:L98)-1</f>
        <v>2.3319240883556303E-2</v>
      </c>
      <c r="M110" s="24">
        <f>SUM(Consumidor!M99:M110)/SUM(Consumidor!M87:M98)-1</f>
        <v>3.3680653558722851E-2</v>
      </c>
    </row>
    <row r="111" spans="1:13" x14ac:dyDescent="0.3">
      <c r="A111" s="14">
        <v>42309</v>
      </c>
      <c r="B111" s="22">
        <f>SUM(Consumidor!B100:B111)/SUM(Consumidor!B88:B99)-1</f>
        <v>5.4432352430637376E-2</v>
      </c>
      <c r="C111" s="23">
        <f>SUM(Consumidor!C100:C111)/SUM(Consumidor!C88:C99)-1</f>
        <v>7.8533826082637592E-2</v>
      </c>
      <c r="D111" s="23">
        <f>SUM(Consumidor!D100:D111)/SUM(Consumidor!D88:D99)-1</f>
        <v>-1.8462055387113985E-3</v>
      </c>
      <c r="E111" s="23">
        <f>SUM(Consumidor!E100:E111)/SUM(Consumidor!E88:E99)-1</f>
        <v>3.1132528365962697E-2</v>
      </c>
      <c r="F111" s="24">
        <f>SUM(Consumidor!F100:F111)/SUM(Consumidor!F88:F99)-1</f>
        <v>2.0314351027826083E-2</v>
      </c>
      <c r="G111" s="22">
        <f>SUM(Consumidor!G100:G111)/SUM(Consumidor!G88:G99)-1</f>
        <v>-4.59753734445153E-2</v>
      </c>
      <c r="H111" s="23">
        <f>SUM(Consumidor!H100:H111)/SUM(Consumidor!H88:H99)-1</f>
        <v>2.4728960080678153E-2</v>
      </c>
      <c r="I111" s="23">
        <f>SUM(Consumidor!I100:I111)/SUM(Consumidor!I88:I99)-1</f>
        <v>4.1466400158648664E-2</v>
      </c>
      <c r="J111" s="23">
        <f>SUM(Consumidor!J100:J111)/SUM(Consumidor!J88:J99)-1</f>
        <v>2.876716526944989E-2</v>
      </c>
      <c r="K111" s="23">
        <f>SUM(Consumidor!K100:K111)/SUM(Consumidor!K88:K99)-1</f>
        <v>1.3740864838071465E-2</v>
      </c>
      <c r="L111" s="24">
        <f>SUM(Consumidor!L100:L111)/SUM(Consumidor!L88:L99)-1</f>
        <v>1.7627954085305486E-2</v>
      </c>
      <c r="M111" s="24">
        <f>SUM(Consumidor!M100:M111)/SUM(Consumidor!M88:M99)-1</f>
        <v>2.4228578154862346E-2</v>
      </c>
    </row>
    <row r="112" spans="1:13" ht="15" thickBot="1" x14ac:dyDescent="0.35">
      <c r="A112" s="18">
        <v>42339</v>
      </c>
      <c r="B112" s="25">
        <f>SUM(Consumidor!B101:B112)/SUM(Consumidor!B89:B100)-1</f>
        <v>2.4722065278193206E-2</v>
      </c>
      <c r="C112" s="26">
        <f>SUM(Consumidor!C101:C112)/SUM(Consumidor!C89:C100)-1</f>
        <v>5.98625350871691E-2</v>
      </c>
      <c r="D112" s="26">
        <f>SUM(Consumidor!D101:D112)/SUM(Consumidor!D89:D100)-1</f>
        <v>-1.6246358273990014E-2</v>
      </c>
      <c r="E112" s="26">
        <f>SUM(Consumidor!E101:E112)/SUM(Consumidor!E89:E100)-1</f>
        <v>2.4910650927175482E-2</v>
      </c>
      <c r="F112" s="27">
        <f>SUM(Consumidor!F101:F112)/SUM(Consumidor!F89:F100)-1</f>
        <v>6.4867486832989041E-3</v>
      </c>
      <c r="G112" s="25">
        <f>SUM(Consumidor!G101:G112)/SUM(Consumidor!G89:G100)-1</f>
        <v>-4.1642901497219387E-2</v>
      </c>
      <c r="H112" s="26">
        <f>SUM(Consumidor!H101:H112)/SUM(Consumidor!H89:H100)-1</f>
        <v>1.036091812651696E-2</v>
      </c>
      <c r="I112" s="26">
        <f>SUM(Consumidor!I101:I112)/SUM(Consumidor!I89:I100)-1</f>
        <v>2.2409539452606708E-2</v>
      </c>
      <c r="J112" s="26">
        <f>SUM(Consumidor!J101:J112)/SUM(Consumidor!J89:J100)-1</f>
        <v>1.3380676256308899E-2</v>
      </c>
      <c r="K112" s="26">
        <f>SUM(Consumidor!K101:K112)/SUM(Consumidor!K89:K100)-1</f>
        <v>2.0498401001254329E-3</v>
      </c>
      <c r="L112" s="27">
        <f>SUM(Consumidor!L101:L112)/SUM(Consumidor!L89:L100)-1</f>
        <v>5.3335468625996807E-3</v>
      </c>
      <c r="M112" s="27">
        <f>SUM(Consumidor!M101:M112)/SUM(Consumidor!M89:M100)-1</f>
        <v>1.0038716499473077E-2</v>
      </c>
    </row>
    <row r="113" spans="1:13" x14ac:dyDescent="0.3">
      <c r="A113" s="10">
        <v>42370</v>
      </c>
      <c r="B113" s="28">
        <f>SUM(Consumidor!B102:B113)/SUM(Consumidor!B90:B101)-1</f>
        <v>3.4321087632434022E-3</v>
      </c>
      <c r="C113" s="29">
        <f>SUM(Consumidor!C102:C113)/SUM(Consumidor!C90:C101)-1</f>
        <v>5.3892875446462263E-2</v>
      </c>
      <c r="D113" s="29">
        <f>SUM(Consumidor!D102:D113)/SUM(Consumidor!D90:D101)-1</f>
        <v>-2.3136724715498436E-2</v>
      </c>
      <c r="E113" s="29">
        <f>SUM(Consumidor!E102:E113)/SUM(Consumidor!E90:E101)-1</f>
        <v>2.7358217930313344E-2</v>
      </c>
      <c r="F113" s="30">
        <f>SUM(Consumidor!F102:F113)/SUM(Consumidor!F90:F101)-1</f>
        <v>4.56460774362899E-3</v>
      </c>
      <c r="G113" s="28">
        <f>SUM(Consumidor!G102:G113)/SUM(Consumidor!G90:G101)-1</f>
        <v>-2.9060187428197159E-2</v>
      </c>
      <c r="H113" s="29">
        <f>SUM(Consumidor!H102:H113)/SUM(Consumidor!H90:H101)-1</f>
        <v>6.8366900088612237E-3</v>
      </c>
      <c r="I113" s="29">
        <f>SUM(Consumidor!I102:I113)/SUM(Consumidor!I90:I101)-1</f>
        <v>1.3666700547695365E-2</v>
      </c>
      <c r="J113" s="29">
        <f>SUM(Consumidor!J102:J113)/SUM(Consumidor!J90:J101)-1</f>
        <v>8.6202055371178421E-3</v>
      </c>
      <c r="K113" s="29">
        <f>SUM(Consumidor!K102:K113)/SUM(Consumidor!K90:K101)-1</f>
        <v>7.2836309985091496E-4</v>
      </c>
      <c r="L113" s="30">
        <f>SUM(Consumidor!L102:L113)/SUM(Consumidor!L90:L101)-1</f>
        <v>2.8812188912208381E-3</v>
      </c>
      <c r="M113" s="30">
        <f>SUM(Consumidor!M102:M113)/SUM(Consumidor!M90:M101)-1</f>
        <v>6.0564726983705075E-3</v>
      </c>
    </row>
    <row r="114" spans="1:13" x14ac:dyDescent="0.3">
      <c r="A114" s="14">
        <v>42401</v>
      </c>
      <c r="B114" s="22">
        <f>SUM(Consumidor!B103:B114)/SUM(Consumidor!B91:B102)-1</f>
        <v>-8.1525954201666639E-4</v>
      </c>
      <c r="C114" s="23">
        <f>SUM(Consumidor!C103:C114)/SUM(Consumidor!C91:C102)-1</f>
        <v>4.5616705559932136E-2</v>
      </c>
      <c r="D114" s="23">
        <f>SUM(Consumidor!D103:D114)/SUM(Consumidor!D91:D102)-1</f>
        <v>-2.5306094553819491E-2</v>
      </c>
      <c r="E114" s="23">
        <f>SUM(Consumidor!E103:E114)/SUM(Consumidor!E91:E102)-1</f>
        <v>3.4209989197171664E-2</v>
      </c>
      <c r="F114" s="24">
        <f>SUM(Consumidor!F103:F114)/SUM(Consumidor!F91:F102)-1</f>
        <v>1.3308037099507342E-2</v>
      </c>
      <c r="G114" s="22">
        <f>SUM(Consumidor!G103:G114)/SUM(Consumidor!G91:G102)-1</f>
        <v>-1.2058826010002077E-2</v>
      </c>
      <c r="H114" s="23">
        <f>SUM(Consumidor!H103:H114)/SUM(Consumidor!H91:H102)-1</f>
        <v>1.0264532674036708E-2</v>
      </c>
      <c r="I114" s="23">
        <f>SUM(Consumidor!I103:I114)/SUM(Consumidor!I91:I102)-1</f>
        <v>1.4439066842720782E-2</v>
      </c>
      <c r="J114" s="23">
        <f>SUM(Consumidor!J103:J114)/SUM(Consumidor!J91:J102)-1</f>
        <v>1.5093952517822196E-2</v>
      </c>
      <c r="K114" s="23">
        <f>SUM(Consumidor!K103:K114)/SUM(Consumidor!K91:K102)-1</f>
        <v>1.2969584101063969E-2</v>
      </c>
      <c r="L114" s="24">
        <f>SUM(Consumidor!L103:L114)/SUM(Consumidor!L91:L102)-1</f>
        <v>1.4227248787925362E-2</v>
      </c>
      <c r="M114" s="24">
        <f>SUM(Consumidor!M103:M114)/SUM(Consumidor!M91:M102)-1</f>
        <v>1.0427417120224769E-2</v>
      </c>
    </row>
    <row r="115" spans="1:13" x14ac:dyDescent="0.3">
      <c r="A115" s="14">
        <v>42430</v>
      </c>
      <c r="B115" s="22">
        <f>SUM(Consumidor!B104:B115)/SUM(Consumidor!B92:B103)-1</f>
        <v>-1.3749510043076674E-2</v>
      </c>
      <c r="C115" s="23">
        <f>SUM(Consumidor!C104:C115)/SUM(Consumidor!C92:C103)-1</f>
        <v>2.5361607326992219E-2</v>
      </c>
      <c r="D115" s="23">
        <f>SUM(Consumidor!D104:D115)/SUM(Consumidor!D92:D103)-1</f>
        <v>-4.6505538417281E-2</v>
      </c>
      <c r="E115" s="23">
        <f>SUM(Consumidor!E104:E115)/SUM(Consumidor!E92:E103)-1</f>
        <v>2.2140992354412692E-2</v>
      </c>
      <c r="F115" s="24">
        <f>SUM(Consumidor!F104:F115)/SUM(Consumidor!F92:F103)-1</f>
        <v>6.4332832592752798E-3</v>
      </c>
      <c r="G115" s="22">
        <f>SUM(Consumidor!G104:G115)/SUM(Consumidor!G92:G103)-1</f>
        <v>-2.8772444987926526E-2</v>
      </c>
      <c r="H115" s="23">
        <f>SUM(Consumidor!H104:H115)/SUM(Consumidor!H92:H103)-1</f>
        <v>-2.9265129544554513E-3</v>
      </c>
      <c r="I115" s="23">
        <f>SUM(Consumidor!I104:I115)/SUM(Consumidor!I92:I103)-1</f>
        <v>4.4009691423081421E-3</v>
      </c>
      <c r="J115" s="23">
        <f>SUM(Consumidor!J104:J115)/SUM(Consumidor!J92:J103)-1</f>
        <v>5.7340341314560117E-3</v>
      </c>
      <c r="K115" s="23">
        <f>SUM(Consumidor!K104:K115)/SUM(Consumidor!K92:K103)-1</f>
        <v>4.4193906618219536E-3</v>
      </c>
      <c r="L115" s="24">
        <f>SUM(Consumidor!L104:L115)/SUM(Consumidor!L92:L103)-1</f>
        <v>4.3751669782339242E-3</v>
      </c>
      <c r="M115" s="24">
        <f>SUM(Consumidor!M104:M115)/SUM(Consumidor!M92:M103)-1</f>
        <v>-1.2491804313989885E-3</v>
      </c>
    </row>
    <row r="116" spans="1:13" x14ac:dyDescent="0.3">
      <c r="A116" s="14">
        <v>42461</v>
      </c>
      <c r="B116" s="22">
        <f>SUM(Consumidor!B105:B116)/SUM(Consumidor!B93:B104)-1</f>
        <v>-1.1346896359683889E-2</v>
      </c>
      <c r="C116" s="23">
        <f>SUM(Consumidor!C105:C116)/SUM(Consumidor!C93:C104)-1</f>
        <v>2.1444574800713045E-2</v>
      </c>
      <c r="D116" s="23">
        <f>SUM(Consumidor!D105:D116)/SUM(Consumidor!D93:D104)-1</f>
        <v>-4.4647844504616896E-2</v>
      </c>
      <c r="E116" s="23">
        <f>SUM(Consumidor!E105:E116)/SUM(Consumidor!E93:E104)-1</f>
        <v>3.1371759997435911E-2</v>
      </c>
      <c r="F116" s="24">
        <f>SUM(Consumidor!F105:F116)/SUM(Consumidor!F93:F104)-1</f>
        <v>1.5114331476667964E-2</v>
      </c>
      <c r="G116" s="22">
        <f>SUM(Consumidor!G105:G116)/SUM(Consumidor!G93:G104)-1</f>
        <v>-2.6947044159612132E-2</v>
      </c>
      <c r="H116" s="23">
        <f>SUM(Consumidor!H105:H116)/SUM(Consumidor!H93:H104)-1</f>
        <v>2.0967162088654234E-3</v>
      </c>
      <c r="I116" s="23">
        <f>SUM(Consumidor!I105:I116)/SUM(Consumidor!I93:I104)-1</f>
        <v>1.2041407675806859E-2</v>
      </c>
      <c r="J116" s="23">
        <f>SUM(Consumidor!J105:J116)/SUM(Consumidor!J93:J104)-1</f>
        <v>1.4117060851132957E-2</v>
      </c>
      <c r="K116" s="23">
        <f>SUM(Consumidor!K105:K116)/SUM(Consumidor!K93:K104)-1</f>
        <v>1.33310441083625E-2</v>
      </c>
      <c r="L116" s="24">
        <f>SUM(Consumidor!L105:L116)/SUM(Consumidor!L93:L104)-1</f>
        <v>1.2518841738306641E-2</v>
      </c>
      <c r="M116" s="24">
        <f>SUM(Consumidor!M105:M116)/SUM(Consumidor!M93:M104)-1</f>
        <v>5.0272827468831327E-3</v>
      </c>
    </row>
    <row r="117" spans="1:13" x14ac:dyDescent="0.3">
      <c r="A117" s="14">
        <v>42491</v>
      </c>
      <c r="B117" s="22">
        <f>SUM(Consumidor!B106:B117)/SUM(Consumidor!B94:B105)-1</f>
        <v>-2.0478755781295765E-3</v>
      </c>
      <c r="C117" s="23">
        <f>SUM(Consumidor!C106:C117)/SUM(Consumidor!C94:C105)-1</f>
        <v>9.441107631611434E-3</v>
      </c>
      <c r="D117" s="23">
        <f>SUM(Consumidor!D106:D117)/SUM(Consumidor!D94:D105)-1</f>
        <v>-3.6967220940953727E-2</v>
      </c>
      <c r="E117" s="23">
        <f>SUM(Consumidor!E106:E117)/SUM(Consumidor!E94:E105)-1</f>
        <v>2.9931424915923044E-2</v>
      </c>
      <c r="F117" s="24">
        <f>SUM(Consumidor!F106:F117)/SUM(Consumidor!F94:F105)-1</f>
        <v>1.3187247595775942E-2</v>
      </c>
      <c r="G117" s="22">
        <f>SUM(Consumidor!G106:G117)/SUM(Consumidor!G94:G105)-1</f>
        <v>-2.7393566887261578E-2</v>
      </c>
      <c r="H117" s="23">
        <f>SUM(Consumidor!H106:H117)/SUM(Consumidor!H94:H105)-1</f>
        <v>1.9749956875223518E-3</v>
      </c>
      <c r="I117" s="23">
        <f>SUM(Consumidor!I106:I117)/SUM(Consumidor!I94:I105)-1</f>
        <v>1.2968678310901094E-2</v>
      </c>
      <c r="J117" s="23">
        <f>SUM(Consumidor!J106:J117)/SUM(Consumidor!J94:J105)-1</f>
        <v>1.5058842948515228E-2</v>
      </c>
      <c r="K117" s="23">
        <f>SUM(Consumidor!K106:K117)/SUM(Consumidor!K94:K105)-1</f>
        <v>1.4609538185826443E-2</v>
      </c>
      <c r="L117" s="24">
        <f>SUM(Consumidor!L106:L117)/SUM(Consumidor!L94:L105)-1</f>
        <v>1.307003405797813E-2</v>
      </c>
      <c r="M117" s="24">
        <f>SUM(Consumidor!M106:M117)/SUM(Consumidor!M94:M105)-1</f>
        <v>5.4653407241589402E-3</v>
      </c>
    </row>
    <row r="118" spans="1:13" x14ac:dyDescent="0.3">
      <c r="A118" s="14">
        <v>42522</v>
      </c>
      <c r="B118" s="22">
        <f>SUM(Consumidor!B107:B118)/SUM(Consumidor!B95:B106)-1</f>
        <v>-2.6959849340246755E-4</v>
      </c>
      <c r="C118" s="23">
        <f>SUM(Consumidor!C107:C118)/SUM(Consumidor!C95:C106)-1</f>
        <v>-2.2283440983709157E-3</v>
      </c>
      <c r="D118" s="23">
        <f>SUM(Consumidor!D107:D118)/SUM(Consumidor!D95:D106)-1</f>
        <v>-3.4775358785942179E-2</v>
      </c>
      <c r="E118" s="23">
        <f>SUM(Consumidor!E107:E118)/SUM(Consumidor!E95:E106)-1</f>
        <v>2.6967199548470822E-2</v>
      </c>
      <c r="F118" s="24">
        <f>SUM(Consumidor!F107:F118)/SUM(Consumidor!F95:F106)-1</f>
        <v>1.0353257359265289E-2</v>
      </c>
      <c r="G118" s="22">
        <f>SUM(Consumidor!G107:G118)/SUM(Consumidor!G95:G106)-1</f>
        <v>-2.9826181436311217E-2</v>
      </c>
      <c r="H118" s="23">
        <f>SUM(Consumidor!H107:H118)/SUM(Consumidor!H95:H106)-1</f>
        <v>-6.218459763709383E-4</v>
      </c>
      <c r="I118" s="23">
        <f>SUM(Consumidor!I107:I118)/SUM(Consumidor!I95:I106)-1</f>
        <v>1.1244747281798917E-2</v>
      </c>
      <c r="J118" s="23">
        <f>SUM(Consumidor!J107:J118)/SUM(Consumidor!J95:J106)-1</f>
        <v>1.3939936378508655E-2</v>
      </c>
      <c r="K118" s="23">
        <f>SUM(Consumidor!K107:K118)/SUM(Consumidor!K95:K106)-1</f>
        <v>1.4462102679115185E-2</v>
      </c>
      <c r="L118" s="24">
        <f>SUM(Consumidor!L107:L118)/SUM(Consumidor!L95:L106)-1</f>
        <v>1.1691466428767283E-2</v>
      </c>
      <c r="M118" s="24">
        <f>SUM(Consumidor!M107:M118)/SUM(Consumidor!M95:M106)-1</f>
        <v>3.4829374201188479E-3</v>
      </c>
    </row>
    <row r="119" spans="1:13" x14ac:dyDescent="0.3">
      <c r="A119" s="14">
        <v>42552</v>
      </c>
      <c r="B119" s="22">
        <f>SUM(Consumidor!B108:B119)/SUM(Consumidor!B96:B107)-1</f>
        <v>-7.0367081869445736E-3</v>
      </c>
      <c r="C119" s="23">
        <f>SUM(Consumidor!C108:C119)/SUM(Consumidor!C96:C107)-1</f>
        <v>-1.9844255855133053E-2</v>
      </c>
      <c r="D119" s="23">
        <f>SUM(Consumidor!D108:D119)/SUM(Consumidor!D96:D107)-1</f>
        <v>-3.961281385617843E-2</v>
      </c>
      <c r="E119" s="23">
        <f>SUM(Consumidor!E108:E119)/SUM(Consumidor!E96:E107)-1</f>
        <v>1.1959797984469001E-2</v>
      </c>
      <c r="F119" s="24">
        <f>SUM(Consumidor!F108:F119)/SUM(Consumidor!F96:F107)-1</f>
        <v>-3.1718916326427538E-3</v>
      </c>
      <c r="G119" s="22">
        <f>SUM(Consumidor!G108:G119)/SUM(Consumidor!G96:G107)-1</f>
        <v>-4.2636975158326984E-2</v>
      </c>
      <c r="H119" s="23">
        <f>SUM(Consumidor!H108:H119)/SUM(Consumidor!H96:H107)-1</f>
        <v>-1.3606995986601644E-2</v>
      </c>
      <c r="I119" s="23">
        <f>SUM(Consumidor!I108:I119)/SUM(Consumidor!I96:I107)-1</f>
        <v>2.1482173253084547E-4</v>
      </c>
      <c r="J119" s="23">
        <f>SUM(Consumidor!J108:J119)/SUM(Consumidor!J96:J107)-1</f>
        <v>3.5059331055691256E-3</v>
      </c>
      <c r="K119" s="23">
        <f>SUM(Consumidor!K108:K119)/SUM(Consumidor!K96:K107)-1</f>
        <v>4.3709573375343425E-3</v>
      </c>
      <c r="L119" s="24">
        <f>SUM(Consumidor!L108:L119)/SUM(Consumidor!L96:L107)-1</f>
        <v>1.4102580864205905E-4</v>
      </c>
      <c r="M119" s="24">
        <f>SUM(Consumidor!M108:M119)/SUM(Consumidor!M96:M107)-1</f>
        <v>-8.3057735297111801E-3</v>
      </c>
    </row>
    <row r="120" spans="1:13" x14ac:dyDescent="0.3">
      <c r="A120" s="14">
        <v>42583</v>
      </c>
      <c r="B120" s="22">
        <f>SUM(Consumidor!B109:B120)/SUM(Consumidor!B97:B108)-1</f>
        <v>-4.6271177721913803E-3</v>
      </c>
      <c r="C120" s="23">
        <f>SUM(Consumidor!C109:C120)/SUM(Consumidor!C97:C108)-1</f>
        <v>-2.7892386939868286E-2</v>
      </c>
      <c r="D120" s="23">
        <f>SUM(Consumidor!D109:D120)/SUM(Consumidor!D97:D108)-1</f>
        <v>-3.5273894796083338E-2</v>
      </c>
      <c r="E120" s="23">
        <f>SUM(Consumidor!E109:E120)/SUM(Consumidor!E97:E108)-1</f>
        <v>1.6502477970440799E-2</v>
      </c>
      <c r="F120" s="24">
        <f>SUM(Consumidor!F109:F120)/SUM(Consumidor!F97:F108)-1</f>
        <v>-1.5173436208648639E-4</v>
      </c>
      <c r="G120" s="22">
        <f>SUM(Consumidor!G109:G120)/SUM(Consumidor!G97:G108)-1</f>
        <v>-3.9939179173353989E-2</v>
      </c>
      <c r="H120" s="23">
        <f>SUM(Consumidor!H109:H120)/SUM(Consumidor!H97:H108)-1</f>
        <v>-1.0019610957633374E-2</v>
      </c>
      <c r="I120" s="23">
        <f>SUM(Consumidor!I109:I120)/SUM(Consumidor!I97:I108)-1</f>
        <v>2.8567681675288892E-3</v>
      </c>
      <c r="J120" s="23">
        <f>SUM(Consumidor!J109:J120)/SUM(Consumidor!J97:J108)-1</f>
        <v>5.4104127895613363E-3</v>
      </c>
      <c r="K120" s="23">
        <f>SUM(Consumidor!K109:K120)/SUM(Consumidor!K97:K108)-1</f>
        <v>5.7852696508704504E-3</v>
      </c>
      <c r="L120" s="24">
        <f>SUM(Consumidor!L109:L120)/SUM(Consumidor!L97:L108)-1</f>
        <v>2.7082140296177393E-3</v>
      </c>
      <c r="M120" s="24">
        <f>SUM(Consumidor!M109:M120)/SUM(Consumidor!M97:M108)-1</f>
        <v>-5.4395535738358536E-3</v>
      </c>
    </row>
    <row r="121" spans="1:13" x14ac:dyDescent="0.3">
      <c r="A121" s="14">
        <v>42614</v>
      </c>
      <c r="B121" s="22">
        <f>SUM(Consumidor!B110:B121)/SUM(Consumidor!B98:B109)-1</f>
        <v>4.0756315646699459E-3</v>
      </c>
      <c r="C121" s="23">
        <f>SUM(Consumidor!C110:C121)/SUM(Consumidor!C98:C109)-1</f>
        <v>-3.4933303476247013E-2</v>
      </c>
      <c r="D121" s="23">
        <f>SUM(Consumidor!D110:D121)/SUM(Consumidor!D98:D109)-1</f>
        <v>-3.1889137058342287E-2</v>
      </c>
      <c r="E121" s="23">
        <f>SUM(Consumidor!E110:E121)/SUM(Consumidor!E98:E109)-1</f>
        <v>2.6414935284889696E-2</v>
      </c>
      <c r="F121" s="24">
        <f>SUM(Consumidor!F110:F121)/SUM(Consumidor!F98:F109)-1</f>
        <v>4.27652943602852E-3</v>
      </c>
      <c r="G121" s="22">
        <f>SUM(Consumidor!G110:G121)/SUM(Consumidor!G98:G109)-1</f>
        <v>-3.4353158370069248E-2</v>
      </c>
      <c r="H121" s="23">
        <f>SUM(Consumidor!H110:H121)/SUM(Consumidor!H98:H109)-1</f>
        <v>-4.4876763237402528E-3</v>
      </c>
      <c r="I121" s="23">
        <f>SUM(Consumidor!I110:I121)/SUM(Consumidor!I98:I109)-1</f>
        <v>7.5749471683494995E-3</v>
      </c>
      <c r="J121" s="23">
        <f>SUM(Consumidor!J110:J121)/SUM(Consumidor!J98:J109)-1</f>
        <v>9.1163648707901501E-3</v>
      </c>
      <c r="K121" s="23">
        <f>SUM(Consumidor!K110:K121)/SUM(Consumidor!K98:K109)-1</f>
        <v>9.560977443935359E-3</v>
      </c>
      <c r="L121" s="24">
        <f>SUM(Consumidor!L110:L121)/SUM(Consumidor!L98:L109)-1</f>
        <v>7.0964730692821831E-3</v>
      </c>
      <c r="M121" s="24">
        <f>SUM(Consumidor!M110:M121)/SUM(Consumidor!M98:M109)-1</f>
        <v>-4.9009545985922998E-4</v>
      </c>
    </row>
    <row r="122" spans="1:13" x14ac:dyDescent="0.3">
      <c r="A122" s="14">
        <v>42644</v>
      </c>
      <c r="B122" s="22">
        <f>SUM(Consumidor!B111:B122)/SUM(Consumidor!B99:B110)-1</f>
        <v>2.352098609465525E-2</v>
      </c>
      <c r="C122" s="23">
        <f>SUM(Consumidor!C111:C122)/SUM(Consumidor!C99:C110)-1</f>
        <v>-2.8228694049053482E-2</v>
      </c>
      <c r="D122" s="23">
        <f>SUM(Consumidor!D111:D122)/SUM(Consumidor!D99:D110)-1</f>
        <v>-6.0834148111675868E-3</v>
      </c>
      <c r="E122" s="23">
        <f>SUM(Consumidor!E111:E122)/SUM(Consumidor!E99:E110)-1</f>
        <v>4.8889838977197009E-2</v>
      </c>
      <c r="F122" s="24">
        <f>SUM(Consumidor!F111:F122)/SUM(Consumidor!F99:F110)-1</f>
        <v>1.6213282529560669E-2</v>
      </c>
      <c r="G122" s="22">
        <f>SUM(Consumidor!G111:G122)/SUM(Consumidor!G99:G110)-1</f>
        <v>-1.5151925692738488E-2</v>
      </c>
      <c r="H122" s="23">
        <f>SUM(Consumidor!H111:H122)/SUM(Consumidor!H99:H110)-1</f>
        <v>1.3238948025457553E-2</v>
      </c>
      <c r="I122" s="23">
        <f>SUM(Consumidor!I111:I122)/SUM(Consumidor!I99:I110)-1</f>
        <v>2.3357901750945986E-2</v>
      </c>
      <c r="J122" s="23">
        <f>SUM(Consumidor!J111:J122)/SUM(Consumidor!J99:J110)-1</f>
        <v>2.3988282493663249E-2</v>
      </c>
      <c r="K122" s="23">
        <f>SUM(Consumidor!K111:K122)/SUM(Consumidor!K99:K110)-1</f>
        <v>2.4140197674827002E-2</v>
      </c>
      <c r="L122" s="24">
        <f>SUM(Consumidor!L111:L122)/SUM(Consumidor!L99:L110)-1</f>
        <v>2.1320023409395539E-2</v>
      </c>
      <c r="M122" s="24">
        <f>SUM(Consumidor!M111:M122)/SUM(Consumidor!M99:M110)-1</f>
        <v>1.615949051958121E-2</v>
      </c>
    </row>
    <row r="123" spans="1:13" x14ac:dyDescent="0.3">
      <c r="A123" s="14">
        <v>42675</v>
      </c>
      <c r="B123" s="22">
        <f>SUM(Consumidor!B112:B123)/SUM(Consumidor!B100:B111)-1</f>
        <v>4.2431754627618057E-2</v>
      </c>
      <c r="C123" s="23">
        <f>SUM(Consumidor!C112:C123)/SUM(Consumidor!C100:C111)-1</f>
        <v>-2.4072613814307919E-2</v>
      </c>
      <c r="D123" s="23">
        <f>SUM(Consumidor!D112:D123)/SUM(Consumidor!D100:D111)-1</f>
        <v>7.2532510717844279E-3</v>
      </c>
      <c r="E123" s="23">
        <f>SUM(Consumidor!E112:E123)/SUM(Consumidor!E100:E111)-1</f>
        <v>7.003619421099283E-2</v>
      </c>
      <c r="F123" s="24">
        <f>SUM(Consumidor!F112:F123)/SUM(Consumidor!F100:F111)-1</f>
        <v>3.2040284346054548E-2</v>
      </c>
      <c r="G123" s="22">
        <f>SUM(Consumidor!G112:G123)/SUM(Consumidor!G100:G111)-1</f>
        <v>3.4933107750878545E-3</v>
      </c>
      <c r="H123" s="23">
        <f>SUM(Consumidor!H112:H123)/SUM(Consumidor!H100:H111)-1</f>
        <v>3.0851757380823575E-2</v>
      </c>
      <c r="I123" s="23">
        <f>SUM(Consumidor!I112:I123)/SUM(Consumidor!I100:I111)-1</f>
        <v>3.822552263913459E-2</v>
      </c>
      <c r="J123" s="23">
        <f>SUM(Consumidor!J112:J123)/SUM(Consumidor!J100:J111)-1</f>
        <v>3.7207075310595528E-2</v>
      </c>
      <c r="K123" s="23">
        <f>SUM(Consumidor!K112:K123)/SUM(Consumidor!K100:K111)-1</f>
        <v>3.6238457646335265E-2</v>
      </c>
      <c r="L123" s="24">
        <f>SUM(Consumidor!L112:L123)/SUM(Consumidor!L100:L111)-1</f>
        <v>3.3495267762161829E-2</v>
      </c>
      <c r="M123" s="24">
        <f>SUM(Consumidor!M112:M123)/SUM(Consumidor!M100:M111)-1</f>
        <v>3.2083921644166624E-2</v>
      </c>
    </row>
    <row r="124" spans="1:13" ht="15" thickBot="1" x14ac:dyDescent="0.35">
      <c r="A124" s="18">
        <v>42705</v>
      </c>
      <c r="B124" s="25">
        <f>SUM(Consumidor!B113:B124)/SUM(Consumidor!B101:B112)-1</f>
        <v>5.1077545118140444E-2</v>
      </c>
      <c r="C124" s="26">
        <f>SUM(Consumidor!C113:C124)/SUM(Consumidor!C101:C112)-1</f>
        <v>-2.6214450735293049E-2</v>
      </c>
      <c r="D124" s="26">
        <f>SUM(Consumidor!D113:D124)/SUM(Consumidor!D101:D112)-1</f>
        <v>1.6905932423643799E-2</v>
      </c>
      <c r="E124" s="26">
        <f>SUM(Consumidor!E113:E124)/SUM(Consumidor!E101:E112)-1</f>
        <v>7.1682192138969647E-2</v>
      </c>
      <c r="F124" s="27">
        <f>SUM(Consumidor!F113:F124)/SUM(Consumidor!F101:F112)-1</f>
        <v>3.7136778487015798E-2</v>
      </c>
      <c r="G124" s="25">
        <f>SUM(Consumidor!G113:G124)/SUM(Consumidor!G101:G112)-1</f>
        <v>1.0634747460870342E-2</v>
      </c>
      <c r="H124" s="26">
        <f>SUM(Consumidor!H113:H124)/SUM(Consumidor!H101:H112)-1</f>
        <v>3.6935359613836871E-2</v>
      </c>
      <c r="I124" s="26">
        <f>SUM(Consumidor!I113:I124)/SUM(Consumidor!I101:I112)-1</f>
        <v>4.2952980351445458E-2</v>
      </c>
      <c r="J124" s="26">
        <f>SUM(Consumidor!J113:J124)/SUM(Consumidor!J101:J112)-1</f>
        <v>4.080509721153458E-2</v>
      </c>
      <c r="K124" s="26">
        <f>SUM(Consumidor!K113:K124)/SUM(Consumidor!K101:K112)-1</f>
        <v>3.8948391791619796E-2</v>
      </c>
      <c r="L124" s="27">
        <f>SUM(Consumidor!L113:L124)/SUM(Consumidor!L101:L112)-1</f>
        <v>3.6433866043104723E-2</v>
      </c>
      <c r="M124" s="27">
        <f>SUM(Consumidor!M113:M124)/SUM(Consumidor!M101:M112)-1</f>
        <v>3.7335255714197491E-2</v>
      </c>
    </row>
    <row r="125" spans="1:13" x14ac:dyDescent="0.3">
      <c r="A125" s="10">
        <v>42736</v>
      </c>
      <c r="B125" s="28">
        <f>SUM(Consumidor!B114:B125)/SUM(Consumidor!B102:B113)-1</f>
        <v>5.6516355487679082E-2</v>
      </c>
      <c r="C125" s="29">
        <f>SUM(Consumidor!C114:C125)/SUM(Consumidor!C102:C113)-1</f>
        <v>-2.7128677757740305E-2</v>
      </c>
      <c r="D125" s="29">
        <f>SUM(Consumidor!D114:D125)/SUM(Consumidor!D102:D113)-1</f>
        <v>2.4181027102383901E-2</v>
      </c>
      <c r="E125" s="29">
        <f>SUM(Consumidor!E114:E125)/SUM(Consumidor!E102:E113)-1</f>
        <v>7.5307414495148883E-2</v>
      </c>
      <c r="F125" s="30">
        <f>SUM(Consumidor!F114:F125)/SUM(Consumidor!F102:F113)-1</f>
        <v>3.7897684301509527E-2</v>
      </c>
      <c r="G125" s="28">
        <f>SUM(Consumidor!G114:G125)/SUM(Consumidor!G102:G113)-1</f>
        <v>1.6936083388131351E-2</v>
      </c>
      <c r="H125" s="29">
        <f>SUM(Consumidor!H114:H125)/SUM(Consumidor!H102:H113)-1</f>
        <v>3.9940773690658959E-2</v>
      </c>
      <c r="I125" s="29">
        <f>SUM(Consumidor!I114:I125)/SUM(Consumidor!I102:I113)-1</f>
        <v>4.5221569341581391E-2</v>
      </c>
      <c r="J125" s="29">
        <f>SUM(Consumidor!J114:J125)/SUM(Consumidor!J102:J113)-1</f>
        <v>4.2021762500372928E-2</v>
      </c>
      <c r="K125" s="29">
        <f>SUM(Consumidor!K114:K125)/SUM(Consumidor!K102:K113)-1</f>
        <v>3.9683253594596568E-2</v>
      </c>
      <c r="L125" s="30">
        <f>SUM(Consumidor!L114:L125)/SUM(Consumidor!L102:L113)-1</f>
        <v>3.7910123933158291E-2</v>
      </c>
      <c r="M125" s="30">
        <f>SUM(Consumidor!M114:M125)/SUM(Consumidor!M102:M113)-1</f>
        <v>4.0096702614373259E-2</v>
      </c>
    </row>
    <row r="126" spans="1:13" x14ac:dyDescent="0.3">
      <c r="A126" s="14">
        <v>42767</v>
      </c>
      <c r="B126" s="22">
        <f>SUM(Consumidor!B115:B126)/SUM(Consumidor!B103:B114)-1</f>
        <v>5.0012786021579547E-2</v>
      </c>
      <c r="C126" s="23">
        <f>SUM(Consumidor!C115:C126)/SUM(Consumidor!C103:C114)-1</f>
        <v>-2.8965383069323392E-2</v>
      </c>
      <c r="D126" s="23">
        <f>SUM(Consumidor!D115:D126)/SUM(Consumidor!D103:D114)-1</f>
        <v>2.7320162946110393E-2</v>
      </c>
      <c r="E126" s="23">
        <f>SUM(Consumidor!E115:E126)/SUM(Consumidor!E103:E114)-1</f>
        <v>6.30331146841554E-2</v>
      </c>
      <c r="F126" s="24">
        <f>SUM(Consumidor!F115:F126)/SUM(Consumidor!F103:F114)-1</f>
        <v>2.4696047691943335E-2</v>
      </c>
      <c r="G126" s="22">
        <f>SUM(Consumidor!G115:G126)/SUM(Consumidor!G103:G114)-1</f>
        <v>1.4594406318164443E-2</v>
      </c>
      <c r="H126" s="23">
        <f>SUM(Consumidor!H115:H126)/SUM(Consumidor!H103:H114)-1</f>
        <v>3.2778475592732725E-2</v>
      </c>
      <c r="I126" s="23">
        <f>SUM(Consumidor!I115:I126)/SUM(Consumidor!I103:I114)-1</f>
        <v>3.4600662821308248E-2</v>
      </c>
      <c r="J126" s="23">
        <f>SUM(Consumidor!J115:J126)/SUM(Consumidor!J103:J114)-1</f>
        <v>2.9640654007518252E-2</v>
      </c>
      <c r="K126" s="23">
        <f>SUM(Consumidor!K115:K126)/SUM(Consumidor!K103:K114)-1</f>
        <v>2.663070840544024E-2</v>
      </c>
      <c r="L126" s="24">
        <f>SUM(Consumidor!L115:L126)/SUM(Consumidor!L103:L114)-1</f>
        <v>2.5791760452051671E-2</v>
      </c>
      <c r="M126" s="24">
        <f>SUM(Consumidor!M115:M126)/SUM(Consumidor!M103:M114)-1</f>
        <v>3.1201642442371558E-2</v>
      </c>
    </row>
    <row r="127" spans="1:13" x14ac:dyDescent="0.3">
      <c r="A127" s="14">
        <v>42795</v>
      </c>
      <c r="B127" s="22">
        <f>SUM(Consumidor!B116:B127)/SUM(Consumidor!B104:B115)-1</f>
        <v>4.4255395869885916E-2</v>
      </c>
      <c r="C127" s="23">
        <f>SUM(Consumidor!C116:C127)/SUM(Consumidor!C104:C115)-1</f>
        <v>-2.3003485341332119E-2</v>
      </c>
      <c r="D127" s="23">
        <f>SUM(Consumidor!D116:D127)/SUM(Consumidor!D104:D115)-1</f>
        <v>4.1563302925743173E-2</v>
      </c>
      <c r="E127" s="23">
        <f>SUM(Consumidor!E116:E127)/SUM(Consumidor!E104:E115)-1</f>
        <v>6.9779725037553364E-2</v>
      </c>
      <c r="F127" s="24">
        <f>SUM(Consumidor!F116:F127)/SUM(Consumidor!F104:F115)-1</f>
        <v>2.8807558225885543E-2</v>
      </c>
      <c r="G127" s="22">
        <f>SUM(Consumidor!G116:G127)/SUM(Consumidor!G104:G115)-1</f>
        <v>2.551797355320673E-2</v>
      </c>
      <c r="H127" s="23">
        <f>SUM(Consumidor!H116:H127)/SUM(Consumidor!H104:H115)-1</f>
        <v>4.0224792361153616E-2</v>
      </c>
      <c r="I127" s="23">
        <f>SUM(Consumidor!I116:I127)/SUM(Consumidor!I104:I115)-1</f>
        <v>3.8434480420763917E-2</v>
      </c>
      <c r="J127" s="23">
        <f>SUM(Consumidor!J116:J127)/SUM(Consumidor!J104:J115)-1</f>
        <v>3.2340966034330787E-2</v>
      </c>
      <c r="K127" s="23">
        <f>SUM(Consumidor!K116:K127)/SUM(Consumidor!K104:K115)-1</f>
        <v>2.8715033974257453E-2</v>
      </c>
      <c r="L127" s="24">
        <f>SUM(Consumidor!L116:L127)/SUM(Consumidor!L104:L115)-1</f>
        <v>2.8845705853962178E-2</v>
      </c>
      <c r="M127" s="24">
        <f>SUM(Consumidor!M116:M127)/SUM(Consumidor!M104:M115)-1</f>
        <v>3.678835832055416E-2</v>
      </c>
    </row>
    <row r="128" spans="1:13" x14ac:dyDescent="0.3">
      <c r="A128" s="14">
        <v>42826</v>
      </c>
      <c r="B128" s="22">
        <f>SUM(Consumidor!B117:B128)/SUM(Consumidor!B105:B116)-1</f>
        <v>3.0562290884972088E-2</v>
      </c>
      <c r="C128" s="23">
        <f>SUM(Consumidor!C117:C128)/SUM(Consumidor!C105:C116)-1</f>
        <v>-2.7053550732470955E-2</v>
      </c>
      <c r="D128" s="23">
        <f>SUM(Consumidor!D117:D128)/SUM(Consumidor!D105:D116)-1</f>
        <v>3.6030436399536292E-2</v>
      </c>
      <c r="E128" s="23">
        <f>SUM(Consumidor!E117:E128)/SUM(Consumidor!E105:E116)-1</f>
        <v>5.4238672316677672E-2</v>
      </c>
      <c r="F128" s="24">
        <f>SUM(Consumidor!F117:F128)/SUM(Consumidor!F105:F116)-1</f>
        <v>1.8692444672893327E-2</v>
      </c>
      <c r="G128" s="22">
        <f>SUM(Consumidor!G117:G128)/SUM(Consumidor!G105:G116)-1</f>
        <v>2.017693196528425E-2</v>
      </c>
      <c r="H128" s="23">
        <f>SUM(Consumidor!H117:H128)/SUM(Consumidor!H105:H116)-1</f>
        <v>3.1084474722272493E-2</v>
      </c>
      <c r="I128" s="23">
        <f>SUM(Consumidor!I117:I128)/SUM(Consumidor!I105:I116)-1</f>
        <v>2.6825866030788736E-2</v>
      </c>
      <c r="J128" s="23">
        <f>SUM(Consumidor!J117:J128)/SUM(Consumidor!J105:J116)-1</f>
        <v>2.0158956996343624E-2</v>
      </c>
      <c r="K128" s="23">
        <f>SUM(Consumidor!K117:K128)/SUM(Consumidor!K105:K116)-1</f>
        <v>1.6259320792063381E-2</v>
      </c>
      <c r="L128" s="24">
        <f>SUM(Consumidor!L117:L128)/SUM(Consumidor!L105:L116)-1</f>
        <v>1.6905874652594743E-2</v>
      </c>
      <c r="M128" s="24">
        <f>SUM(Consumidor!M117:M128)/SUM(Consumidor!M105:M116)-1</f>
        <v>2.6542823633214141E-2</v>
      </c>
    </row>
    <row r="129" spans="1:13" x14ac:dyDescent="0.3">
      <c r="A129" s="14">
        <v>42856</v>
      </c>
      <c r="B129" s="22">
        <f>SUM(Consumidor!B118:B129)/SUM(Consumidor!B106:B117)-1</f>
        <v>2.7760202666838207E-2</v>
      </c>
      <c r="C129" s="23">
        <f>SUM(Consumidor!C118:C129)/SUM(Consumidor!C106:C117)-1</f>
        <v>-1.1294690451512324E-2</v>
      </c>
      <c r="D129" s="23">
        <f>SUM(Consumidor!D118:D129)/SUM(Consumidor!D106:D117)-1</f>
        <v>4.0178496017684528E-2</v>
      </c>
      <c r="E129" s="23">
        <f>SUM(Consumidor!E118:E129)/SUM(Consumidor!E106:E117)-1</f>
        <v>5.8095980818575921E-2</v>
      </c>
      <c r="F129" s="24">
        <f>SUM(Consumidor!F118:F129)/SUM(Consumidor!F106:F117)-1</f>
        <v>2.3119561136165867E-2</v>
      </c>
      <c r="G129" s="22">
        <f>SUM(Consumidor!G118:G129)/SUM(Consumidor!G106:G117)-1</f>
        <v>2.8257584179097517E-2</v>
      </c>
      <c r="H129" s="23">
        <f>SUM(Consumidor!H118:H129)/SUM(Consumidor!H106:H117)-1</f>
        <v>3.6416091638909132E-2</v>
      </c>
      <c r="I129" s="23">
        <f>SUM(Consumidor!I118:I129)/SUM(Consumidor!I106:I117)-1</f>
        <v>3.0016287592121271E-2</v>
      </c>
      <c r="J129" s="23">
        <f>SUM(Consumidor!J118:J129)/SUM(Consumidor!J106:J117)-1</f>
        <v>2.2734742413430764E-2</v>
      </c>
      <c r="K129" s="23">
        <f>SUM(Consumidor!K118:K129)/SUM(Consumidor!K106:K117)-1</f>
        <v>1.8400641872416967E-2</v>
      </c>
      <c r="L129" s="24">
        <f>SUM(Consumidor!L118:L129)/SUM(Consumidor!L106:L117)-1</f>
        <v>1.960577148597098E-2</v>
      </c>
      <c r="M129" s="24">
        <f>SUM(Consumidor!M118:M129)/SUM(Consumidor!M106:M117)-1</f>
        <v>3.0837737862135839E-2</v>
      </c>
    </row>
    <row r="130" spans="1:13" x14ac:dyDescent="0.3">
      <c r="A130" s="14">
        <v>42887</v>
      </c>
      <c r="B130" s="22">
        <f>SUM(Consumidor!B119:B130)/SUM(Consumidor!B107:B118)-1</f>
        <v>2.4488861163021181E-2</v>
      </c>
      <c r="C130" s="23">
        <f>SUM(Consumidor!C119:C130)/SUM(Consumidor!C107:C118)-1</f>
        <v>4.929761790092968E-3</v>
      </c>
      <c r="D130" s="23">
        <f>SUM(Consumidor!D119:D130)/SUM(Consumidor!D107:D118)-1</f>
        <v>4.4829949512071421E-2</v>
      </c>
      <c r="E130" s="23">
        <f>SUM(Consumidor!E119:E130)/SUM(Consumidor!E107:E118)-1</f>
        <v>5.6218618764553918E-2</v>
      </c>
      <c r="F130" s="24">
        <f>SUM(Consumidor!F119:F130)/SUM(Consumidor!F107:F118)-1</f>
        <v>2.2148122764750866E-2</v>
      </c>
      <c r="G130" s="22">
        <f>SUM(Consumidor!G119:G130)/SUM(Consumidor!G107:G118)-1</f>
        <v>3.4220022272296813E-2</v>
      </c>
      <c r="H130" s="23">
        <f>SUM(Consumidor!H119:H130)/SUM(Consumidor!H107:H118)-1</f>
        <v>3.9019491153077235E-2</v>
      </c>
      <c r="I130" s="23">
        <f>SUM(Consumidor!I119:I130)/SUM(Consumidor!I107:I118)-1</f>
        <v>2.8984380956449618E-2</v>
      </c>
      <c r="J130" s="23">
        <f>SUM(Consumidor!J119:J130)/SUM(Consumidor!J107:J118)-1</f>
        <v>2.011980136992908E-2</v>
      </c>
      <c r="K130" s="23">
        <f>SUM(Consumidor!K119:K130)/SUM(Consumidor!K107:K118)-1</f>
        <v>1.3969288615942821E-2</v>
      </c>
      <c r="L130" s="24">
        <f>SUM(Consumidor!L119:L130)/SUM(Consumidor!L107:L118)-1</f>
        <v>1.6894068475001411E-2</v>
      </c>
      <c r="M130" s="24">
        <f>SUM(Consumidor!M119:M130)/SUM(Consumidor!M107:M118)-1</f>
        <v>3.144528758328291E-2</v>
      </c>
    </row>
    <row r="131" spans="1:13" x14ac:dyDescent="0.3">
      <c r="A131" s="14">
        <v>42917</v>
      </c>
      <c r="B131" s="22">
        <f>SUM(Consumidor!B120:B131)/SUM(Consumidor!B108:B119)-1</f>
        <v>3.211870749047474E-2</v>
      </c>
      <c r="C131" s="23">
        <f>SUM(Consumidor!C120:C131)/SUM(Consumidor!C108:C119)-1</f>
        <v>3.0731238347004419E-2</v>
      </c>
      <c r="D131" s="23">
        <f>SUM(Consumidor!D120:D131)/SUM(Consumidor!D108:D119)-1</f>
        <v>6.5433805060659989E-2</v>
      </c>
      <c r="E131" s="23">
        <f>SUM(Consumidor!E120:E131)/SUM(Consumidor!E108:E119)-1</f>
        <v>6.7787614239047445E-2</v>
      </c>
      <c r="F131" s="24">
        <f>SUM(Consumidor!F120:F131)/SUM(Consumidor!F108:F119)-1</f>
        <v>3.7993464033621915E-2</v>
      </c>
      <c r="G131" s="22">
        <f>SUM(Consumidor!G120:G131)/SUM(Consumidor!G108:G119)-1</f>
        <v>5.9235665674269855E-2</v>
      </c>
      <c r="H131" s="23">
        <f>SUM(Consumidor!H120:H131)/SUM(Consumidor!H108:H119)-1</f>
        <v>5.6645776393637215E-2</v>
      </c>
      <c r="I131" s="23">
        <f>SUM(Consumidor!I120:I131)/SUM(Consumidor!I108:I119)-1</f>
        <v>4.2451449150425979E-2</v>
      </c>
      <c r="J131" s="23">
        <f>SUM(Consumidor!J120:J131)/SUM(Consumidor!J108:J119)-1</f>
        <v>3.1826519215974569E-2</v>
      </c>
      <c r="K131" s="23">
        <f>SUM(Consumidor!K120:K131)/SUM(Consumidor!K108:K119)-1</f>
        <v>2.5196576694126671E-2</v>
      </c>
      <c r="L131" s="24">
        <f>SUM(Consumidor!L120:L131)/SUM(Consumidor!L108:L119)-1</f>
        <v>3.0648803644305778E-2</v>
      </c>
      <c r="M131" s="24">
        <f>SUM(Consumidor!M120:M131)/SUM(Consumidor!M108:M119)-1</f>
        <v>4.7177020685543969E-2</v>
      </c>
    </row>
    <row r="132" spans="1:13" x14ac:dyDescent="0.3">
      <c r="A132" s="14">
        <v>42948</v>
      </c>
      <c r="B132" s="22">
        <f>SUM(Consumidor!B121:B132)/SUM(Consumidor!B109:B120)-1</f>
        <v>3.2206056174992836E-2</v>
      </c>
      <c r="C132" s="23">
        <f>SUM(Consumidor!C121:C132)/SUM(Consumidor!C109:C120)-1</f>
        <v>4.8650412571346946E-2</v>
      </c>
      <c r="D132" s="23">
        <f>SUM(Consumidor!D121:D132)/SUM(Consumidor!D109:D120)-1</f>
        <v>7.9398406906007857E-2</v>
      </c>
      <c r="E132" s="23">
        <f>SUM(Consumidor!E121:E132)/SUM(Consumidor!E109:E120)-1</f>
        <v>6.588414716868729E-2</v>
      </c>
      <c r="F132" s="24">
        <f>SUM(Consumidor!F121:F132)/SUM(Consumidor!F109:F120)-1</f>
        <v>4.5875748219260881E-2</v>
      </c>
      <c r="G132" s="22">
        <f>SUM(Consumidor!G121:G132)/SUM(Consumidor!G109:G120)-1</f>
        <v>7.9537875889537757E-2</v>
      </c>
      <c r="H132" s="23">
        <f>SUM(Consumidor!H121:H132)/SUM(Consumidor!H109:H120)-1</f>
        <v>6.2287984921135298E-2</v>
      </c>
      <c r="I132" s="23">
        <f>SUM(Consumidor!I121:I132)/SUM(Consumidor!I109:I120)-1</f>
        <v>4.8019126258080025E-2</v>
      </c>
      <c r="J132" s="23">
        <f>SUM(Consumidor!J121:J132)/SUM(Consumidor!J109:J120)-1</f>
        <v>3.7753074127983233E-2</v>
      </c>
      <c r="K132" s="23">
        <f>SUM(Consumidor!K121:K132)/SUM(Consumidor!K109:K120)-1</f>
        <v>3.1076557367327284E-2</v>
      </c>
      <c r="L132" s="24">
        <f>SUM(Consumidor!L121:L132)/SUM(Consumidor!L109:L120)-1</f>
        <v>3.604131765834051E-2</v>
      </c>
      <c r="M132" s="24">
        <f>SUM(Consumidor!M121:M132)/SUM(Consumidor!M109:M120)-1</f>
        <v>5.4223222700369611E-2</v>
      </c>
    </row>
    <row r="133" spans="1:13" x14ac:dyDescent="0.3">
      <c r="A133" s="14">
        <v>42979</v>
      </c>
      <c r="B133" s="22">
        <f>SUM(Consumidor!B122:B133)/SUM(Consumidor!B110:B121)-1</f>
        <v>3.0186906437579264E-2</v>
      </c>
      <c r="C133" s="23">
        <f>SUM(Consumidor!C122:C133)/SUM(Consumidor!C110:C121)-1</f>
        <v>7.0718885752603322E-2</v>
      </c>
      <c r="D133" s="23">
        <f>SUM(Consumidor!D122:D133)/SUM(Consumidor!D110:D121)-1</f>
        <v>9.0813555422348591E-2</v>
      </c>
      <c r="E133" s="23">
        <f>SUM(Consumidor!E122:E133)/SUM(Consumidor!E110:E121)-1</f>
        <v>6.0872640944379608E-2</v>
      </c>
      <c r="F133" s="24">
        <f>SUM(Consumidor!F122:F133)/SUM(Consumidor!F110:F121)-1</f>
        <v>4.840089528703273E-2</v>
      </c>
      <c r="G133" s="22">
        <f>SUM(Consumidor!G122:G133)/SUM(Consumidor!G110:G121)-1</f>
        <v>0.10270230802345459</v>
      </c>
      <c r="H133" s="23">
        <f>SUM(Consumidor!H122:H133)/SUM(Consumidor!H110:H121)-1</f>
        <v>6.2778559245298293E-2</v>
      </c>
      <c r="I133" s="23">
        <f>SUM(Consumidor!I122:I133)/SUM(Consumidor!I110:I121)-1</f>
        <v>4.9519344810234456E-2</v>
      </c>
      <c r="J133" s="23">
        <f>SUM(Consumidor!J122:J133)/SUM(Consumidor!J110:J121)-1</f>
        <v>4.0234436323915101E-2</v>
      </c>
      <c r="K133" s="23">
        <f>SUM(Consumidor!K122:K133)/SUM(Consumidor!K110:K121)-1</f>
        <v>3.3324475765761585E-2</v>
      </c>
      <c r="L133" s="24">
        <f>SUM(Consumidor!L122:L133)/SUM(Consumidor!L110:L121)-1</f>
        <v>3.6833472319062643E-2</v>
      </c>
      <c r="M133" s="24">
        <f>SUM(Consumidor!M122:M133)/SUM(Consumidor!M110:M121)-1</f>
        <v>5.7566880184823477E-2</v>
      </c>
    </row>
    <row r="134" spans="1:13" x14ac:dyDescent="0.3">
      <c r="A134" s="14">
        <v>43009</v>
      </c>
      <c r="B134" s="22">
        <f>SUM(Consumidor!B123:B134)/SUM(Consumidor!B111:B122)-1</f>
        <v>2.0363114944490057E-2</v>
      </c>
      <c r="C134" s="23">
        <f>SUM(Consumidor!C123:C134)/SUM(Consumidor!C111:C122)-1</f>
        <v>5.8645254000603497E-2</v>
      </c>
      <c r="D134" s="23">
        <f>SUM(Consumidor!D123:D134)/SUM(Consumidor!D111:D122)-1</f>
        <v>7.0117109693881741E-2</v>
      </c>
      <c r="E134" s="23">
        <f>SUM(Consumidor!E123:E134)/SUM(Consumidor!E111:E122)-1</f>
        <v>5.1261369686184999E-2</v>
      </c>
      <c r="F134" s="24">
        <f>SUM(Consumidor!F123:F134)/SUM(Consumidor!F111:F122)-1</f>
        <v>5.2963860732018642E-2</v>
      </c>
      <c r="G134" s="22">
        <f>SUM(Consumidor!G123:G134)/SUM(Consumidor!G111:G122)-1</f>
        <v>0.11012112122155626</v>
      </c>
      <c r="H134" s="23">
        <f>SUM(Consumidor!H123:H134)/SUM(Consumidor!H111:H122)-1</f>
        <v>5.392044655563244E-2</v>
      </c>
      <c r="I134" s="23">
        <f>SUM(Consumidor!I123:I134)/SUM(Consumidor!I111:I122)-1</f>
        <v>4.2127551880116521E-2</v>
      </c>
      <c r="J134" s="23">
        <f>SUM(Consumidor!J123:J134)/SUM(Consumidor!J111:J122)-1</f>
        <v>4.3803949468434578E-2</v>
      </c>
      <c r="K134" s="23">
        <f>SUM(Consumidor!K123:K134)/SUM(Consumidor!K111:K122)-1</f>
        <v>4.7095735089192292E-2</v>
      </c>
      <c r="L134" s="24">
        <f>SUM(Consumidor!L123:L134)/SUM(Consumidor!L111:L122)-1</f>
        <v>4.9095541924010888E-2</v>
      </c>
      <c r="M134" s="24">
        <f>SUM(Consumidor!M123:M134)/SUM(Consumidor!M111:M122)-1</f>
        <v>5.3020736797896317E-2</v>
      </c>
    </row>
    <row r="135" spans="1:13" x14ac:dyDescent="0.3">
      <c r="A135" s="14">
        <v>43040</v>
      </c>
      <c r="B135" s="22">
        <f>SUM(Consumidor!B124:B135)/SUM(Consumidor!B112:B123)-1</f>
        <v>-1.4691387721205151E-3</v>
      </c>
      <c r="C135" s="23">
        <f>SUM(Consumidor!C124:C135)/SUM(Consumidor!C112:C123)-1</f>
        <v>5.1477678373090807E-2</v>
      </c>
      <c r="D135" s="23">
        <f>SUM(Consumidor!D124:D135)/SUM(Consumidor!D112:D123)-1</f>
        <v>6.4659158867587552E-2</v>
      </c>
      <c r="E135" s="23">
        <f>SUM(Consumidor!E124:E135)/SUM(Consumidor!E112:E123)-1</f>
        <v>3.3485393302236544E-2</v>
      </c>
      <c r="F135" s="24">
        <f>SUM(Consumidor!F124:F135)/SUM(Consumidor!F112:F123)-1</f>
        <v>4.0584776256543664E-2</v>
      </c>
      <c r="G135" s="22">
        <f>SUM(Consumidor!G124:G135)/SUM(Consumidor!G112:G123)-1</f>
        <v>0.11820414570959015</v>
      </c>
      <c r="H135" s="23">
        <f>SUM(Consumidor!H124:H135)/SUM(Consumidor!H112:H123)-1</f>
        <v>3.892962136327438E-2</v>
      </c>
      <c r="I135" s="23">
        <f>SUM(Consumidor!I124:I135)/SUM(Consumidor!I112:I123)-1</f>
        <v>2.6889263577483558E-2</v>
      </c>
      <c r="J135" s="23">
        <f>SUM(Consumidor!J124:J135)/SUM(Consumidor!J112:J123)-1</f>
        <v>2.9615412717464151E-2</v>
      </c>
      <c r="K135" s="23">
        <f>SUM(Consumidor!K124:K135)/SUM(Consumidor!K112:K123)-1</f>
        <v>3.3751199523756048E-2</v>
      </c>
      <c r="L135" s="24">
        <f>SUM(Consumidor!L124:L135)/SUM(Consumidor!L112:L123)-1</f>
        <v>3.617183516748268E-2</v>
      </c>
      <c r="M135" s="24">
        <f>SUM(Consumidor!M124:M135)/SUM(Consumidor!M112:M123)-1</f>
        <v>4.0268686178038582E-2</v>
      </c>
    </row>
    <row r="136" spans="1:13" ht="15" thickBot="1" x14ac:dyDescent="0.35">
      <c r="A136" s="18">
        <v>43070</v>
      </c>
      <c r="B136" s="25">
        <f>SUM(Consumidor!B125:B136)/SUM(Consumidor!B113:B124)-1</f>
        <v>2.3198794178287407E-3</v>
      </c>
      <c r="C136" s="26">
        <f>SUM(Consumidor!C125:C136)/SUM(Consumidor!C113:C124)-1</f>
        <v>6.9353580981710961E-2</v>
      </c>
      <c r="D136" s="26">
        <f>SUM(Consumidor!D125:D136)/SUM(Consumidor!D113:D124)-1</f>
        <v>8.0872947848410037E-2</v>
      </c>
      <c r="E136" s="26">
        <f>SUM(Consumidor!E125:E136)/SUM(Consumidor!E113:E124)-1</f>
        <v>3.4053158235457737E-2</v>
      </c>
      <c r="F136" s="27">
        <f>SUM(Consumidor!F125:F136)/SUM(Consumidor!F113:F124)-1</f>
        <v>4.9599351067508346E-2</v>
      </c>
      <c r="G136" s="25">
        <f>SUM(Consumidor!G125:G136)/SUM(Consumidor!G113:G124)-1</f>
        <v>0.15157527442386676</v>
      </c>
      <c r="H136" s="26">
        <f>SUM(Consumidor!H125:H136)/SUM(Consumidor!H113:H124)-1</f>
        <v>4.5881844328981458E-2</v>
      </c>
      <c r="I136" s="26">
        <f>SUM(Consumidor!I125:I136)/SUM(Consumidor!I113:I124)-1</f>
        <v>3.2274855457503637E-2</v>
      </c>
      <c r="J136" s="26">
        <f>SUM(Consumidor!J125:J136)/SUM(Consumidor!J113:J124)-1</f>
        <v>3.5684219172760656E-2</v>
      </c>
      <c r="K136" s="26">
        <f>SUM(Consumidor!K125:K136)/SUM(Consumidor!K113:K124)-1</f>
        <v>4.0747262635982162E-2</v>
      </c>
      <c r="L136" s="27">
        <f>SUM(Consumidor!L125:L136)/SUM(Consumidor!L113:L124)-1</f>
        <v>4.4102223835719823E-2</v>
      </c>
      <c r="M136" s="27">
        <f>SUM(Consumidor!M125:M136)/SUM(Consumidor!M113:M124)-1</f>
        <v>4.8974245080482426E-2</v>
      </c>
    </row>
    <row r="137" spans="1:13" x14ac:dyDescent="0.3">
      <c r="A137" s="10">
        <v>43101</v>
      </c>
      <c r="B137" s="28">
        <f>SUM(Consumidor!B126:B137)/SUM(Consumidor!B114:B125)-1</f>
        <v>1.7965046580683985E-2</v>
      </c>
      <c r="C137" s="29">
        <f>SUM(Consumidor!C126:C137)/SUM(Consumidor!C114:C125)-1</f>
        <v>9.1196487153300199E-2</v>
      </c>
      <c r="D137" s="29">
        <f>SUM(Consumidor!D126:D137)/SUM(Consumidor!D114:D125)-1</f>
        <v>0.10113630073315716</v>
      </c>
      <c r="E137" s="29">
        <f>SUM(Consumidor!E126:E137)/SUM(Consumidor!E114:E125)-1</f>
        <v>4.3739085714625814E-2</v>
      </c>
      <c r="F137" s="30">
        <f>SUM(Consumidor!F126:F137)/SUM(Consumidor!F114:F125)-1</f>
        <v>6.5102183090040899E-2</v>
      </c>
      <c r="G137" s="28">
        <f>SUM(Consumidor!G126:G137)/SUM(Consumidor!G114:G125)-1</f>
        <v>0.18802292576349977</v>
      </c>
      <c r="H137" s="29">
        <f>SUM(Consumidor!H126:H137)/SUM(Consumidor!H114:H125)-1</f>
        <v>5.9671632274410191E-2</v>
      </c>
      <c r="I137" s="29">
        <f>SUM(Consumidor!I126:I137)/SUM(Consumidor!I114:I125)-1</f>
        <v>4.5235284552165744E-2</v>
      </c>
      <c r="J137" s="29">
        <f>SUM(Consumidor!J126:J137)/SUM(Consumidor!J114:J125)-1</f>
        <v>4.9291096285938973E-2</v>
      </c>
      <c r="K137" s="29">
        <f>SUM(Consumidor!K126:K137)/SUM(Consumidor!K114:K125)-1</f>
        <v>5.510490487339359E-2</v>
      </c>
      <c r="L137" s="30">
        <f>SUM(Consumidor!L126:L137)/SUM(Consumidor!L114:L125)-1</f>
        <v>5.9350570714418849E-2</v>
      </c>
      <c r="M137" s="30">
        <f>SUM(Consumidor!M126:M137)/SUM(Consumidor!M114:M125)-1</f>
        <v>6.457387547318505E-2</v>
      </c>
    </row>
    <row r="138" spans="1:13" x14ac:dyDescent="0.3">
      <c r="A138" s="14">
        <v>43132</v>
      </c>
      <c r="B138" s="22">
        <f>SUM(Consumidor!B127:B138)/SUM(Consumidor!B115:B126)-1</f>
        <v>2.5255209742033102E-2</v>
      </c>
      <c r="C138" s="23">
        <f>SUM(Consumidor!C127:C138)/SUM(Consumidor!C115:C126)-1</f>
        <v>9.923335846703063E-2</v>
      </c>
      <c r="D138" s="23">
        <f>SUM(Consumidor!D127:D138)/SUM(Consumidor!D115:D126)-1</f>
        <v>0.11642577165205492</v>
      </c>
      <c r="E138" s="23">
        <f>SUM(Consumidor!E127:E138)/SUM(Consumidor!E115:E126)-1</f>
        <v>4.8316649303757675E-2</v>
      </c>
      <c r="F138" s="24">
        <f>SUM(Consumidor!F127:F138)/SUM(Consumidor!F115:F126)-1</f>
        <v>8.1977908600343152E-2</v>
      </c>
      <c r="G138" s="22">
        <f>SUM(Consumidor!G127:G138)/SUM(Consumidor!G115:G126)-1</f>
        <v>0.2130915730643288</v>
      </c>
      <c r="H138" s="23">
        <f>SUM(Consumidor!H127:H138)/SUM(Consumidor!H115:H126)-1</f>
        <v>6.9115824805610293E-2</v>
      </c>
      <c r="I138" s="23">
        <f>SUM(Consumidor!I127:I138)/SUM(Consumidor!I115:I126)-1</f>
        <v>5.8004588186283401E-2</v>
      </c>
      <c r="J138" s="23">
        <f>SUM(Consumidor!J127:J138)/SUM(Consumidor!J115:J126)-1</f>
        <v>6.3289873442738287E-2</v>
      </c>
      <c r="K138" s="23">
        <f>SUM(Consumidor!K127:K138)/SUM(Consumidor!K115:K126)-1</f>
        <v>6.9879949570169853E-2</v>
      </c>
      <c r="L138" s="24">
        <f>SUM(Consumidor!L127:L138)/SUM(Consumidor!L115:L126)-1</f>
        <v>7.4621810942633537E-2</v>
      </c>
      <c r="M138" s="24">
        <f>SUM(Consumidor!M127:M138)/SUM(Consumidor!M115:M126)-1</f>
        <v>7.7622956999362058E-2</v>
      </c>
    </row>
    <row r="139" spans="1:13" x14ac:dyDescent="0.3">
      <c r="A139" s="14">
        <v>43160</v>
      </c>
      <c r="B139" s="22">
        <f>SUM(Consumidor!B128:B139)/SUM(Consumidor!B116:B127)-1</f>
        <v>3.3906222100244854E-2</v>
      </c>
      <c r="C139" s="23">
        <f>SUM(Consumidor!C128:C139)/SUM(Consumidor!C116:C127)-1</f>
        <v>9.6358687764498185E-2</v>
      </c>
      <c r="D139" s="23">
        <f>SUM(Consumidor!D128:D139)/SUM(Consumidor!D116:D127)-1</f>
        <v>0.11882880249632932</v>
      </c>
      <c r="E139" s="23">
        <f>SUM(Consumidor!E128:E139)/SUM(Consumidor!E116:E127)-1</f>
        <v>4.3225663548613014E-2</v>
      </c>
      <c r="F139" s="24">
        <f>SUM(Consumidor!F128:F139)/SUM(Consumidor!F116:F127)-1</f>
        <v>8.0549917078044819E-2</v>
      </c>
      <c r="G139" s="22">
        <f>SUM(Consumidor!G128:G139)/SUM(Consumidor!G116:G127)-1</f>
        <v>0.23056245342214687</v>
      </c>
      <c r="H139" s="23">
        <f>SUM(Consumidor!H128:H139)/SUM(Consumidor!H116:H127)-1</f>
        <v>6.5511107769729238E-2</v>
      </c>
      <c r="I139" s="23">
        <f>SUM(Consumidor!I128:I139)/SUM(Consumidor!I116:I127)-1</f>
        <v>5.5888314304857856E-2</v>
      </c>
      <c r="J139" s="23">
        <f>SUM(Consumidor!J128:J139)/SUM(Consumidor!J116:J127)-1</f>
        <v>6.2188499389867813E-2</v>
      </c>
      <c r="K139" s="23">
        <f>SUM(Consumidor!K128:K139)/SUM(Consumidor!K116:K127)-1</f>
        <v>6.938585215623827E-2</v>
      </c>
      <c r="L139" s="24">
        <f>SUM(Consumidor!L128:L139)/SUM(Consumidor!L116:L127)-1</f>
        <v>7.392278424803389E-2</v>
      </c>
      <c r="M139" s="24">
        <f>SUM(Consumidor!M128:M139)/SUM(Consumidor!M116:M127)-1</f>
        <v>7.7047804186392899E-2</v>
      </c>
    </row>
    <row r="140" spans="1:13" x14ac:dyDescent="0.3">
      <c r="A140" s="14">
        <v>43191</v>
      </c>
      <c r="B140" s="22">
        <f>SUM(Consumidor!B129:B140)/SUM(Consumidor!B117:B128)-1</f>
        <v>6.1392584036447984E-2</v>
      </c>
      <c r="C140" s="23">
        <f>SUM(Consumidor!C129:C140)/SUM(Consumidor!C117:C128)-1</f>
        <v>0.120358035963128</v>
      </c>
      <c r="D140" s="23">
        <f>SUM(Consumidor!D129:D140)/SUM(Consumidor!D117:D128)-1</f>
        <v>0.14729080857867682</v>
      </c>
      <c r="E140" s="23">
        <f>SUM(Consumidor!E129:E140)/SUM(Consumidor!E117:E128)-1</f>
        <v>6.587722551852937E-2</v>
      </c>
      <c r="F140" s="24">
        <f>SUM(Consumidor!F129:F140)/SUM(Consumidor!F117:F128)-1</f>
        <v>9.9537332589630934E-2</v>
      </c>
      <c r="G140" s="22">
        <f>SUM(Consumidor!G129:G140)/SUM(Consumidor!G117:G128)-1</f>
        <v>0.27245889765710074</v>
      </c>
      <c r="H140" s="23">
        <f>SUM(Consumidor!H129:H140)/SUM(Consumidor!H117:H128)-1</f>
        <v>8.5325611721557726E-2</v>
      </c>
      <c r="I140" s="23">
        <f>SUM(Consumidor!I129:I140)/SUM(Consumidor!I117:I128)-1</f>
        <v>7.6496152314913468E-2</v>
      </c>
      <c r="J140" s="23">
        <f>SUM(Consumidor!J129:J140)/SUM(Consumidor!J117:J128)-1</f>
        <v>8.2683838913948815E-2</v>
      </c>
      <c r="K140" s="23">
        <f>SUM(Consumidor!K129:K140)/SUM(Consumidor!K117:K128)-1</f>
        <v>8.9747975773245559E-2</v>
      </c>
      <c r="L140" s="24">
        <f>SUM(Consumidor!L129:L140)/SUM(Consumidor!L117:L128)-1</f>
        <v>9.3686442240814127E-2</v>
      </c>
      <c r="M140" s="24">
        <f>SUM(Consumidor!M129:M140)/SUM(Consumidor!M117:M128)-1</f>
        <v>9.9408842123929864E-2</v>
      </c>
    </row>
    <row r="141" spans="1:13" x14ac:dyDescent="0.3">
      <c r="A141" s="14">
        <v>43221</v>
      </c>
      <c r="B141" s="22">
        <f>SUM(Consumidor!B130:B141)/SUM(Consumidor!B118:B129)-1</f>
        <v>7.1708357391757627E-2</v>
      </c>
      <c r="C141" s="23">
        <f>SUM(Consumidor!C130:C141)/SUM(Consumidor!C118:C129)-1</f>
        <v>0.12027814377528601</v>
      </c>
      <c r="D141" s="23">
        <f>SUM(Consumidor!D130:D141)/SUM(Consumidor!D118:D129)-1</f>
        <v>0.15392333352904508</v>
      </c>
      <c r="E141" s="23">
        <f>SUM(Consumidor!E130:E141)/SUM(Consumidor!E118:E129)-1</f>
        <v>6.5292159240254E-2</v>
      </c>
      <c r="F141" s="24">
        <f>SUM(Consumidor!F130:F141)/SUM(Consumidor!F118:F129)-1</f>
        <v>9.8446634947928047E-2</v>
      </c>
      <c r="G141" s="22">
        <f>SUM(Consumidor!G130:G141)/SUM(Consumidor!G118:G129)-1</f>
        <v>0.29176381902483794</v>
      </c>
      <c r="H141" s="23">
        <f>SUM(Consumidor!H130:H141)/SUM(Consumidor!H118:H129)-1</f>
        <v>8.368210612186644E-2</v>
      </c>
      <c r="I141" s="23">
        <f>SUM(Consumidor!I130:I141)/SUM(Consumidor!I118:I129)-1</f>
        <v>7.6660709659106541E-2</v>
      </c>
      <c r="J141" s="23">
        <f>SUM(Consumidor!J130:J141)/SUM(Consumidor!J118:J129)-1</f>
        <v>8.3118203738695939E-2</v>
      </c>
      <c r="K141" s="23">
        <f>SUM(Consumidor!K130:K141)/SUM(Consumidor!K118:K129)-1</f>
        <v>9.0413577969258307E-2</v>
      </c>
      <c r="L141" s="24">
        <f>SUM(Consumidor!L130:L141)/SUM(Consumidor!L118:L129)-1</f>
        <v>9.3219856423282899E-2</v>
      </c>
      <c r="M141" s="24">
        <f>SUM(Consumidor!M130:M141)/SUM(Consumidor!M118:M129)-1</f>
        <v>0.10085067063570241</v>
      </c>
    </row>
    <row r="142" spans="1:13" x14ac:dyDescent="0.3">
      <c r="A142" s="14">
        <v>43252</v>
      </c>
      <c r="B142" s="22">
        <f>SUM(Consumidor!B131:B142)/SUM(Consumidor!B119:B130)-1</f>
        <v>7.7114930098219236E-2</v>
      </c>
      <c r="C142" s="23">
        <f>SUM(Consumidor!C131:C142)/SUM(Consumidor!C119:C130)-1</f>
        <v>0.10504894431964851</v>
      </c>
      <c r="D142" s="23">
        <f>SUM(Consumidor!D131:D142)/SUM(Consumidor!D119:D130)-1</f>
        <v>0.1437472548309664</v>
      </c>
      <c r="E142" s="23">
        <f>SUM(Consumidor!E131:E142)/SUM(Consumidor!E119:E130)-1</f>
        <v>5.6696690353160939E-2</v>
      </c>
      <c r="F142" s="24">
        <f>SUM(Consumidor!F131:F142)/SUM(Consumidor!F119:F130)-1</f>
        <v>9.0725416014514337E-2</v>
      </c>
      <c r="G142" s="22">
        <f>SUM(Consumidor!G131:G142)/SUM(Consumidor!G119:G130)-1</f>
        <v>0.29871883108032549</v>
      </c>
      <c r="H142" s="23">
        <f>SUM(Consumidor!H131:H142)/SUM(Consumidor!H119:H130)-1</f>
        <v>7.2027668408188417E-2</v>
      </c>
      <c r="I142" s="23">
        <f>SUM(Consumidor!I131:I142)/SUM(Consumidor!I119:I130)-1</f>
        <v>6.8701115241406985E-2</v>
      </c>
      <c r="J142" s="23">
        <f>SUM(Consumidor!J131:J142)/SUM(Consumidor!J119:J130)-1</f>
        <v>7.6629539659121448E-2</v>
      </c>
      <c r="K142" s="23">
        <f>SUM(Consumidor!K131:K142)/SUM(Consumidor!K119:K130)-1</f>
        <v>8.5362846201967546E-2</v>
      </c>
      <c r="L142" s="24">
        <f>SUM(Consumidor!L131:L142)/SUM(Consumidor!L119:L130)-1</f>
        <v>8.7056410238459225E-2</v>
      </c>
      <c r="M142" s="24">
        <f>SUM(Consumidor!M131:M142)/SUM(Consumidor!M119:M130)-1</f>
        <v>9.3360443264924875E-2</v>
      </c>
    </row>
    <row r="143" spans="1:13" x14ac:dyDescent="0.3">
      <c r="A143" s="14">
        <v>43282</v>
      </c>
      <c r="B143" s="22">
        <f>SUM(Consumidor!B132:B143)/SUM(Consumidor!B120:B131)-1</f>
        <v>8.7982511757661586E-2</v>
      </c>
      <c r="C143" s="23">
        <f>SUM(Consumidor!C132:C143)/SUM(Consumidor!C120:C131)-1</f>
        <v>9.6644340019969466E-2</v>
      </c>
      <c r="D143" s="23">
        <f>SUM(Consumidor!D132:D143)/SUM(Consumidor!D120:D131)-1</f>
        <v>0.13352648347343576</v>
      </c>
      <c r="E143" s="23">
        <f>SUM(Consumidor!E132:E143)/SUM(Consumidor!E120:E131)-1</f>
        <v>5.3879719219629196E-2</v>
      </c>
      <c r="F143" s="24">
        <f>SUM(Consumidor!F132:F143)/SUM(Consumidor!F120:F131)-1</f>
        <v>8.2507318980576727E-2</v>
      </c>
      <c r="G143" s="22">
        <f>SUM(Consumidor!G132:G143)/SUM(Consumidor!G120:G131)-1</f>
        <v>0.30264018942193349</v>
      </c>
      <c r="H143" s="23">
        <f>SUM(Consumidor!H132:H143)/SUM(Consumidor!H120:H131)-1</f>
        <v>6.3419109778265481E-2</v>
      </c>
      <c r="I143" s="23">
        <f>SUM(Consumidor!I132:I143)/SUM(Consumidor!I120:I131)-1</f>
        <v>6.2404556702920777E-2</v>
      </c>
      <c r="J143" s="23">
        <f>SUM(Consumidor!J132:J143)/SUM(Consumidor!J120:J131)-1</f>
        <v>7.1303174384812262E-2</v>
      </c>
      <c r="K143" s="23">
        <f>SUM(Consumidor!K132:K143)/SUM(Consumidor!K120:K131)-1</f>
        <v>8.0648538321635099E-2</v>
      </c>
      <c r="L143" s="24">
        <f>SUM(Consumidor!L132:L143)/SUM(Consumidor!L120:L131)-1</f>
        <v>8.0908282927560249E-2</v>
      </c>
      <c r="M143" s="24">
        <f>SUM(Consumidor!M132:M143)/SUM(Consumidor!M120:M131)-1</f>
        <v>8.751798823855883E-2</v>
      </c>
    </row>
    <row r="144" spans="1:13" x14ac:dyDescent="0.3">
      <c r="A144" s="14">
        <v>43313</v>
      </c>
      <c r="B144" s="22">
        <f>SUM(Consumidor!B133:B144)/SUM(Consumidor!B121:B132)-1</f>
        <v>0.10581076227695618</v>
      </c>
      <c r="C144" s="23">
        <f>SUM(Consumidor!C133:C144)/SUM(Consumidor!C121:C132)-1</f>
        <v>9.11759164191972E-2</v>
      </c>
      <c r="D144" s="23">
        <f>SUM(Consumidor!D133:D144)/SUM(Consumidor!D121:D132)-1</f>
        <v>0.12174981267024676</v>
      </c>
      <c r="E144" s="23">
        <f>SUM(Consumidor!E133:E144)/SUM(Consumidor!E121:E132)-1</f>
        <v>5.1396756848166358E-2</v>
      </c>
      <c r="F144" s="24">
        <f>SUM(Consumidor!F133:F144)/SUM(Consumidor!F121:F132)-1</f>
        <v>7.1396427993853928E-2</v>
      </c>
      <c r="G144" s="22">
        <f>SUM(Consumidor!G133:G144)/SUM(Consumidor!G121:G132)-1</f>
        <v>0.29273059781619248</v>
      </c>
      <c r="H144" s="23">
        <f>SUM(Consumidor!H133:H144)/SUM(Consumidor!H121:H132)-1</f>
        <v>5.6246385252428199E-2</v>
      </c>
      <c r="I144" s="23">
        <f>SUM(Consumidor!I133:I144)/SUM(Consumidor!I121:I132)-1</f>
        <v>5.5942601949138915E-2</v>
      </c>
      <c r="J144" s="23">
        <f>SUM(Consumidor!J133:J144)/SUM(Consumidor!J121:J132)-1</f>
        <v>6.5043157225851855E-2</v>
      </c>
      <c r="K144" s="23">
        <f>SUM(Consumidor!K133:K144)/SUM(Consumidor!K121:K132)-1</f>
        <v>7.4846807762228407E-2</v>
      </c>
      <c r="L144" s="24">
        <f>SUM(Consumidor!L133:L144)/SUM(Consumidor!L121:L132)-1</f>
        <v>7.5450415024668427E-2</v>
      </c>
      <c r="M144" s="24">
        <f>SUM(Consumidor!M133:M144)/SUM(Consumidor!M121:M132)-1</f>
        <v>8.0774788847955081E-2</v>
      </c>
    </row>
    <row r="145" spans="1:13" x14ac:dyDescent="0.3">
      <c r="A145" s="14">
        <v>43344</v>
      </c>
      <c r="B145" s="22">
        <f>SUM(Consumidor!B134:B145)/SUM(Consumidor!B122:B133)-1</f>
        <v>0.1196231371413512</v>
      </c>
      <c r="C145" s="23">
        <f>SUM(Consumidor!C134:C145)/SUM(Consumidor!C122:C133)-1</f>
        <v>7.9258856893417606E-2</v>
      </c>
      <c r="D145" s="23">
        <f>SUM(Consumidor!D134:D145)/SUM(Consumidor!D122:D133)-1</f>
        <v>0.12088683220636165</v>
      </c>
      <c r="E145" s="23">
        <f>SUM(Consumidor!E134:E145)/SUM(Consumidor!E122:E133)-1</f>
        <v>5.2910368869295565E-2</v>
      </c>
      <c r="F145" s="24">
        <f>SUM(Consumidor!F134:F145)/SUM(Consumidor!F122:F133)-1</f>
        <v>6.8059632242737589E-2</v>
      </c>
      <c r="G145" s="22">
        <f>SUM(Consumidor!G134:G145)/SUM(Consumidor!G122:G133)-1</f>
        <v>0.27212175929934301</v>
      </c>
      <c r="H145" s="23">
        <f>SUM(Consumidor!H134:H145)/SUM(Consumidor!H122:H133)-1</f>
        <v>5.7935310877533786E-2</v>
      </c>
      <c r="I145" s="23">
        <f>SUM(Consumidor!I134:I145)/SUM(Consumidor!I122:I133)-1</f>
        <v>5.624716143349584E-2</v>
      </c>
      <c r="J145" s="23">
        <f>SUM(Consumidor!J134:J145)/SUM(Consumidor!J122:J133)-1</f>
        <v>6.4981034967094731E-2</v>
      </c>
      <c r="K145" s="23">
        <f>SUM(Consumidor!K134:K145)/SUM(Consumidor!K122:K133)-1</f>
        <v>7.508926460415366E-2</v>
      </c>
      <c r="L145" s="24">
        <f>SUM(Consumidor!L134:L145)/SUM(Consumidor!L122:L133)-1</f>
        <v>7.6905718337304974E-2</v>
      </c>
      <c r="M145" s="24">
        <f>SUM(Consumidor!M134:M145)/SUM(Consumidor!M122:M133)-1</f>
        <v>7.9838015933391127E-2</v>
      </c>
    </row>
    <row r="146" spans="1:13" x14ac:dyDescent="0.3">
      <c r="A146" s="14">
        <v>43374</v>
      </c>
      <c r="B146" s="22">
        <f>SUM(Consumidor!B135:B146)/SUM(Consumidor!B123:B134)-1</f>
        <v>0.12442556438818553</v>
      </c>
      <c r="C146" s="23">
        <f>SUM(Consumidor!C135:C146)/SUM(Consumidor!C123:C134)-1</f>
        <v>0.1055464237417163</v>
      </c>
      <c r="D146" s="23">
        <f>SUM(Consumidor!D135:D146)/SUM(Consumidor!D123:D134)-1</f>
        <v>0.14972111962289336</v>
      </c>
      <c r="E146" s="23">
        <f>SUM(Consumidor!E135:E146)/SUM(Consumidor!E123:E134)-1</f>
        <v>4.86742782477807E-2</v>
      </c>
      <c r="F146" s="24">
        <f>SUM(Consumidor!F135:F146)/SUM(Consumidor!F123:F134)-1</f>
        <v>5.6258726623825472E-2</v>
      </c>
      <c r="G146" s="22">
        <f>SUM(Consumidor!G135:G146)/SUM(Consumidor!G123:G134)-1</f>
        <v>0.26411904135954134</v>
      </c>
      <c r="H146" s="23">
        <f>SUM(Consumidor!H135:H146)/SUM(Consumidor!H123:H134)-1</f>
        <v>6.2183757894198832E-2</v>
      </c>
      <c r="I146" s="23">
        <f>SUM(Consumidor!I135:I146)/SUM(Consumidor!I123:I134)-1</f>
        <v>6.137443870410908E-2</v>
      </c>
      <c r="J146" s="23">
        <f>SUM(Consumidor!J135:J146)/SUM(Consumidor!J123:J134)-1</f>
        <v>4.9238648755287828E-2</v>
      </c>
      <c r="K146" s="23">
        <f>SUM(Consumidor!K135:K146)/SUM(Consumidor!K123:K134)-1</f>
        <v>3.968081589833039E-2</v>
      </c>
      <c r="L146" s="24">
        <f>SUM(Consumidor!L135:L146)/SUM(Consumidor!L123:L134)-1</f>
        <v>4.5028906452235118E-2</v>
      </c>
      <c r="M146" s="24">
        <f>SUM(Consumidor!M135:M146)/SUM(Consumidor!M123:M134)-1</f>
        <v>7.9983985318496709E-2</v>
      </c>
    </row>
    <row r="147" spans="1:13" x14ac:dyDescent="0.3">
      <c r="A147" s="14">
        <v>43405</v>
      </c>
      <c r="B147" s="22">
        <f>SUM(Consumidor!B136:B147)/SUM(Consumidor!B124:B135)-1</f>
        <v>0.13689800532029439</v>
      </c>
      <c r="C147" s="23">
        <f>SUM(Consumidor!C136:C147)/SUM(Consumidor!C124:C135)-1</f>
        <v>0.1090251827775901</v>
      </c>
      <c r="D147" s="23">
        <f>SUM(Consumidor!D136:D147)/SUM(Consumidor!D124:D135)-1</f>
        <v>0.14757102142118139</v>
      </c>
      <c r="E147" s="23">
        <f>SUM(Consumidor!E136:E147)/SUM(Consumidor!E124:E135)-1</f>
        <v>4.1981418095450085E-2</v>
      </c>
      <c r="F147" s="24">
        <f>SUM(Consumidor!F136:F147)/SUM(Consumidor!F124:F135)-1</f>
        <v>4.982818807133893E-2</v>
      </c>
      <c r="G147" s="22">
        <f>SUM(Consumidor!G136:G147)/SUM(Consumidor!G124:G135)-1</f>
        <v>0.23830079558376727</v>
      </c>
      <c r="H147" s="23">
        <f>SUM(Consumidor!H136:H147)/SUM(Consumidor!H124:H135)-1</f>
        <v>6.0628514744589967E-2</v>
      </c>
      <c r="I147" s="23">
        <f>SUM(Consumidor!I136:I147)/SUM(Consumidor!I124:I135)-1</f>
        <v>5.9997113226396781E-2</v>
      </c>
      <c r="J147" s="23">
        <f>SUM(Consumidor!J136:J147)/SUM(Consumidor!J124:J135)-1</f>
        <v>4.797134553536031E-2</v>
      </c>
      <c r="K147" s="23">
        <f>SUM(Consumidor!K136:K147)/SUM(Consumidor!K124:K135)-1</f>
        <v>3.8691289532148287E-2</v>
      </c>
      <c r="L147" s="24">
        <f>SUM(Consumidor!L136:L147)/SUM(Consumidor!L124:L135)-1</f>
        <v>4.3717646045155156E-2</v>
      </c>
      <c r="M147" s="24">
        <f>SUM(Consumidor!M136:M147)/SUM(Consumidor!M124:M135)-1</f>
        <v>7.6452835651974915E-2</v>
      </c>
    </row>
    <row r="148" spans="1:13" ht="15" thickBot="1" x14ac:dyDescent="0.35">
      <c r="A148" s="18">
        <v>43435</v>
      </c>
      <c r="B148" s="25">
        <f>SUM(Consumidor!B137:B148)/SUM(Consumidor!B125:B136)-1</f>
        <v>0.14026544732741675</v>
      </c>
      <c r="C148" s="26">
        <f>SUM(Consumidor!C137:C148)/SUM(Consumidor!C125:C136)-1</f>
        <v>0.10418280178426209</v>
      </c>
      <c r="D148" s="26">
        <f>SUM(Consumidor!D137:D148)/SUM(Consumidor!D125:D136)-1</f>
        <v>0.13656925233146566</v>
      </c>
      <c r="E148" s="26">
        <f>SUM(Consumidor!E137:E148)/SUM(Consumidor!E125:E136)-1</f>
        <v>4.157731775040352E-2</v>
      </c>
      <c r="F148" s="27">
        <f>SUM(Consumidor!F137:F148)/SUM(Consumidor!F125:F136)-1</f>
        <v>3.8413259997213789E-2</v>
      </c>
      <c r="G148" s="25">
        <f>SUM(Consumidor!G137:G148)/SUM(Consumidor!G125:G136)-1</f>
        <v>0.20590981114776108</v>
      </c>
      <c r="H148" s="26">
        <f>SUM(Consumidor!H137:H148)/SUM(Consumidor!H125:H136)-1</f>
        <v>5.4971032076744475E-2</v>
      </c>
      <c r="I148" s="26">
        <f>SUM(Consumidor!I137:I148)/SUM(Consumidor!I125:I136)-1</f>
        <v>5.5227934039291826E-2</v>
      </c>
      <c r="J148" s="26">
        <f>SUM(Consumidor!J137:J148)/SUM(Consumidor!J125:J136)-1</f>
        <v>4.3044160684665878E-2</v>
      </c>
      <c r="K148" s="26">
        <f>SUM(Consumidor!K137:K148)/SUM(Consumidor!K125:K136)-1</f>
        <v>3.3658563589121782E-2</v>
      </c>
      <c r="L148" s="27">
        <f>SUM(Consumidor!L137:L148)/SUM(Consumidor!L125:L136)-1</f>
        <v>3.7812937859440288E-2</v>
      </c>
      <c r="M148" s="27">
        <f>SUM(Consumidor!M137:M148)/SUM(Consumidor!M125:M136)-1</f>
        <v>6.8824046727632648E-2</v>
      </c>
    </row>
    <row r="149" spans="1:13" x14ac:dyDescent="0.3">
      <c r="A149" s="10">
        <v>43466</v>
      </c>
      <c r="B149" s="28">
        <f>SUM(Consumidor!B138:B149)/SUM(Consumidor!B126:B137)-1</f>
        <v>0.13358470824673918</v>
      </c>
      <c r="C149" s="29">
        <f>SUM(Consumidor!C138:C149)/SUM(Consumidor!C126:C137)-1</f>
        <v>9.2320178547459886E-2</v>
      </c>
      <c r="D149" s="29">
        <f>SUM(Consumidor!D138:D149)/SUM(Consumidor!D126:D137)-1</f>
        <v>0.12317849784451806</v>
      </c>
      <c r="E149" s="29">
        <f>SUM(Consumidor!E138:E149)/SUM(Consumidor!E126:E137)-1</f>
        <v>3.1478290189341784E-2</v>
      </c>
      <c r="F149" s="30">
        <f>SUM(Consumidor!F138:F149)/SUM(Consumidor!F126:F137)-1</f>
        <v>1.8078517248659942E-2</v>
      </c>
      <c r="G149" s="28">
        <f>SUM(Consumidor!G138:G149)/SUM(Consumidor!G126:G137)-1</f>
        <v>0.17226250350263372</v>
      </c>
      <c r="H149" s="29">
        <f>SUM(Consumidor!H138:H149)/SUM(Consumidor!H126:H137)-1</f>
        <v>4.1830582604861499E-2</v>
      </c>
      <c r="I149" s="29">
        <f>SUM(Consumidor!I138:I149)/SUM(Consumidor!I126:I137)-1</f>
        <v>4.1189927822458339E-2</v>
      </c>
      <c r="J149" s="29">
        <f>SUM(Consumidor!J138:J149)/SUM(Consumidor!J126:J137)-1</f>
        <v>2.8981899583110371E-2</v>
      </c>
      <c r="K149" s="29">
        <f>SUM(Consumidor!K138:K149)/SUM(Consumidor!K126:K137)-1</f>
        <v>1.9390424658914274E-2</v>
      </c>
      <c r="L149" s="30">
        <f>SUM(Consumidor!L138:L149)/SUM(Consumidor!L126:L137)-1</f>
        <v>2.2672434090915017E-2</v>
      </c>
      <c r="M149" s="30">
        <f>SUM(Consumidor!M138:M149)/SUM(Consumidor!M126:M137)-1</f>
        <v>5.3257096882719956E-2</v>
      </c>
    </row>
    <row r="150" spans="1:13" x14ac:dyDescent="0.3">
      <c r="A150" s="14">
        <v>43497</v>
      </c>
      <c r="B150" s="22">
        <f>SUM(Consumidor!B139:B150)/SUM(Consumidor!B127:B138)-1</f>
        <v>0.15337128582459947</v>
      </c>
      <c r="C150" s="23">
        <f>SUM(Consumidor!C139:C150)/SUM(Consumidor!C127:C138)-1</f>
        <v>0.10676652084541427</v>
      </c>
      <c r="D150" s="23">
        <f>SUM(Consumidor!D139:D150)/SUM(Consumidor!D127:D138)-1</f>
        <v>0.11237794572147619</v>
      </c>
      <c r="E150" s="23">
        <f>SUM(Consumidor!E139:E150)/SUM(Consumidor!E127:E138)-1</f>
        <v>4.5381274075673828E-2</v>
      </c>
      <c r="F150" s="24">
        <f>SUM(Consumidor!F139:F150)/SUM(Consumidor!F127:F138)-1</f>
        <v>1.8346808784821089E-2</v>
      </c>
      <c r="G150" s="22">
        <f>SUM(Consumidor!G139:G150)/SUM(Consumidor!G127:G138)-1</f>
        <v>0.16433572382515993</v>
      </c>
      <c r="H150" s="23">
        <f>SUM(Consumidor!H139:H150)/SUM(Consumidor!H127:H138)-1</f>
        <v>4.7182676402660828E-2</v>
      </c>
      <c r="I150" s="23">
        <f>SUM(Consumidor!I139:I150)/SUM(Consumidor!I127:I138)-1</f>
        <v>4.4922142456516045E-2</v>
      </c>
      <c r="J150" s="23">
        <f>SUM(Consumidor!J139:J150)/SUM(Consumidor!J127:J138)-1</f>
        <v>3.2778492109866386E-2</v>
      </c>
      <c r="K150" s="23">
        <f>SUM(Consumidor!K139:K150)/SUM(Consumidor!K127:K138)-1</f>
        <v>2.340001514170309E-2</v>
      </c>
      <c r="L150" s="24">
        <f>SUM(Consumidor!L139:L150)/SUM(Consumidor!L127:L138)-1</f>
        <v>2.507848143044078E-2</v>
      </c>
      <c r="M150" s="24">
        <f>SUM(Consumidor!M139:M150)/SUM(Consumidor!M127:M138)-1</f>
        <v>5.6456203513779002E-2</v>
      </c>
    </row>
    <row r="151" spans="1:13" x14ac:dyDescent="0.3">
      <c r="A151" s="14">
        <v>43525</v>
      </c>
      <c r="B151" s="22">
        <f>SUM(Consumidor!B140:B151)/SUM(Consumidor!B128:B139)-1</f>
        <v>0.14990144663141791</v>
      </c>
      <c r="C151" s="23">
        <f>SUM(Consumidor!C140:C151)/SUM(Consumidor!C128:C139)-1</f>
        <v>0.10888152973790843</v>
      </c>
      <c r="D151" s="23">
        <f>SUM(Consumidor!D140:D151)/SUM(Consumidor!D128:D139)-1</f>
        <v>0.10544256475532188</v>
      </c>
      <c r="E151" s="23">
        <f>SUM(Consumidor!E140:E151)/SUM(Consumidor!E128:E139)-1</f>
        <v>4.5509716941302347E-2</v>
      </c>
      <c r="F151" s="24">
        <f>SUM(Consumidor!F140:F151)/SUM(Consumidor!F128:F139)-1</f>
        <v>1.4626550856183584E-2</v>
      </c>
      <c r="G151" s="22">
        <f>SUM(Consumidor!G140:G151)/SUM(Consumidor!G128:G139)-1</f>
        <v>0.14342011689531287</v>
      </c>
      <c r="H151" s="23">
        <f>SUM(Consumidor!H140:H151)/SUM(Consumidor!H128:H139)-1</f>
        <v>4.638533886691798E-2</v>
      </c>
      <c r="I151" s="23">
        <f>SUM(Consumidor!I140:I151)/SUM(Consumidor!I128:I139)-1</f>
        <v>4.3532405167631794E-2</v>
      </c>
      <c r="J151" s="23">
        <f>SUM(Consumidor!J140:J151)/SUM(Consumidor!J128:J139)-1</f>
        <v>3.0791812639167748E-2</v>
      </c>
      <c r="K151" s="23">
        <f>SUM(Consumidor!K140:K151)/SUM(Consumidor!K128:K139)-1</f>
        <v>2.087416047618107E-2</v>
      </c>
      <c r="L151" s="24">
        <f>SUM(Consumidor!L140:L151)/SUM(Consumidor!L128:L139)-1</f>
        <v>2.2567992412944937E-2</v>
      </c>
      <c r="M151" s="24">
        <f>SUM(Consumidor!M140:M151)/SUM(Consumidor!M128:M139)-1</f>
        <v>5.3246517994732123E-2</v>
      </c>
    </row>
    <row r="152" spans="1:13" x14ac:dyDescent="0.3">
      <c r="A152" s="14">
        <v>43556</v>
      </c>
      <c r="B152" s="22">
        <f>SUM(Consumidor!B141:B152)/SUM(Consumidor!B129:B140)-1</f>
        <v>0.14047221780868702</v>
      </c>
      <c r="C152" s="23">
        <f>SUM(Consumidor!C141:C152)/SUM(Consumidor!C129:C140)-1</f>
        <v>9.6162726421050948E-2</v>
      </c>
      <c r="D152" s="23">
        <f>SUM(Consumidor!D141:D152)/SUM(Consumidor!D129:D140)-1</f>
        <v>9.761117594114932E-2</v>
      </c>
      <c r="E152" s="23">
        <f>SUM(Consumidor!E141:E152)/SUM(Consumidor!E129:E140)-1</f>
        <v>3.5816214966264193E-2</v>
      </c>
      <c r="F152" s="24">
        <f>SUM(Consumidor!F141:F152)/SUM(Consumidor!F129:F140)-1</f>
        <v>4.3586735152045808E-3</v>
      </c>
      <c r="G152" s="22">
        <f>SUM(Consumidor!G141:G152)/SUM(Consumidor!G129:G140)-1</f>
        <v>0.11669163239198244</v>
      </c>
      <c r="H152" s="23">
        <f>SUM(Consumidor!H141:H152)/SUM(Consumidor!H129:H140)-1</f>
        <v>4.0281217215961229E-2</v>
      </c>
      <c r="I152" s="23">
        <f>SUM(Consumidor!I141:I152)/SUM(Consumidor!I129:I140)-1</f>
        <v>3.4841750504196689E-2</v>
      </c>
      <c r="J152" s="23">
        <f>SUM(Consumidor!J141:J152)/SUM(Consumidor!J129:J140)-1</f>
        <v>2.1958630290763281E-2</v>
      </c>
      <c r="K152" s="23">
        <f>SUM(Consumidor!K141:K152)/SUM(Consumidor!K129:K140)-1</f>
        <v>1.2110208333616201E-2</v>
      </c>
      <c r="L152" s="24">
        <f>SUM(Consumidor!L141:L152)/SUM(Consumidor!L129:L140)-1</f>
        <v>1.4103090462739498E-2</v>
      </c>
      <c r="M152" s="24">
        <f>SUM(Consumidor!M141:M152)/SUM(Consumidor!M129:M140)-1</f>
        <v>4.358451811017261E-2</v>
      </c>
    </row>
    <row r="153" spans="1:13" x14ac:dyDescent="0.3">
      <c r="A153" s="14">
        <v>43586</v>
      </c>
      <c r="B153" s="22">
        <f>SUM(Consumidor!B142:B153)/SUM(Consumidor!B130:B141)-1</f>
        <v>0.14289660607316734</v>
      </c>
      <c r="C153" s="23">
        <f>SUM(Consumidor!C142:C153)/SUM(Consumidor!C130:C141)-1</f>
        <v>0.10017463444974783</v>
      </c>
      <c r="D153" s="23">
        <f>SUM(Consumidor!D142:D153)/SUM(Consumidor!D130:D141)-1</f>
        <v>9.5412474601277886E-2</v>
      </c>
      <c r="E153" s="23">
        <f>SUM(Consumidor!E142:E153)/SUM(Consumidor!E130:E141)-1</f>
        <v>3.6654517771236295E-2</v>
      </c>
      <c r="F153" s="24">
        <f>SUM(Consumidor!F142:F153)/SUM(Consumidor!F130:F141)-1</f>
        <v>7.1589077296434489E-3</v>
      </c>
      <c r="G153" s="22">
        <f>SUM(Consumidor!G142:G153)/SUM(Consumidor!G130:G141)-1</f>
        <v>0.10122795602558443</v>
      </c>
      <c r="H153" s="23">
        <f>SUM(Consumidor!H142:H153)/SUM(Consumidor!H130:H141)-1</f>
        <v>4.5492832413229323E-2</v>
      </c>
      <c r="I153" s="23">
        <f>SUM(Consumidor!I142:I153)/SUM(Consumidor!I130:I141)-1</f>
        <v>3.7691158887272147E-2</v>
      </c>
      <c r="J153" s="23">
        <f>SUM(Consumidor!J142:J153)/SUM(Consumidor!J130:J141)-1</f>
        <v>2.4659725411420697E-2</v>
      </c>
      <c r="K153" s="23">
        <f>SUM(Consumidor!K142:K153)/SUM(Consumidor!K130:K141)-1</f>
        <v>1.461792713765564E-2</v>
      </c>
      <c r="L153" s="24">
        <f>SUM(Consumidor!L142:L153)/SUM(Consumidor!L130:L141)-1</f>
        <v>1.7714938631008703E-2</v>
      </c>
      <c r="M153" s="24">
        <f>SUM(Consumidor!M142:M153)/SUM(Consumidor!M130:M141)-1</f>
        <v>4.5305817404267756E-2</v>
      </c>
    </row>
    <row r="154" spans="1:13" x14ac:dyDescent="0.3">
      <c r="A154" s="14">
        <v>43617</v>
      </c>
      <c r="B154" s="22">
        <f>SUM(Consumidor!B143:B154)/SUM(Consumidor!B131:B142)-1</f>
        <v>0.13776455313621017</v>
      </c>
      <c r="C154" s="23">
        <f>SUM(Consumidor!C143:C154)/SUM(Consumidor!C131:C142)-1</f>
        <v>0.10956084367040853</v>
      </c>
      <c r="D154" s="23">
        <f>SUM(Consumidor!D143:D154)/SUM(Consumidor!D131:D142)-1</f>
        <v>0.10054842353755911</v>
      </c>
      <c r="E154" s="23">
        <f>SUM(Consumidor!E143:E154)/SUM(Consumidor!E131:E142)-1</f>
        <v>4.6991197926758543E-2</v>
      </c>
      <c r="F154" s="24">
        <f>SUM(Consumidor!F143:F154)/SUM(Consumidor!F131:F142)-1</f>
        <v>1.888950189602201E-2</v>
      </c>
      <c r="G154" s="22">
        <f>SUM(Consumidor!G143:G154)/SUM(Consumidor!G131:G142)-1</f>
        <v>9.0987950211484092E-2</v>
      </c>
      <c r="H154" s="23">
        <f>SUM(Consumidor!H143:H154)/SUM(Consumidor!H131:H142)-1</f>
        <v>5.8547600158841862E-2</v>
      </c>
      <c r="I154" s="23">
        <f>SUM(Consumidor!I143:I154)/SUM(Consumidor!I131:I142)-1</f>
        <v>4.7956986556129788E-2</v>
      </c>
      <c r="J154" s="23">
        <f>SUM(Consumidor!J143:J154)/SUM(Consumidor!J131:J142)-1</f>
        <v>3.3952684608970385E-2</v>
      </c>
      <c r="K154" s="23">
        <f>SUM(Consumidor!K143:K154)/SUM(Consumidor!K131:K142)-1</f>
        <v>2.3238873656699299E-2</v>
      </c>
      <c r="L154" s="24">
        <f>SUM(Consumidor!L143:L154)/SUM(Consumidor!L131:L142)-1</f>
        <v>2.611579385951579E-2</v>
      </c>
      <c r="M154" s="24">
        <f>SUM(Consumidor!M143:M154)/SUM(Consumidor!M131:M142)-1</f>
        <v>5.4122858381795869E-2</v>
      </c>
    </row>
    <row r="155" spans="1:13" x14ac:dyDescent="0.3">
      <c r="A155" s="14">
        <v>43647</v>
      </c>
      <c r="B155" s="22">
        <f>SUM(Consumidor!B144:B155)/SUM(Consumidor!B132:B143)-1</f>
        <v>0.14319226479743108</v>
      </c>
      <c r="C155" s="23">
        <f>SUM(Consumidor!C144:C155)/SUM(Consumidor!C132:C143)-1</f>
        <v>0.12189814573756053</v>
      </c>
      <c r="D155" s="23">
        <f>SUM(Consumidor!D144:D155)/SUM(Consumidor!D132:D143)-1</f>
        <v>0.12158189319820645</v>
      </c>
      <c r="E155" s="23">
        <f>SUM(Consumidor!E144:E155)/SUM(Consumidor!E132:E143)-1</f>
        <v>6.3543635083187722E-2</v>
      </c>
      <c r="F155" s="24">
        <f>SUM(Consumidor!F144:F155)/SUM(Consumidor!F132:F143)-1</f>
        <v>3.5643220087386407E-2</v>
      </c>
      <c r="G155" s="22">
        <f>SUM(Consumidor!G144:G155)/SUM(Consumidor!G132:G143)-1</f>
        <v>9.1497752002063448E-2</v>
      </c>
      <c r="H155" s="23">
        <f>SUM(Consumidor!H144:H155)/SUM(Consumidor!H132:H143)-1</f>
        <v>7.8812909330046921E-2</v>
      </c>
      <c r="I155" s="23">
        <f>SUM(Consumidor!I144:I155)/SUM(Consumidor!I132:I143)-1</f>
        <v>6.5441417002415792E-2</v>
      </c>
      <c r="J155" s="23">
        <f>SUM(Consumidor!J144:J155)/SUM(Consumidor!J132:J143)-1</f>
        <v>5.0744051094778531E-2</v>
      </c>
      <c r="K155" s="23">
        <f>SUM(Consumidor!K144:K155)/SUM(Consumidor!K132:K143)-1</f>
        <v>3.9097218112699617E-2</v>
      </c>
      <c r="L155" s="24">
        <f>SUM(Consumidor!L144:L155)/SUM(Consumidor!L132:L143)-1</f>
        <v>4.2655480726071948E-2</v>
      </c>
      <c r="M155" s="24">
        <f>SUM(Consumidor!M144:M155)/SUM(Consumidor!M132:M143)-1</f>
        <v>7.0530412935614129E-2</v>
      </c>
    </row>
    <row r="156" spans="1:13" x14ac:dyDescent="0.3">
      <c r="A156" s="14">
        <v>43678</v>
      </c>
      <c r="B156" s="22">
        <f>SUM(Consumidor!B145:B156)/SUM(Consumidor!B133:B144)-1</f>
        <v>0.12678142936854786</v>
      </c>
      <c r="C156" s="23">
        <f>SUM(Consumidor!C145:C156)/SUM(Consumidor!C133:C144)-1</f>
        <v>0.12578090767120242</v>
      </c>
      <c r="D156" s="23">
        <f>SUM(Consumidor!D145:D156)/SUM(Consumidor!D133:D144)-1</f>
        <v>0.12653049130270477</v>
      </c>
      <c r="E156" s="23">
        <f>SUM(Consumidor!E145:E156)/SUM(Consumidor!E133:E144)-1</f>
        <v>7.2241892881720782E-2</v>
      </c>
      <c r="F156" s="24">
        <f>SUM(Consumidor!F145:F156)/SUM(Consumidor!F133:F144)-1</f>
        <v>4.90939984201062E-2</v>
      </c>
      <c r="G156" s="22">
        <f>SUM(Consumidor!G145:G156)/SUM(Consumidor!G133:G144)-1</f>
        <v>8.6838294418499995E-2</v>
      </c>
      <c r="H156" s="23">
        <f>SUM(Consumidor!H145:H156)/SUM(Consumidor!H133:H144)-1</f>
        <v>9.0370473768573989E-2</v>
      </c>
      <c r="I156" s="23">
        <f>SUM(Consumidor!I145:I156)/SUM(Consumidor!I133:I144)-1</f>
        <v>7.4308798792026121E-2</v>
      </c>
      <c r="J156" s="23">
        <f>SUM(Consumidor!J145:J156)/SUM(Consumidor!J133:J144)-1</f>
        <v>5.8643057485411765E-2</v>
      </c>
      <c r="K156" s="23">
        <f>SUM(Consumidor!K145:K156)/SUM(Consumidor!K133:K144)-1</f>
        <v>4.6509513512577261E-2</v>
      </c>
      <c r="L156" s="24">
        <f>SUM(Consumidor!L145:L156)/SUM(Consumidor!L133:L144)-1</f>
        <v>4.9747691184404808E-2</v>
      </c>
      <c r="M156" s="24">
        <f>SUM(Consumidor!M145:M156)/SUM(Consumidor!M133:M144)-1</f>
        <v>7.8595064512052559E-2</v>
      </c>
    </row>
    <row r="157" spans="1:13" x14ac:dyDescent="0.3">
      <c r="A157" s="14">
        <v>43709</v>
      </c>
      <c r="B157" s="22">
        <f>SUM(Consumidor!B146:B157)/SUM(Consumidor!B134:B145)-1</f>
        <v>0.12317467148460715</v>
      </c>
      <c r="C157" s="23">
        <f>SUM(Consumidor!C146:C157)/SUM(Consumidor!C134:C145)-1</f>
        <v>0.14302555615447132</v>
      </c>
      <c r="D157" s="23">
        <f>SUM(Consumidor!D146:D157)/SUM(Consumidor!D134:D145)-1</f>
        <v>0.13246155475935906</v>
      </c>
      <c r="E157" s="23">
        <f>SUM(Consumidor!E146:E157)/SUM(Consumidor!E134:E145)-1</f>
        <v>8.492082255682365E-2</v>
      </c>
      <c r="F157" s="24">
        <f>SUM(Consumidor!F146:F157)/SUM(Consumidor!F134:F145)-1</f>
        <v>6.4584635170914062E-2</v>
      </c>
      <c r="G157" s="22">
        <f>SUM(Consumidor!G146:G157)/SUM(Consumidor!G134:G145)-1</f>
        <v>9.6287450287600995E-2</v>
      </c>
      <c r="H157" s="23">
        <f>SUM(Consumidor!H146:H157)/SUM(Consumidor!H134:H145)-1</f>
        <v>0.10294865290433153</v>
      </c>
      <c r="I157" s="23">
        <f>SUM(Consumidor!I146:I157)/SUM(Consumidor!I134:I145)-1</f>
        <v>8.5982220328775893E-2</v>
      </c>
      <c r="J157" s="23">
        <f>SUM(Consumidor!J146:J157)/SUM(Consumidor!J134:J145)-1</f>
        <v>7.0356768304924877E-2</v>
      </c>
      <c r="K157" s="23">
        <f>SUM(Consumidor!K146:K157)/SUM(Consumidor!K134:K145)-1</f>
        <v>5.7917583870282341E-2</v>
      </c>
      <c r="L157" s="24">
        <f>SUM(Consumidor!L146:L157)/SUM(Consumidor!L134:L145)-1</f>
        <v>6.0768897648542985E-2</v>
      </c>
      <c r="M157" s="24">
        <f>SUM(Consumidor!M146:M157)/SUM(Consumidor!M134:M145)-1</f>
        <v>9.0314737288512248E-2</v>
      </c>
    </row>
    <row r="158" spans="1:13" x14ac:dyDescent="0.3">
      <c r="A158" s="14">
        <v>43739</v>
      </c>
      <c r="B158" s="22">
        <f>SUM(Consumidor!B147:B158)/SUM(Consumidor!B135:B146)-1</f>
        <v>0.12796615306681836</v>
      </c>
      <c r="C158" s="23">
        <f>SUM(Consumidor!C147:C158)/SUM(Consumidor!C135:C146)-1</f>
        <v>0.14032069065065622</v>
      </c>
      <c r="D158" s="23">
        <f>SUM(Consumidor!D147:D158)/SUM(Consumidor!D135:D146)-1</f>
        <v>0.12354510798657614</v>
      </c>
      <c r="E158" s="23">
        <f>SUM(Consumidor!E147:E158)/SUM(Consumidor!E135:E146)-1</f>
        <v>9.1945013159535405E-2</v>
      </c>
      <c r="F158" s="24">
        <f>SUM(Consumidor!F147:F158)/SUM(Consumidor!F135:F146)-1</f>
        <v>8.0403840171065832E-2</v>
      </c>
      <c r="G158" s="22">
        <f>SUM(Consumidor!G147:G158)/SUM(Consumidor!G135:G146)-1</f>
        <v>9.7134792424050653E-2</v>
      </c>
      <c r="H158" s="23">
        <f>SUM(Consumidor!H147:H158)/SUM(Consumidor!H135:H146)-1</f>
        <v>0.11152038045588597</v>
      </c>
      <c r="I158" s="23">
        <f>SUM(Consumidor!I147:I158)/SUM(Consumidor!I135:I146)-1</f>
        <v>9.1634417700539705E-2</v>
      </c>
      <c r="J158" s="23">
        <f>SUM(Consumidor!J147:J158)/SUM(Consumidor!J135:J146)-1</f>
        <v>8.629796331337336E-2</v>
      </c>
      <c r="K158" s="23">
        <f>SUM(Consumidor!K147:K158)/SUM(Consumidor!K135:K146)-1</f>
        <v>8.3652344736699025E-2</v>
      </c>
      <c r="L158" s="24">
        <f>SUM(Consumidor!L147:L158)/SUM(Consumidor!L135:L146)-1</f>
        <v>8.3867916374921858E-2</v>
      </c>
      <c r="M158" s="24">
        <f>SUM(Consumidor!M147:M158)/SUM(Consumidor!M135:M146)-1</f>
        <v>9.8164003485377682E-2</v>
      </c>
    </row>
    <row r="159" spans="1:13" x14ac:dyDescent="0.3">
      <c r="A159" s="14">
        <v>43770</v>
      </c>
      <c r="B159" s="22">
        <f>SUM(Consumidor!B148:B159)/SUM(Consumidor!B136:B147)-1</f>
        <v>0.13739595346935318</v>
      </c>
      <c r="C159" s="23">
        <f>SUM(Consumidor!C148:C159)/SUM(Consumidor!C136:C147)-1</f>
        <v>0.15429799891736673</v>
      </c>
      <c r="D159" s="23">
        <f>SUM(Consumidor!D148:D159)/SUM(Consumidor!D136:D147)-1</f>
        <v>0.12781168335367465</v>
      </c>
      <c r="E159" s="23">
        <f>SUM(Consumidor!E148:E159)/SUM(Consumidor!E136:E147)-1</f>
        <v>0.11607754059696251</v>
      </c>
      <c r="F159" s="24">
        <f>SUM(Consumidor!F148:F159)/SUM(Consumidor!F136:F147)-1</f>
        <v>0.10014419575186162</v>
      </c>
      <c r="G159" s="22">
        <f>SUM(Consumidor!G148:G159)/SUM(Consumidor!G136:G147)-1</f>
        <v>0.11034305034051761</v>
      </c>
      <c r="H159" s="23">
        <f>SUM(Consumidor!H148:H159)/SUM(Consumidor!H136:H147)-1</f>
        <v>0.12925418788133092</v>
      </c>
      <c r="I159" s="23">
        <f>SUM(Consumidor!I148:I159)/SUM(Consumidor!I136:I147)-1</f>
        <v>0.10807945304809752</v>
      </c>
      <c r="J159" s="23">
        <f>SUM(Consumidor!J148:J159)/SUM(Consumidor!J136:J147)-1</f>
        <v>0.10228462116225345</v>
      </c>
      <c r="K159" s="23">
        <f>SUM(Consumidor!K148:K159)/SUM(Consumidor!K136:K147)-1</f>
        <v>9.8813247891209377E-2</v>
      </c>
      <c r="L159" s="24">
        <f>SUM(Consumidor!L148:L159)/SUM(Consumidor!L136:L147)-1</f>
        <v>9.8847491363367013E-2</v>
      </c>
      <c r="M159" s="24">
        <f>SUM(Consumidor!M148:M159)/SUM(Consumidor!M136:M147)-1</f>
        <v>0.11457500985733082</v>
      </c>
    </row>
    <row r="160" spans="1:13" ht="15" thickBot="1" x14ac:dyDescent="0.35">
      <c r="A160" s="18">
        <v>43800</v>
      </c>
      <c r="B160" s="25">
        <f>SUM(Consumidor!B149:B160)/SUM(Consumidor!B137:B148)-1</f>
        <v>0.12897953592600664</v>
      </c>
      <c r="C160" s="26">
        <f>SUM(Consumidor!C149:C160)/SUM(Consumidor!C137:C148)-1</f>
        <v>0.16014137841054654</v>
      </c>
      <c r="D160" s="26">
        <f>SUM(Consumidor!D149:D160)/SUM(Consumidor!D137:D148)-1</f>
        <v>0.13129165821320332</v>
      </c>
      <c r="E160" s="26">
        <f>SUM(Consumidor!E149:E160)/SUM(Consumidor!E137:E148)-1</f>
        <v>0.12486516620544252</v>
      </c>
      <c r="F160" s="27">
        <f>SUM(Consumidor!F149:F160)/SUM(Consumidor!F137:F148)-1</f>
        <v>0.11545143203048092</v>
      </c>
      <c r="G160" s="25">
        <f>SUM(Consumidor!G149:G160)/SUM(Consumidor!G137:G148)-1</f>
        <v>0.11957261420587062</v>
      </c>
      <c r="H160" s="26">
        <f>SUM(Consumidor!H149:H160)/SUM(Consumidor!H137:H148)-1</f>
        <v>0.13966824293830626</v>
      </c>
      <c r="I160" s="26">
        <f>SUM(Consumidor!I149:I160)/SUM(Consumidor!I137:I148)-1</f>
        <v>0.1167725185700712</v>
      </c>
      <c r="J160" s="26">
        <f>SUM(Consumidor!J149:J160)/SUM(Consumidor!J137:J148)-1</f>
        <v>0.110587830533734</v>
      </c>
      <c r="K160" s="26">
        <f>SUM(Consumidor!K149:K160)/SUM(Consumidor!K137:K148)-1</f>
        <v>0.1065646094155861</v>
      </c>
      <c r="L160" s="27">
        <f>SUM(Consumidor!L149:L160)/SUM(Consumidor!L137:L148)-1</f>
        <v>0.10707277227706902</v>
      </c>
      <c r="M160" s="27">
        <f>SUM(Consumidor!M149:M160)/SUM(Consumidor!M137:M148)-1</f>
        <v>0.12384858748549288</v>
      </c>
    </row>
    <row r="161" spans="1:13" x14ac:dyDescent="0.3">
      <c r="A161" s="10">
        <v>43831</v>
      </c>
      <c r="B161" s="28">
        <f>SUM(Consumidor!B150:B161)/SUM(Consumidor!B138:B149)-1</f>
        <v>0.12591928627114601</v>
      </c>
      <c r="C161" s="29">
        <f>SUM(Consumidor!C150:C161)/SUM(Consumidor!C138:C149)-1</f>
        <v>0.16474037325056967</v>
      </c>
      <c r="D161" s="29">
        <f>SUM(Consumidor!D150:D161)/SUM(Consumidor!D138:D149)-1</f>
        <v>0.13160094701256075</v>
      </c>
      <c r="E161" s="29">
        <f>SUM(Consumidor!E150:E161)/SUM(Consumidor!E138:E149)-1</f>
        <v>0.134227833474305</v>
      </c>
      <c r="F161" s="30">
        <f>SUM(Consumidor!F150:F161)/SUM(Consumidor!F138:F149)-1</f>
        <v>0.13360370156517454</v>
      </c>
      <c r="G161" s="28">
        <f>SUM(Consumidor!G150:G161)/SUM(Consumidor!G138:G149)-1</f>
        <v>0.12503139562850585</v>
      </c>
      <c r="H161" s="29">
        <f>SUM(Consumidor!H150:H161)/SUM(Consumidor!H138:H149)-1</f>
        <v>0.15041927717781145</v>
      </c>
      <c r="I161" s="29">
        <f>SUM(Consumidor!I150:I161)/SUM(Consumidor!I138:I149)-1</f>
        <v>0.12808638668974748</v>
      </c>
      <c r="J161" s="29">
        <f>SUM(Consumidor!J150:J161)/SUM(Consumidor!J138:J149)-1</f>
        <v>0.12243800794404924</v>
      </c>
      <c r="K161" s="29">
        <f>SUM(Consumidor!K150:K161)/SUM(Consumidor!K138:K149)-1</f>
        <v>0.1183278451975649</v>
      </c>
      <c r="L161" s="30">
        <f>SUM(Consumidor!L150:L161)/SUM(Consumidor!L138:L149)-1</f>
        <v>0.1192388480819051</v>
      </c>
      <c r="M161" s="30">
        <f>SUM(Consumidor!M150:M161)/SUM(Consumidor!M138:M149)-1</f>
        <v>0.13436622854781444</v>
      </c>
    </row>
    <row r="162" spans="1:13" x14ac:dyDescent="0.3">
      <c r="A162" s="14">
        <v>43862</v>
      </c>
      <c r="B162" s="22">
        <f>SUM(Consumidor!B151:B162)/SUM(Consumidor!B139:B150)-1</f>
        <v>9.4319762837989263E-2</v>
      </c>
      <c r="C162" s="23">
        <f>SUM(Consumidor!C151:C162)/SUM(Consumidor!C139:C150)-1</f>
        <v>0.14441206722357114</v>
      </c>
      <c r="D162" s="23">
        <f>SUM(Consumidor!D151:D162)/SUM(Consumidor!D139:D150)-1</f>
        <v>0.12362432808951973</v>
      </c>
      <c r="E162" s="23">
        <f>SUM(Consumidor!E151:E162)/SUM(Consumidor!E139:E150)-1</f>
        <v>0.11910214736463365</v>
      </c>
      <c r="F162" s="24">
        <f>SUM(Consumidor!F151:F162)/SUM(Consumidor!F139:F150)-1</f>
        <v>0.12071554111547678</v>
      </c>
      <c r="G162" s="22">
        <f>SUM(Consumidor!G151:G162)/SUM(Consumidor!G139:G150)-1</f>
        <v>0.10701139491402323</v>
      </c>
      <c r="H162" s="23">
        <f>SUM(Consumidor!H151:H162)/SUM(Consumidor!H139:H150)-1</f>
        <v>0.13648786364839904</v>
      </c>
      <c r="I162" s="23">
        <f>SUM(Consumidor!I151:I162)/SUM(Consumidor!I139:I150)-1</f>
        <v>0.11385209848554734</v>
      </c>
      <c r="J162" s="23">
        <f>SUM(Consumidor!J151:J162)/SUM(Consumidor!J139:J150)-1</f>
        <v>0.10873909624823286</v>
      </c>
      <c r="K162" s="23">
        <f>SUM(Consumidor!K151:K162)/SUM(Consumidor!K139:K150)-1</f>
        <v>0.10404740304298987</v>
      </c>
      <c r="L162" s="24">
        <f>SUM(Consumidor!L151:L162)/SUM(Consumidor!L139:L150)-1</f>
        <v>0.10589848718783901</v>
      </c>
      <c r="M162" s="24">
        <f>SUM(Consumidor!M151:M162)/SUM(Consumidor!M139:M150)-1</f>
        <v>0.11985717882899705</v>
      </c>
    </row>
    <row r="163" spans="1:13" x14ac:dyDescent="0.3">
      <c r="A163" s="14">
        <v>43891</v>
      </c>
      <c r="B163" s="22">
        <f>SUM(Consumidor!B152:B163)/SUM(Consumidor!B140:B151)-1</f>
        <v>8.0099068134773299E-2</v>
      </c>
      <c r="C163" s="23">
        <f>SUM(Consumidor!C152:C163)/SUM(Consumidor!C140:C151)-1</f>
        <v>0.13433194268579673</v>
      </c>
      <c r="D163" s="23">
        <f>SUM(Consumidor!D152:D163)/SUM(Consumidor!D140:D151)-1</f>
        <v>0.11226378503553458</v>
      </c>
      <c r="E163" s="23">
        <f>SUM(Consumidor!E152:E163)/SUM(Consumidor!E140:E151)-1</f>
        <v>0.1115566693094574</v>
      </c>
      <c r="F163" s="24">
        <f>SUM(Consumidor!F152:F163)/SUM(Consumidor!F140:F151)-1</f>
        <v>0.11375259725562614</v>
      </c>
      <c r="G163" s="22">
        <f>SUM(Consumidor!G152:G163)/SUM(Consumidor!G140:G151)-1</f>
        <v>9.3485438841195645E-2</v>
      </c>
      <c r="H163" s="23">
        <f>SUM(Consumidor!H152:H163)/SUM(Consumidor!H140:H151)-1</f>
        <v>0.12694960306708403</v>
      </c>
      <c r="I163" s="23">
        <f>SUM(Consumidor!I152:I163)/SUM(Consumidor!I140:I151)-1</f>
        <v>0.10644014843559568</v>
      </c>
      <c r="J163" s="23">
        <f>SUM(Consumidor!J152:J163)/SUM(Consumidor!J140:J151)-1</f>
        <v>0.10181385933122811</v>
      </c>
      <c r="K163" s="23">
        <f>SUM(Consumidor!K152:K163)/SUM(Consumidor!K140:K151)-1</f>
        <v>9.8039467799298619E-2</v>
      </c>
      <c r="L163" s="24">
        <f>SUM(Consumidor!L152:L163)/SUM(Consumidor!L140:L151)-1</f>
        <v>9.9651951910538994E-2</v>
      </c>
      <c r="M163" s="24">
        <f>SUM(Consumidor!M152:M163)/SUM(Consumidor!M140:M151)-1</f>
        <v>0.11109850949641586</v>
      </c>
    </row>
    <row r="164" spans="1:13" x14ac:dyDescent="0.3">
      <c r="A164" s="14">
        <v>43922</v>
      </c>
      <c r="B164" s="22">
        <f>SUM(Consumidor!B153:B164)/SUM(Consumidor!B141:B152)-1</f>
        <v>3.8769646865647323E-2</v>
      </c>
      <c r="C164" s="23">
        <f>SUM(Consumidor!C153:C164)/SUM(Consumidor!C141:C152)-1</f>
        <v>0.10516102887465961</v>
      </c>
      <c r="D164" s="23">
        <f>SUM(Consumidor!D153:D164)/SUM(Consumidor!D141:D152)-1</f>
        <v>6.6111037258985261E-2</v>
      </c>
      <c r="E164" s="23">
        <f>SUM(Consumidor!E153:E164)/SUM(Consumidor!E141:E152)-1</f>
        <v>8.5461130504295602E-2</v>
      </c>
      <c r="F164" s="24">
        <f>SUM(Consumidor!F153:F164)/SUM(Consumidor!F141:F152)-1</f>
        <v>8.8978889498063873E-2</v>
      </c>
      <c r="G164" s="22">
        <f>SUM(Consumidor!G153:G164)/SUM(Consumidor!G141:G152)-1</f>
        <v>6.183875874548117E-2</v>
      </c>
      <c r="H164" s="23">
        <f>SUM(Consumidor!H153:H164)/SUM(Consumidor!H141:H152)-1</f>
        <v>9.2980603893225267E-2</v>
      </c>
      <c r="I164" s="23">
        <f>SUM(Consumidor!I153:I164)/SUM(Consumidor!I141:I152)-1</f>
        <v>7.7175417976568683E-2</v>
      </c>
      <c r="J164" s="23">
        <f>SUM(Consumidor!J153:J164)/SUM(Consumidor!J141:J152)-1</f>
        <v>7.3810014749782438E-2</v>
      </c>
      <c r="K164" s="23">
        <f>SUM(Consumidor!K153:K164)/SUM(Consumidor!K141:K152)-1</f>
        <v>7.0876116128936184E-2</v>
      </c>
      <c r="L164" s="24">
        <f>SUM(Consumidor!L153:L164)/SUM(Consumidor!L141:L152)-1</f>
        <v>7.2625626449877689E-2</v>
      </c>
      <c r="M164" s="24">
        <f>SUM(Consumidor!M153:M164)/SUM(Consumidor!M141:M152)-1</f>
        <v>8.0175584637508734E-2</v>
      </c>
    </row>
    <row r="165" spans="1:13" x14ac:dyDescent="0.3">
      <c r="A165" s="14">
        <v>43952</v>
      </c>
      <c r="B165" s="22">
        <f>SUM(Consumidor!B154:B165)/SUM(Consumidor!B142:B153)-1</f>
        <v>2.3493067467785789E-3</v>
      </c>
      <c r="C165" s="23">
        <f>SUM(Consumidor!C154:C165)/SUM(Consumidor!C142:C153)-1</f>
        <v>6.7435954297281775E-2</v>
      </c>
      <c r="D165" s="23">
        <f>SUM(Consumidor!D154:D165)/SUM(Consumidor!D142:D153)-1</f>
        <v>2.9077070076334977E-2</v>
      </c>
      <c r="E165" s="23">
        <f>SUM(Consumidor!E154:E165)/SUM(Consumidor!E142:E153)-1</f>
        <v>6.3996825842902227E-2</v>
      </c>
      <c r="F165" s="24">
        <f>SUM(Consumidor!F154:F165)/SUM(Consumidor!F142:F153)-1</f>
        <v>6.3298756122357247E-2</v>
      </c>
      <c r="G165" s="22">
        <f>SUM(Consumidor!G154:G165)/SUM(Consumidor!G142:G153)-1</f>
        <v>3.0633049662392553E-2</v>
      </c>
      <c r="H165" s="23">
        <f>SUM(Consumidor!H154:H165)/SUM(Consumidor!H142:H153)-1</f>
        <v>6.2103686585860851E-2</v>
      </c>
      <c r="I165" s="23">
        <f>SUM(Consumidor!I154:I165)/SUM(Consumidor!I142:I153)-1</f>
        <v>4.9661391821177459E-2</v>
      </c>
      <c r="J165" s="23">
        <f>SUM(Consumidor!J154:J165)/SUM(Consumidor!J142:J153)-1</f>
        <v>4.7834785970890303E-2</v>
      </c>
      <c r="K165" s="23">
        <f>SUM(Consumidor!K154:K165)/SUM(Consumidor!K142:K153)-1</f>
        <v>4.5852316851162422E-2</v>
      </c>
      <c r="L165" s="24">
        <f>SUM(Consumidor!L154:L165)/SUM(Consumidor!L142:L153)-1</f>
        <v>4.7259251565033855E-2</v>
      </c>
      <c r="M165" s="24">
        <f>SUM(Consumidor!M154:M165)/SUM(Consumidor!M142:M153)-1</f>
        <v>5.1334229547325361E-2</v>
      </c>
    </row>
    <row r="166" spans="1:13" x14ac:dyDescent="0.3">
      <c r="A166" s="14">
        <v>43983</v>
      </c>
      <c r="B166" s="22">
        <f>SUM(Consumidor!B155:B166)/SUM(Consumidor!B143:B154)-1</f>
        <v>-5.43428421598946E-3</v>
      </c>
      <c r="C166" s="23">
        <f>SUM(Consumidor!C155:C166)/SUM(Consumidor!C143:C154)-1</f>
        <v>5.7320492516545585E-2</v>
      </c>
      <c r="D166" s="23">
        <f>SUM(Consumidor!D155:D166)/SUM(Consumidor!D143:D154)-1</f>
        <v>1.7240146075078178E-2</v>
      </c>
      <c r="E166" s="23">
        <f>SUM(Consumidor!E155:E166)/SUM(Consumidor!E143:E154)-1</f>
        <v>5.607109006493749E-2</v>
      </c>
      <c r="F166" s="24">
        <f>SUM(Consumidor!F155:F166)/SUM(Consumidor!F143:F154)-1</f>
        <v>5.1954689451691793E-2</v>
      </c>
      <c r="G166" s="22">
        <f>SUM(Consumidor!G155:G166)/SUM(Consumidor!G143:G154)-1</f>
        <v>2.1303917641157799E-2</v>
      </c>
      <c r="H166" s="23">
        <f>SUM(Consumidor!H155:H166)/SUM(Consumidor!H143:H154)-1</f>
        <v>5.0309203463638541E-2</v>
      </c>
      <c r="I166" s="23">
        <f>SUM(Consumidor!I155:I166)/SUM(Consumidor!I143:I154)-1</f>
        <v>3.9585589981926184E-2</v>
      </c>
      <c r="J166" s="23">
        <f>SUM(Consumidor!J155:J166)/SUM(Consumidor!J143:J154)-1</f>
        <v>3.8795276193053896E-2</v>
      </c>
      <c r="K166" s="23">
        <f>SUM(Consumidor!K155:K166)/SUM(Consumidor!K143:K154)-1</f>
        <v>3.706333500370218E-2</v>
      </c>
      <c r="L166" s="24">
        <f>SUM(Consumidor!L155:L166)/SUM(Consumidor!L143:L154)-1</f>
        <v>3.9116068287459171E-2</v>
      </c>
      <c r="M166" s="24">
        <f>SUM(Consumidor!M155:M166)/SUM(Consumidor!M143:M154)-1</f>
        <v>4.0934265873762588E-2</v>
      </c>
    </row>
    <row r="167" spans="1:13" x14ac:dyDescent="0.3">
      <c r="A167" s="14">
        <v>44013</v>
      </c>
      <c r="B167" s="22">
        <f>SUM(Consumidor!B156:B167)/SUM(Consumidor!B144:B155)-1</f>
        <v>-3.6665862665783755E-2</v>
      </c>
      <c r="C167" s="23">
        <f>SUM(Consumidor!C156:C167)/SUM(Consumidor!C144:C155)-1</f>
        <v>3.9715316531596878E-2</v>
      </c>
      <c r="D167" s="23">
        <f>SUM(Consumidor!D156:D167)/SUM(Consumidor!D144:D155)-1</f>
        <v>-1.5138536584219375E-2</v>
      </c>
      <c r="E167" s="23">
        <f>SUM(Consumidor!E156:E167)/SUM(Consumidor!E144:E155)-1</f>
        <v>2.8700914945557487E-2</v>
      </c>
      <c r="F167" s="24">
        <f>SUM(Consumidor!F156:F167)/SUM(Consumidor!F144:F155)-1</f>
        <v>3.4036093687408897E-2</v>
      </c>
      <c r="G167" s="22">
        <f>SUM(Consumidor!G156:G167)/SUM(Consumidor!G144:G155)-1</f>
        <v>-1.5606260856996235E-3</v>
      </c>
      <c r="H167" s="23">
        <f>SUM(Consumidor!H156:H167)/SUM(Consumidor!H144:H155)-1</f>
        <v>2.4884401018783642E-2</v>
      </c>
      <c r="I167" s="23">
        <f>SUM(Consumidor!I156:I167)/SUM(Consumidor!I144:I155)-1</f>
        <v>1.6598330477917589E-2</v>
      </c>
      <c r="J167" s="23">
        <f>SUM(Consumidor!J156:J167)/SUM(Consumidor!J144:J155)-1</f>
        <v>1.6831672878379278E-2</v>
      </c>
      <c r="K167" s="23">
        <f>SUM(Consumidor!K156:K167)/SUM(Consumidor!K144:K155)-1</f>
        <v>1.6062272265010558E-2</v>
      </c>
      <c r="L167" s="24">
        <f>SUM(Consumidor!L156:L167)/SUM(Consumidor!L144:L155)-1</f>
        <v>1.7191881657773633E-2</v>
      </c>
      <c r="M167" s="24">
        <f>SUM(Consumidor!M156:M167)/SUM(Consumidor!M144:M155)-1</f>
        <v>1.730433739768622E-2</v>
      </c>
    </row>
    <row r="168" spans="1:13" x14ac:dyDescent="0.3">
      <c r="A168" s="14">
        <v>44044</v>
      </c>
      <c r="B168" s="22">
        <f>SUM(Consumidor!B157:B168)/SUM(Consumidor!B145:B156)-1</f>
        <v>-4.6903074874907968E-2</v>
      </c>
      <c r="C168" s="23">
        <f>SUM(Consumidor!C157:C168)/SUM(Consumidor!C145:C156)-1</f>
        <v>2.7589394301548831E-2</v>
      </c>
      <c r="D168" s="23">
        <f>SUM(Consumidor!D157:D168)/SUM(Consumidor!D145:D156)-1</f>
        <v>-2.409209152281111E-2</v>
      </c>
      <c r="E168" s="23">
        <f>SUM(Consumidor!E157:E168)/SUM(Consumidor!E145:E156)-1</f>
        <v>1.9554927911227038E-2</v>
      </c>
      <c r="F168" s="24">
        <f>SUM(Consumidor!F157:F168)/SUM(Consumidor!F145:F156)-1</f>
        <v>2.5257732342794936E-2</v>
      </c>
      <c r="G168" s="22">
        <f>SUM(Consumidor!G157:G168)/SUM(Consumidor!G145:G156)-1</f>
        <v>-9.692702131982589E-3</v>
      </c>
      <c r="H168" s="23">
        <f>SUM(Consumidor!H157:H168)/SUM(Consumidor!H145:H156)-1</f>
        <v>1.4014536385629217E-2</v>
      </c>
      <c r="I168" s="23">
        <f>SUM(Consumidor!I157:I168)/SUM(Consumidor!I145:I156)-1</f>
        <v>8.0497147665581359E-3</v>
      </c>
      <c r="J168" s="23">
        <f>SUM(Consumidor!J157:J168)/SUM(Consumidor!J145:J156)-1</f>
        <v>9.1918112357249893E-3</v>
      </c>
      <c r="K168" s="23">
        <f>SUM(Consumidor!K157:K168)/SUM(Consumidor!K145:K156)-1</f>
        <v>8.4978279879033281E-3</v>
      </c>
      <c r="L168" s="24">
        <f>SUM(Consumidor!L157:L168)/SUM(Consumidor!L145:L156)-1</f>
        <v>8.7378960854103127E-3</v>
      </c>
      <c r="M168" s="24">
        <f>SUM(Consumidor!M157:M168)/SUM(Consumidor!M145:M156)-1</f>
        <v>8.1459115163209361E-3</v>
      </c>
    </row>
    <row r="169" spans="1:13" x14ac:dyDescent="0.3">
      <c r="A169" s="14">
        <v>44075</v>
      </c>
      <c r="B169" s="22">
        <f>SUM(Consumidor!B158:B169)/SUM(Consumidor!B146:B157)-1</f>
        <v>-5.3287714227588379E-2</v>
      </c>
      <c r="C169" s="23">
        <f>SUM(Consumidor!C158:C169)/SUM(Consumidor!C146:C157)-1</f>
        <v>1.7751198439861282E-2</v>
      </c>
      <c r="D169" s="23">
        <f>SUM(Consumidor!D158:D169)/SUM(Consumidor!D146:D157)-1</f>
        <v>-3.4518262582606263E-2</v>
      </c>
      <c r="E169" s="23">
        <f>SUM(Consumidor!E158:E169)/SUM(Consumidor!E146:E157)-1</f>
        <v>8.5910091798537813E-3</v>
      </c>
      <c r="F169" s="24">
        <f>SUM(Consumidor!F158:F169)/SUM(Consumidor!F146:F157)-1</f>
        <v>1.4209396112239814E-2</v>
      </c>
      <c r="G169" s="22">
        <f>SUM(Consumidor!G158:G169)/SUM(Consumidor!G146:G157)-1</f>
        <v>-1.8392008965192441E-2</v>
      </c>
      <c r="H169" s="23">
        <f>SUM(Consumidor!H158:H169)/SUM(Consumidor!H146:H157)-1</f>
        <v>2.8824842210646295E-3</v>
      </c>
      <c r="I169" s="23">
        <f>SUM(Consumidor!I158:I169)/SUM(Consumidor!I146:I157)-1</f>
        <v>-2.3579893675228503E-3</v>
      </c>
      <c r="J169" s="23">
        <f>SUM(Consumidor!J158:J169)/SUM(Consumidor!J146:J157)-1</f>
        <v>-7.2566178171740159E-4</v>
      </c>
      <c r="K169" s="23">
        <f>SUM(Consumidor!K158:K169)/SUM(Consumidor!K146:K157)-1</f>
        <v>-1.1167233771415264E-3</v>
      </c>
      <c r="L169" s="24">
        <f>SUM(Consumidor!L158:L169)/SUM(Consumidor!L146:L157)-1</f>
        <v>-8.45874595645002E-4</v>
      </c>
      <c r="M169" s="24">
        <f>SUM(Consumidor!M158:M169)/SUM(Consumidor!M146:M157)-1</f>
        <v>-2.2270709877482142E-3</v>
      </c>
    </row>
    <row r="170" spans="1:13" x14ac:dyDescent="0.3">
      <c r="A170" s="14">
        <v>44105</v>
      </c>
      <c r="B170" s="22">
        <f>SUM(Consumidor!B159:B170)/SUM(Consumidor!B147:B158)-1</f>
        <v>-5.7835263992501607E-2</v>
      </c>
      <c r="C170" s="23">
        <f>SUM(Consumidor!C159:C170)/SUM(Consumidor!C147:C158)-1</f>
        <v>1.3315387095719222E-2</v>
      </c>
      <c r="D170" s="23">
        <f>SUM(Consumidor!D159:D170)/SUM(Consumidor!D147:D158)-1</f>
        <v>-4.2143187227797085E-2</v>
      </c>
      <c r="E170" s="23">
        <f>SUM(Consumidor!E159:E170)/SUM(Consumidor!E147:E158)-1</f>
        <v>1.1772151789554819E-2</v>
      </c>
      <c r="F170" s="24">
        <f>SUM(Consumidor!F159:F170)/SUM(Consumidor!F147:F158)-1</f>
        <v>7.830237228102499E-3</v>
      </c>
      <c r="G170" s="22">
        <f>SUM(Consumidor!G159:G170)/SUM(Consumidor!G147:G158)-1</f>
        <v>-2.1995171146290127E-2</v>
      </c>
      <c r="H170" s="23">
        <f>SUM(Consumidor!H159:H170)/SUM(Consumidor!H147:H158)-1</f>
        <v>-3.3327532031804941E-3</v>
      </c>
      <c r="I170" s="23">
        <f>SUM(Consumidor!I159:I170)/SUM(Consumidor!I147:I158)-1</f>
        <v>-6.3663119879107111E-3</v>
      </c>
      <c r="J170" s="23">
        <f>SUM(Consumidor!J159:J170)/SUM(Consumidor!J147:J158)-1</f>
        <v>-4.36141360164366E-3</v>
      </c>
      <c r="K170" s="23">
        <f>SUM(Consumidor!K159:K170)/SUM(Consumidor!K147:K158)-1</f>
        <v>-4.7962133251762129E-3</v>
      </c>
      <c r="L170" s="24">
        <f>SUM(Consumidor!L159:L170)/SUM(Consumidor!L147:L158)-1</f>
        <v>-4.5272485372388482E-3</v>
      </c>
      <c r="M170" s="24">
        <f>SUM(Consumidor!M159:M170)/SUM(Consumidor!M147:M158)-1</f>
        <v>-6.8876176248475751E-3</v>
      </c>
    </row>
    <row r="171" spans="1:13" x14ac:dyDescent="0.3">
      <c r="A171" s="14">
        <v>44136</v>
      </c>
      <c r="B171" s="22">
        <f>SUM(Consumidor!B160:B171)/SUM(Consumidor!B148:B159)-1</f>
        <v>-6.0486431039111777E-2</v>
      </c>
      <c r="C171" s="23">
        <f>SUM(Consumidor!C160:C171)/SUM(Consumidor!C148:C159)-1</f>
        <v>9.6662629536043987E-3</v>
      </c>
      <c r="D171" s="23">
        <f>SUM(Consumidor!D160:D171)/SUM(Consumidor!D148:D159)-1</f>
        <v>-3.8717631300113964E-2</v>
      </c>
      <c r="E171" s="23">
        <f>SUM(Consumidor!E160:E171)/SUM(Consumidor!E148:E159)-1</f>
        <v>-1.0885556868368562E-3</v>
      </c>
      <c r="F171" s="24">
        <f>SUM(Consumidor!F160:F171)/SUM(Consumidor!F148:F159)-1</f>
        <v>2.0858139988877422E-3</v>
      </c>
      <c r="G171" s="22">
        <f>SUM(Consumidor!G160:G171)/SUM(Consumidor!G148:G159)-1</f>
        <v>-2.3004924735673726E-2</v>
      </c>
      <c r="H171" s="23">
        <f>SUM(Consumidor!H160:H171)/SUM(Consumidor!H148:H159)-1</f>
        <v>-8.9506545618993627E-3</v>
      </c>
      <c r="I171" s="23">
        <f>SUM(Consumidor!I160:I171)/SUM(Consumidor!I148:I159)-1</f>
        <v>-1.1637178335573428E-2</v>
      </c>
      <c r="J171" s="23">
        <f>SUM(Consumidor!J160:J171)/SUM(Consumidor!J148:J159)-1</f>
        <v>-8.9558870917855193E-3</v>
      </c>
      <c r="K171" s="23">
        <f>SUM(Consumidor!K160:K171)/SUM(Consumidor!K148:K159)-1</f>
        <v>-8.6415121864878985E-3</v>
      </c>
      <c r="L171" s="24">
        <f>SUM(Consumidor!L160:L171)/SUM(Consumidor!L148:L159)-1</f>
        <v>-9.1741837689796046E-3</v>
      </c>
      <c r="M171" s="24">
        <f>SUM(Consumidor!M160:M171)/SUM(Consumidor!M148:M159)-1</f>
        <v>-1.1663691342814309E-2</v>
      </c>
    </row>
    <row r="172" spans="1:13" ht="15" thickBot="1" x14ac:dyDescent="0.35">
      <c r="A172" s="18">
        <v>44166</v>
      </c>
      <c r="B172" s="25">
        <f>SUM(Consumidor!B161:B172)/SUM(Consumidor!B149:B160)-1</f>
        <v>-4.4601753067792349E-2</v>
      </c>
      <c r="C172" s="26">
        <f>SUM(Consumidor!C161:C172)/SUM(Consumidor!C149:C160)-1</f>
        <v>1.3282485460206495E-2</v>
      </c>
      <c r="D172" s="26">
        <f>SUM(Consumidor!D161:D172)/SUM(Consumidor!D149:D160)-1</f>
        <v>-3.6819596224021756E-2</v>
      </c>
      <c r="E172" s="26">
        <f>SUM(Consumidor!E161:E172)/SUM(Consumidor!E149:E160)-1</f>
        <v>-3.3104212606821504E-3</v>
      </c>
      <c r="F172" s="27">
        <f>SUM(Consumidor!F161:F172)/SUM(Consumidor!F149:F160)-1</f>
        <v>1.5199545836674933E-3</v>
      </c>
      <c r="G172" s="25">
        <f>SUM(Consumidor!G161:G172)/SUM(Consumidor!G149:G160)-1</f>
        <v>-2.0397064575532808E-2</v>
      </c>
      <c r="H172" s="26">
        <f>SUM(Consumidor!H161:H172)/SUM(Consumidor!H149:H160)-1</f>
        <v>-8.5827857071022473E-3</v>
      </c>
      <c r="I172" s="26">
        <f>SUM(Consumidor!I161:I172)/SUM(Consumidor!I149:I160)-1</f>
        <v>-1.0191453911988391E-2</v>
      </c>
      <c r="J172" s="26">
        <f>SUM(Consumidor!J161:J172)/SUM(Consumidor!J149:J160)-1</f>
        <v>-6.0116754063497257E-3</v>
      </c>
      <c r="K172" s="26">
        <f>SUM(Consumidor!K161:K172)/SUM(Consumidor!K149:K160)-1</f>
        <v>-5.1796080307935366E-3</v>
      </c>
      <c r="L172" s="27">
        <f>SUM(Consumidor!L161:L172)/SUM(Consumidor!L149:L160)-1</f>
        <v>-6.6160251033187123E-3</v>
      </c>
      <c r="M172" s="27">
        <f>SUM(Consumidor!M161:M172)/SUM(Consumidor!M149:M160)-1</f>
        <v>-1.0231011005586654E-2</v>
      </c>
    </row>
    <row r="173" spans="1:13" x14ac:dyDescent="0.3">
      <c r="A173" s="10">
        <v>44197</v>
      </c>
      <c r="B173" s="28">
        <f>SUM(Consumidor!B162:B173)/SUM(Consumidor!B150:B161)-1</f>
        <v>-4.5184650194416753E-2</v>
      </c>
      <c r="C173" s="29">
        <f>SUM(Consumidor!C162:C173)/SUM(Consumidor!C150:C161)-1</f>
        <v>1.8480976811986016E-2</v>
      </c>
      <c r="D173" s="29">
        <f>SUM(Consumidor!D162:D173)/SUM(Consumidor!D150:D161)-1</f>
        <v>-2.6420419349854285E-2</v>
      </c>
      <c r="E173" s="29">
        <f>SUM(Consumidor!E162:E173)/SUM(Consumidor!E150:E161)-1</f>
        <v>-1.0679413183652842E-2</v>
      </c>
      <c r="F173" s="30">
        <f>SUM(Consumidor!F162:F173)/SUM(Consumidor!F150:F161)-1</f>
        <v>-8.687647475085214E-4</v>
      </c>
      <c r="G173" s="28">
        <f>SUM(Consumidor!G162:G173)/SUM(Consumidor!G150:G161)-1</f>
        <v>-1.5094980128653623E-2</v>
      </c>
      <c r="H173" s="29">
        <f>SUM(Consumidor!H162:H173)/SUM(Consumidor!H150:H161)-1</f>
        <v>-9.0845983046735634E-3</v>
      </c>
      <c r="I173" s="29">
        <f>SUM(Consumidor!I162:I173)/SUM(Consumidor!I150:I161)-1</f>
        <v>-1.1494080788989391E-2</v>
      </c>
      <c r="J173" s="29">
        <f>SUM(Consumidor!J162:J173)/SUM(Consumidor!J150:J161)-1</f>
        <v>-6.9239988330073166E-3</v>
      </c>
      <c r="K173" s="29">
        <f>SUM(Consumidor!K162:K173)/SUM(Consumidor!K150:K161)-1</f>
        <v>-5.7354815269038406E-3</v>
      </c>
      <c r="L173" s="30">
        <f>SUM(Consumidor!L162:L173)/SUM(Consumidor!L150:L161)-1</f>
        <v>-7.2641367964505488E-3</v>
      </c>
      <c r="M173" s="30">
        <f>SUM(Consumidor!M162:M173)/SUM(Consumidor!M150:M161)-1</f>
        <v>-1.0418637765310157E-2</v>
      </c>
    </row>
    <row r="174" spans="1:13" x14ac:dyDescent="0.3">
      <c r="A174" s="14">
        <v>44228</v>
      </c>
      <c r="B174" s="22">
        <f>SUM(Consumidor!B163:B174)/SUM(Consumidor!B151:B162)-1</f>
        <v>-3.2759557294151476E-2</v>
      </c>
      <c r="C174" s="23">
        <f>SUM(Consumidor!C163:C174)/SUM(Consumidor!C151:C162)-1</f>
        <v>3.0216905211155165E-2</v>
      </c>
      <c r="D174" s="23">
        <f>SUM(Consumidor!D163:D174)/SUM(Consumidor!D151:D162)-1</f>
        <v>-6.9620725850207954E-3</v>
      </c>
      <c r="E174" s="23">
        <f>SUM(Consumidor!E163:E174)/SUM(Consumidor!E151:E162)-1</f>
        <v>-9.4048428174894338E-3</v>
      </c>
      <c r="F174" s="24">
        <f>SUM(Consumidor!F163:F174)/SUM(Consumidor!F151:F162)-1</f>
        <v>1.070883860448868E-2</v>
      </c>
      <c r="G174" s="22">
        <f>SUM(Consumidor!G163:G174)/SUM(Consumidor!G151:G162)-1</f>
        <v>1.2671015589276191E-3</v>
      </c>
      <c r="H174" s="23">
        <f>SUM(Consumidor!H163:H174)/SUM(Consumidor!H151:H162)-1</f>
        <v>1.3628058528463161E-3</v>
      </c>
      <c r="I174" s="23">
        <f>SUM(Consumidor!I163:I174)/SUM(Consumidor!I151:I162)-1</f>
        <v>-8.0316996123097617E-4</v>
      </c>
      <c r="J174" s="23">
        <f>SUM(Consumidor!J163:J174)/SUM(Consumidor!J151:J162)-1</f>
        <v>4.3683650977810462E-3</v>
      </c>
      <c r="K174" s="23">
        <f>SUM(Consumidor!K163:K174)/SUM(Consumidor!K151:K162)-1</f>
        <v>5.9606556073046324E-3</v>
      </c>
      <c r="L174" s="24">
        <f>SUM(Consumidor!L163:L174)/SUM(Consumidor!L151:L162)-1</f>
        <v>4.4161774866364745E-3</v>
      </c>
      <c r="M174" s="24">
        <f>SUM(Consumidor!M163:M174)/SUM(Consumidor!M151:M162)-1</f>
        <v>9.4899127562064756E-4</v>
      </c>
    </row>
    <row r="175" spans="1:13" x14ac:dyDescent="0.3">
      <c r="A175" s="14">
        <v>44256</v>
      </c>
      <c r="B175" s="22">
        <f>SUM(Consumidor!B164:B175)/SUM(Consumidor!B152:B163)-1</f>
        <v>-5.6893669505490019E-3</v>
      </c>
      <c r="C175" s="23">
        <f>SUM(Consumidor!C164:C175)/SUM(Consumidor!C152:C163)-1</f>
        <v>5.4114642328758622E-2</v>
      </c>
      <c r="D175" s="23">
        <f>SUM(Consumidor!D164:D175)/SUM(Consumidor!D152:D163)-1</f>
        <v>2.0063972719458034E-2</v>
      </c>
      <c r="E175" s="23">
        <f>SUM(Consumidor!E164:E175)/SUM(Consumidor!E152:E163)-1</f>
        <v>3.5789419444289816E-3</v>
      </c>
      <c r="F175" s="24">
        <f>SUM(Consumidor!F164:F175)/SUM(Consumidor!F152:F163)-1</f>
        <v>2.9272776433677761E-2</v>
      </c>
      <c r="G175" s="22">
        <f>SUM(Consumidor!G164:G175)/SUM(Consumidor!G152:G163)-1</f>
        <v>2.9093828211312012E-2</v>
      </c>
      <c r="H175" s="23">
        <f>SUM(Consumidor!H164:H175)/SUM(Consumidor!H152:H163)-1</f>
        <v>2.250466847626087E-2</v>
      </c>
      <c r="I175" s="23">
        <f>SUM(Consumidor!I164:I175)/SUM(Consumidor!I152:I163)-1</f>
        <v>1.7199226564974968E-2</v>
      </c>
      <c r="J175" s="23">
        <f>SUM(Consumidor!J164:J175)/SUM(Consumidor!J152:J163)-1</f>
        <v>2.2952673827470349E-2</v>
      </c>
      <c r="K175" s="23">
        <f>SUM(Consumidor!K164:K175)/SUM(Consumidor!K152:K163)-1</f>
        <v>2.3840391613541234E-2</v>
      </c>
      <c r="L175" s="24">
        <f>SUM(Consumidor!L164:L175)/SUM(Consumidor!L152:L163)-1</f>
        <v>2.1815922351169359E-2</v>
      </c>
      <c r="M175" s="24">
        <f>SUM(Consumidor!M164:M175)/SUM(Consumidor!M152:M163)-1</f>
        <v>2.1232677011916001E-2</v>
      </c>
    </row>
    <row r="176" spans="1:13" x14ac:dyDescent="0.3">
      <c r="A176" s="14">
        <v>44287</v>
      </c>
      <c r="B176" s="22">
        <f>SUM(Consumidor!B165:B176)/SUM(Consumidor!B153:B164)-1</f>
        <v>5.5197942611369344E-2</v>
      </c>
      <c r="C176" s="23">
        <f>SUM(Consumidor!C165:C176)/SUM(Consumidor!C153:C164)-1</f>
        <v>0.11203305667874663</v>
      </c>
      <c r="D176" s="23">
        <f>SUM(Consumidor!D165:D176)/SUM(Consumidor!D153:D164)-1</f>
        <v>8.3799100195852683E-2</v>
      </c>
      <c r="E176" s="23">
        <f>SUM(Consumidor!E165:E176)/SUM(Consumidor!E153:E164)-1</f>
        <v>4.3793393644940393E-2</v>
      </c>
      <c r="F176" s="24">
        <f>SUM(Consumidor!F165:F176)/SUM(Consumidor!F153:F164)-1</f>
        <v>7.3416609520996712E-2</v>
      </c>
      <c r="G176" s="22">
        <f>SUM(Consumidor!G165:G176)/SUM(Consumidor!G153:G164)-1</f>
        <v>8.5182973128240747E-2</v>
      </c>
      <c r="H176" s="23">
        <f>SUM(Consumidor!H165:H176)/SUM(Consumidor!H153:H164)-1</f>
        <v>7.3113711043397034E-2</v>
      </c>
      <c r="I176" s="23">
        <f>SUM(Consumidor!I165:I176)/SUM(Consumidor!I153:I164)-1</f>
        <v>6.4587980370526044E-2</v>
      </c>
      <c r="J176" s="23">
        <f>SUM(Consumidor!J165:J176)/SUM(Consumidor!J153:J164)-1</f>
        <v>7.0309682084097158E-2</v>
      </c>
      <c r="K176" s="23">
        <f>SUM(Consumidor!K165:K176)/SUM(Consumidor!K153:K164)-1</f>
        <v>7.0753018248916444E-2</v>
      </c>
      <c r="L176" s="24">
        <f>SUM(Consumidor!L165:L176)/SUM(Consumidor!L153:L164)-1</f>
        <v>6.8406748082427304E-2</v>
      </c>
      <c r="M176" s="24">
        <f>SUM(Consumidor!M165:M176)/SUM(Consumidor!M153:M164)-1</f>
        <v>7.0716468979870717E-2</v>
      </c>
    </row>
    <row r="177" spans="1:13" x14ac:dyDescent="0.3">
      <c r="A177" s="14">
        <v>44317</v>
      </c>
      <c r="B177" s="22">
        <f>SUM(Consumidor!B166:B177)/SUM(Consumidor!B154:B165)-1</f>
        <v>0.11431375989567805</v>
      </c>
      <c r="C177" s="23">
        <f>SUM(Consumidor!C166:C177)/SUM(Consumidor!C154:C165)-1</f>
        <v>0.18172188962147318</v>
      </c>
      <c r="D177" s="23">
        <f>SUM(Consumidor!D166:D177)/SUM(Consumidor!D154:D165)-1</f>
        <v>0.15560529552534152</v>
      </c>
      <c r="E177" s="23">
        <f>SUM(Consumidor!E166:E177)/SUM(Consumidor!E154:E165)-1</f>
        <v>8.2896413257004253E-2</v>
      </c>
      <c r="F177" s="24">
        <f>SUM(Consumidor!F166:F177)/SUM(Consumidor!F154:F165)-1</f>
        <v>0.12589188319263367</v>
      </c>
      <c r="G177" s="22">
        <f>SUM(Consumidor!G166:G177)/SUM(Consumidor!G154:G165)-1</f>
        <v>0.15220081895136439</v>
      </c>
      <c r="H177" s="23">
        <f>SUM(Consumidor!H166:H177)/SUM(Consumidor!H154:H165)-1</f>
        <v>0.13005797925457707</v>
      </c>
      <c r="I177" s="23">
        <f>SUM(Consumidor!I166:I177)/SUM(Consumidor!I154:I165)-1</f>
        <v>0.11679044426027718</v>
      </c>
      <c r="J177" s="23">
        <f>SUM(Consumidor!J166:J177)/SUM(Consumidor!J154:J165)-1</f>
        <v>0.12090507036513798</v>
      </c>
      <c r="K177" s="23">
        <f>SUM(Consumidor!K166:K177)/SUM(Consumidor!K154:K165)-1</f>
        <v>0.12031421827344224</v>
      </c>
      <c r="L177" s="24">
        <f>SUM(Consumidor!L166:L177)/SUM(Consumidor!L154:L165)-1</f>
        <v>0.11736085905837546</v>
      </c>
      <c r="M177" s="24">
        <f>SUM(Consumidor!M166:M177)/SUM(Consumidor!M154:M165)-1</f>
        <v>0.12599417594847995</v>
      </c>
    </row>
    <row r="178" spans="1:13" x14ac:dyDescent="0.3">
      <c r="A178" s="14">
        <v>44348</v>
      </c>
      <c r="B178" s="22">
        <f>SUM(Consumidor!B167:B178)/SUM(Consumidor!B155:B166)-1</f>
        <v>0.14516900678788747</v>
      </c>
      <c r="C178" s="23">
        <f>SUM(Consumidor!C167:C178)/SUM(Consumidor!C155:C166)-1</f>
        <v>0.20853930094532647</v>
      </c>
      <c r="D178" s="23">
        <f>SUM(Consumidor!D167:D178)/SUM(Consumidor!D155:D166)-1</f>
        <v>0.18973010541402657</v>
      </c>
      <c r="E178" s="23">
        <f>SUM(Consumidor!E167:E178)/SUM(Consumidor!E155:E166)-1</f>
        <v>9.2194699649362777E-2</v>
      </c>
      <c r="F178" s="24">
        <f>SUM(Consumidor!F167:F178)/SUM(Consumidor!F155:F166)-1</f>
        <v>0.1446475019608362</v>
      </c>
      <c r="G178" s="22">
        <f>SUM(Consumidor!G167:G178)/SUM(Consumidor!G155:G166)-1</f>
        <v>0.18343936945508199</v>
      </c>
      <c r="H178" s="23">
        <f>SUM(Consumidor!H167:H178)/SUM(Consumidor!H155:H166)-1</f>
        <v>0.15170410386541677</v>
      </c>
      <c r="I178" s="23">
        <f>SUM(Consumidor!I167:I178)/SUM(Consumidor!I155:I166)-1</f>
        <v>0.13624328194698654</v>
      </c>
      <c r="J178" s="23">
        <f>SUM(Consumidor!J167:J178)/SUM(Consumidor!J155:J166)-1</f>
        <v>0.13972740909198822</v>
      </c>
      <c r="K178" s="23">
        <f>SUM(Consumidor!K167:K178)/SUM(Consumidor!K155:K166)-1</f>
        <v>0.13937034263349179</v>
      </c>
      <c r="L178" s="24">
        <f>SUM(Consumidor!L167:L178)/SUM(Consumidor!L155:L166)-1</f>
        <v>0.13578636643984598</v>
      </c>
      <c r="M178" s="24">
        <f>SUM(Consumidor!M167:M178)/SUM(Consumidor!M155:M166)-1</f>
        <v>0.14746991151913247</v>
      </c>
    </row>
    <row r="179" spans="1:13" x14ac:dyDescent="0.3">
      <c r="A179" s="14">
        <v>44378</v>
      </c>
      <c r="B179" s="22">
        <f>SUM(Consumidor!B168:B179)/SUM(Consumidor!B156:B167)-1</f>
        <v>0.18641697647593758</v>
      </c>
      <c r="C179" s="23">
        <f>SUM(Consumidor!C168:C179)/SUM(Consumidor!C156:C167)-1</f>
        <v>0.23654898267471447</v>
      </c>
      <c r="D179" s="23">
        <f>SUM(Consumidor!D168:D179)/SUM(Consumidor!D156:D167)-1</f>
        <v>0.22997564223703337</v>
      </c>
      <c r="E179" s="23">
        <f>SUM(Consumidor!E168:E179)/SUM(Consumidor!E156:E167)-1</f>
        <v>0.11415336289250422</v>
      </c>
      <c r="F179" s="24">
        <f>SUM(Consumidor!F168:F179)/SUM(Consumidor!F156:F167)-1</f>
        <v>0.16168542660530916</v>
      </c>
      <c r="G179" s="22">
        <f>SUM(Consumidor!G168:G179)/SUM(Consumidor!G156:G167)-1</f>
        <v>0.21851407878093809</v>
      </c>
      <c r="H179" s="23">
        <f>SUM(Consumidor!H168:H179)/SUM(Consumidor!H156:H167)-1</f>
        <v>0.17719177000018083</v>
      </c>
      <c r="I179" s="23">
        <f>SUM(Consumidor!I168:I179)/SUM(Consumidor!I156:I167)-1</f>
        <v>0.15906177004538247</v>
      </c>
      <c r="J179" s="23">
        <f>SUM(Consumidor!J168:J179)/SUM(Consumidor!J156:J167)-1</f>
        <v>0.16195509836210831</v>
      </c>
      <c r="K179" s="23">
        <f>SUM(Consumidor!K168:K179)/SUM(Consumidor!K156:K167)-1</f>
        <v>0.16061284381250651</v>
      </c>
      <c r="L179" s="24">
        <f>SUM(Consumidor!L168:L179)/SUM(Consumidor!L156:L167)-1</f>
        <v>0.15761848058471872</v>
      </c>
      <c r="M179" s="24">
        <f>SUM(Consumidor!M168:M179)/SUM(Consumidor!M156:M167)-1</f>
        <v>0.17251214300779472</v>
      </c>
    </row>
    <row r="180" spans="1:13" x14ac:dyDescent="0.3">
      <c r="A180" s="14">
        <v>44409</v>
      </c>
      <c r="B180" s="22">
        <f>SUM(Consumidor!B169:B180)/SUM(Consumidor!B157:B168)-1</f>
        <v>0.21823176618037921</v>
      </c>
      <c r="C180" s="23">
        <f>SUM(Consumidor!C169:C180)/SUM(Consumidor!C157:C168)-1</f>
        <v>0.267585317257653</v>
      </c>
      <c r="D180" s="23">
        <f>SUM(Consumidor!D169:D180)/SUM(Consumidor!D157:D168)-1</f>
        <v>0.26344129261583782</v>
      </c>
      <c r="E180" s="23">
        <f>SUM(Consumidor!E169:E180)/SUM(Consumidor!E157:E168)-1</f>
        <v>0.12951498250863458</v>
      </c>
      <c r="F180" s="24">
        <f>SUM(Consumidor!F169:F180)/SUM(Consumidor!F157:F168)-1</f>
        <v>0.17807434849014037</v>
      </c>
      <c r="G180" s="22">
        <f>SUM(Consumidor!G169:G180)/SUM(Consumidor!G157:G168)-1</f>
        <v>0.25151837071870475</v>
      </c>
      <c r="H180" s="23">
        <f>SUM(Consumidor!H169:H180)/SUM(Consumidor!H157:H168)-1</f>
        <v>0.19964417310680305</v>
      </c>
      <c r="I180" s="23">
        <f>SUM(Consumidor!I169:I180)/SUM(Consumidor!I157:I168)-1</f>
        <v>0.17786425103437709</v>
      </c>
      <c r="J180" s="23">
        <f>SUM(Consumidor!J169:J180)/SUM(Consumidor!J157:J168)-1</f>
        <v>0.17986576681484645</v>
      </c>
      <c r="K180" s="23">
        <f>SUM(Consumidor!K169:K180)/SUM(Consumidor!K157:K168)-1</f>
        <v>0.17830094468096536</v>
      </c>
      <c r="L180" s="24">
        <f>SUM(Consumidor!L169:L180)/SUM(Consumidor!L157:L168)-1</f>
        <v>0.17692061990224994</v>
      </c>
      <c r="M180" s="24">
        <f>SUM(Consumidor!M169:M180)/SUM(Consumidor!M157:M168)-1</f>
        <v>0.19408005070891243</v>
      </c>
    </row>
    <row r="181" spans="1:13" x14ac:dyDescent="0.3">
      <c r="A181" s="14">
        <v>44440</v>
      </c>
      <c r="B181" s="22">
        <f>SUM(Consumidor!B170:B181)/SUM(Consumidor!B158:B169)-1</f>
        <v>0.22842824659679684</v>
      </c>
      <c r="C181" s="23">
        <f>SUM(Consumidor!C170:C181)/SUM(Consumidor!C158:C169)-1</f>
        <v>0.27778452304682788</v>
      </c>
      <c r="D181" s="23">
        <f>SUM(Consumidor!D170:D181)/SUM(Consumidor!D158:D169)-1</f>
        <v>0.28038555450473712</v>
      </c>
      <c r="E181" s="23">
        <f>SUM(Consumidor!E170:E181)/SUM(Consumidor!E158:E169)-1</f>
        <v>0.1343838265042685</v>
      </c>
      <c r="F181" s="24">
        <f>SUM(Consumidor!F170:F181)/SUM(Consumidor!F158:F169)-1</f>
        <v>0.18354349938168912</v>
      </c>
      <c r="G181" s="22">
        <f>SUM(Consumidor!G170:G181)/SUM(Consumidor!G158:G169)-1</f>
        <v>0.26535161004554086</v>
      </c>
      <c r="H181" s="23">
        <f>SUM(Consumidor!H170:H181)/SUM(Consumidor!H158:H169)-1</f>
        <v>0.20817797781930092</v>
      </c>
      <c r="I181" s="23">
        <f>SUM(Consumidor!I170:I181)/SUM(Consumidor!I158:I169)-1</f>
        <v>0.18485944851761915</v>
      </c>
      <c r="J181" s="23">
        <f>SUM(Consumidor!J170:J181)/SUM(Consumidor!J158:J169)-1</f>
        <v>0.18605384655233381</v>
      </c>
      <c r="K181" s="23">
        <f>SUM(Consumidor!K170:K181)/SUM(Consumidor!K158:K169)-1</f>
        <v>0.18398530195159446</v>
      </c>
      <c r="L181" s="24">
        <f>SUM(Consumidor!L170:L181)/SUM(Consumidor!L158:L169)-1</f>
        <v>0.18273644508533216</v>
      </c>
      <c r="M181" s="24">
        <f>SUM(Consumidor!M170:M181)/SUM(Consumidor!M158:M169)-1</f>
        <v>0.20227802932528083</v>
      </c>
    </row>
    <row r="182" spans="1:13" x14ac:dyDescent="0.3">
      <c r="A182" s="14">
        <v>44470</v>
      </c>
      <c r="B182" s="22">
        <f>SUM(Consumidor!B171:B182)/SUM(Consumidor!B159:B170)-1</f>
        <v>0.22844810502173152</v>
      </c>
      <c r="C182" s="23">
        <f>SUM(Consumidor!C171:C182)/SUM(Consumidor!C159:C170)-1</f>
        <v>0.28190656695801763</v>
      </c>
      <c r="D182" s="23">
        <f>SUM(Consumidor!D171:D182)/SUM(Consumidor!D159:D170)-1</f>
        <v>0.28475560989578308</v>
      </c>
      <c r="E182" s="23">
        <f>SUM(Consumidor!E171:E182)/SUM(Consumidor!E159:E170)-1</f>
        <v>0.12091210491169102</v>
      </c>
      <c r="F182" s="24">
        <f>SUM(Consumidor!F171:F182)/SUM(Consumidor!F159:F170)-1</f>
        <v>0.18018349841742576</v>
      </c>
      <c r="G182" s="22">
        <f>SUM(Consumidor!G171:G182)/SUM(Consumidor!G159:G170)-1</f>
        <v>0.26841307752060417</v>
      </c>
      <c r="H182" s="23">
        <f>SUM(Consumidor!H171:H182)/SUM(Consumidor!H159:H170)-1</f>
        <v>0.20530778963785212</v>
      </c>
      <c r="I182" s="23">
        <f>SUM(Consumidor!I171:I182)/SUM(Consumidor!I159:I170)-1</f>
        <v>0.18022362933167591</v>
      </c>
      <c r="J182" s="23">
        <f>SUM(Consumidor!J171:J182)/SUM(Consumidor!J159:J170)-1</f>
        <v>0.18188727957960871</v>
      </c>
      <c r="K182" s="23">
        <f>SUM(Consumidor!K171:K182)/SUM(Consumidor!K159:K170)-1</f>
        <v>0.18021540622716303</v>
      </c>
      <c r="L182" s="24">
        <f>SUM(Consumidor!L171:L182)/SUM(Consumidor!L159:L170)-1</f>
        <v>0.17976844784056523</v>
      </c>
      <c r="M182" s="24">
        <f>SUM(Consumidor!M171:M182)/SUM(Consumidor!M159:M170)-1</f>
        <v>0.19922726515636691</v>
      </c>
    </row>
    <row r="183" spans="1:13" x14ac:dyDescent="0.3">
      <c r="A183" s="14">
        <v>44501</v>
      </c>
      <c r="B183" s="22">
        <f>SUM(Consumidor!B172:B183)/SUM(Consumidor!B160:B171)-1</f>
        <v>0.22191732276936493</v>
      </c>
      <c r="C183" s="23">
        <f>SUM(Consumidor!C172:C183)/SUM(Consumidor!C160:C171)-1</f>
        <v>0.28199818780340746</v>
      </c>
      <c r="D183" s="23">
        <f>SUM(Consumidor!D172:D183)/SUM(Consumidor!D160:D171)-1</f>
        <v>0.28539150266057223</v>
      </c>
      <c r="E183" s="23">
        <f>SUM(Consumidor!E172:E183)/SUM(Consumidor!E160:E171)-1</f>
        <v>0.11918596311539775</v>
      </c>
      <c r="F183" s="24">
        <f>SUM(Consumidor!F172:F183)/SUM(Consumidor!F160:F171)-1</f>
        <v>0.17679807466946285</v>
      </c>
      <c r="G183" s="22">
        <f>SUM(Consumidor!G172:G183)/SUM(Consumidor!G160:G171)-1</f>
        <v>0.26922635791758442</v>
      </c>
      <c r="H183" s="23">
        <f>SUM(Consumidor!H172:H183)/SUM(Consumidor!H160:H171)-1</f>
        <v>0.20266283855865175</v>
      </c>
      <c r="I183" s="23">
        <f>SUM(Consumidor!I172:I183)/SUM(Consumidor!I160:I171)-1</f>
        <v>0.17769646310955989</v>
      </c>
      <c r="J183" s="23">
        <f>SUM(Consumidor!J172:J183)/SUM(Consumidor!J160:J171)-1</f>
        <v>0.17856389721207666</v>
      </c>
      <c r="K183" s="23">
        <f>SUM(Consumidor!K172:K183)/SUM(Consumidor!K160:K171)-1</f>
        <v>0.17641280821400307</v>
      </c>
      <c r="L183" s="24">
        <f>SUM(Consumidor!L172:L183)/SUM(Consumidor!L160:L171)-1</f>
        <v>0.17717113213611557</v>
      </c>
      <c r="M183" s="24">
        <f>SUM(Consumidor!M172:M183)/SUM(Consumidor!M160:M171)-1</f>
        <v>0.19695462263172914</v>
      </c>
    </row>
    <row r="184" spans="1:13" ht="15" thickBot="1" x14ac:dyDescent="0.35">
      <c r="A184" s="18">
        <v>44531</v>
      </c>
      <c r="B184" s="22">
        <f>SUM(Consumidor!B173:B184)/SUM(Consumidor!B161:B172)-1</f>
        <v>0.21369609931052369</v>
      </c>
      <c r="C184" s="23">
        <f>SUM(Consumidor!C173:C184)/SUM(Consumidor!C161:C172)-1</f>
        <v>0.28374367762215336</v>
      </c>
      <c r="D184" s="23">
        <f>SUM(Consumidor!D173:D184)/SUM(Consumidor!D161:D172)-1</f>
        <v>0.28722241915800129</v>
      </c>
      <c r="E184" s="23">
        <f>SUM(Consumidor!E173:E184)/SUM(Consumidor!E161:E172)-1</f>
        <v>0.11958594172257486</v>
      </c>
      <c r="F184" s="24">
        <f>SUM(Consumidor!F173:F184)/SUM(Consumidor!F161:F172)-1</f>
        <v>0.17061850859766547</v>
      </c>
      <c r="G184" s="22">
        <f>SUM(Consumidor!G173:G184)/SUM(Consumidor!G161:G172)-1</f>
        <v>0.26919623437107854</v>
      </c>
      <c r="H184" s="23">
        <f>SUM(Consumidor!H173:H184)/SUM(Consumidor!H161:H172)-1</f>
        <v>0.20007660648956826</v>
      </c>
      <c r="I184" s="23">
        <f>SUM(Consumidor!I173:I184)/SUM(Consumidor!I161:I172)-1</f>
        <v>0.17386285122243894</v>
      </c>
      <c r="J184" s="23">
        <f>SUM(Consumidor!J173:J184)/SUM(Consumidor!J161:J172)-1</f>
        <v>0.17317588822212748</v>
      </c>
      <c r="K184" s="23">
        <f>SUM(Consumidor!K173:K184)/SUM(Consumidor!K161:K172)-1</f>
        <v>0.17058291784250201</v>
      </c>
      <c r="L184" s="24">
        <f>SUM(Consumidor!L173:L184)/SUM(Consumidor!L161:L172)-1</f>
        <v>0.17289972927946073</v>
      </c>
      <c r="M184" s="24">
        <f>SUM(Consumidor!M173:M184)/SUM(Consumidor!M161:M172)-1</f>
        <v>0.19378280989526342</v>
      </c>
    </row>
    <row r="185" spans="1:13" x14ac:dyDescent="0.3">
      <c r="A185" s="31">
        <v>44562</v>
      </c>
      <c r="B185" s="28">
        <f>SUM(Consumidor!B174:B185)/SUM(Consumidor!B162:B173)-1</f>
        <v>0.22225383677971444</v>
      </c>
      <c r="C185" s="29">
        <f>SUM(Consumidor!C174:C185)/SUM(Consumidor!C162:C173)-1</f>
        <v>0.27942700006719989</v>
      </c>
      <c r="D185" s="29">
        <f>SUM(Consumidor!D174:D185)/SUM(Consumidor!D162:D173)-1</f>
        <v>0.26860360396174054</v>
      </c>
      <c r="E185" s="29">
        <f>SUM(Consumidor!E174:E185)/SUM(Consumidor!E162:E173)-1</f>
        <v>0.12494064030288099</v>
      </c>
      <c r="F185" s="29">
        <f>SUM(Consumidor!F174:F185)/SUM(Consumidor!F162:F173)-1</f>
        <v>0.16503305479043773</v>
      </c>
      <c r="G185" s="28">
        <f>SUM(Consumidor!G174:G185)/SUM(Consumidor!G162:G173)-1</f>
        <v>0.26026685921650383</v>
      </c>
      <c r="H185" s="29">
        <f>SUM(Consumidor!H174:H185)/SUM(Consumidor!H162:H173)-1</f>
        <v>0.19485280620484224</v>
      </c>
      <c r="I185" s="29">
        <f>SUM(Consumidor!I174:I185)/SUM(Consumidor!I162:I173)-1</f>
        <v>0.17099010351195743</v>
      </c>
      <c r="J185" s="29">
        <f>SUM(Consumidor!J174:J185)/SUM(Consumidor!J162:J173)-1</f>
        <v>0.1690805602788501</v>
      </c>
      <c r="K185" s="29">
        <f>SUM(Consumidor!K174:K185)/SUM(Consumidor!K162:K173)-1</f>
        <v>0.1663952280686174</v>
      </c>
      <c r="L185" s="30">
        <f>SUM(Consumidor!L174:L185)/SUM(Consumidor!L162:L173)-1</f>
        <v>0.16717412053207181</v>
      </c>
      <c r="M185" s="30">
        <f>SUM(Consumidor!M174:M185)/SUM(Consumidor!M162:M173)-1</f>
        <v>0.18924982300255766</v>
      </c>
    </row>
    <row r="186" spans="1:13" x14ac:dyDescent="0.3">
      <c r="A186" s="32">
        <v>44593</v>
      </c>
      <c r="B186" s="22">
        <f>SUM(Consumidor!B175:B186)/SUM(Consumidor!B163:B174)-1</f>
        <v>0.23250353078790331</v>
      </c>
      <c r="C186" s="23">
        <f>SUM(Consumidor!C175:C186)/SUM(Consumidor!C163:C174)-1</f>
        <v>0.28318404480391313</v>
      </c>
      <c r="D186" s="23">
        <f>SUM(Consumidor!D175:D186)/SUM(Consumidor!D163:D174)-1</f>
        <v>0.24888471925460887</v>
      </c>
      <c r="E186" s="23">
        <f>SUM(Consumidor!E175:E186)/SUM(Consumidor!E163:E174)-1</f>
        <v>0.1328191518336459</v>
      </c>
      <c r="F186" s="23">
        <f>SUM(Consumidor!F175:F186)/SUM(Consumidor!F163:F174)-1</f>
        <v>0.16238431906568351</v>
      </c>
      <c r="G186" s="22">
        <f>SUM(Consumidor!G175:G186)/SUM(Consumidor!G163:G174)-1</f>
        <v>0.25544816922305014</v>
      </c>
      <c r="H186" s="23">
        <f>SUM(Consumidor!H175:H186)/SUM(Consumidor!H163:H174)-1</f>
        <v>0.19320050694825874</v>
      </c>
      <c r="I186" s="23">
        <f>SUM(Consumidor!I175:I186)/SUM(Consumidor!I163:I174)-1</f>
        <v>0.16930993975722131</v>
      </c>
      <c r="J186" s="23">
        <f>SUM(Consumidor!J175:J186)/SUM(Consumidor!J163:J174)-1</f>
        <v>0.16529795186650742</v>
      </c>
      <c r="K186" s="23">
        <f>SUM(Consumidor!K175:K186)/SUM(Consumidor!K163:K174)-1</f>
        <v>0.16247237029484851</v>
      </c>
      <c r="L186" s="24">
        <f>SUM(Consumidor!L175:L186)/SUM(Consumidor!L163:L174)-1</f>
        <v>0.1631442151641791</v>
      </c>
      <c r="M186" s="24">
        <f>SUM(Consumidor!M175:M186)/SUM(Consumidor!M163:M174)-1</f>
        <v>0.18694285869607663</v>
      </c>
    </row>
    <row r="187" spans="1:13" x14ac:dyDescent="0.3">
      <c r="A187" s="32">
        <v>44621</v>
      </c>
      <c r="B187" s="22">
        <f>SUM(Consumidor!B176:B187)/SUM(Consumidor!B164:B175)-1</f>
        <v>0.23214961381985089</v>
      </c>
      <c r="C187" s="23">
        <f>SUM(Consumidor!C176:C187)/SUM(Consumidor!C164:C175)-1</f>
        <v>0.29135549658378035</v>
      </c>
      <c r="D187" s="23">
        <f>SUM(Consumidor!D176:D187)/SUM(Consumidor!D164:D175)-1</f>
        <v>0.24665254250495905</v>
      </c>
      <c r="E187" s="23">
        <f>SUM(Consumidor!E176:E187)/SUM(Consumidor!E164:E175)-1</f>
        <v>0.14486621921502763</v>
      </c>
      <c r="F187" s="23">
        <f>SUM(Consumidor!F176:F187)/SUM(Consumidor!F164:F175)-1</f>
        <v>0.16860799629989298</v>
      </c>
      <c r="G187" s="22">
        <f>SUM(Consumidor!G176:G187)/SUM(Consumidor!G164:G175)-1</f>
        <v>0.25898276492080408</v>
      </c>
      <c r="H187" s="23">
        <f>SUM(Consumidor!H176:H187)/SUM(Consumidor!H164:H175)-1</f>
        <v>0.19948333405764251</v>
      </c>
      <c r="I187" s="23">
        <f>SUM(Consumidor!I176:I187)/SUM(Consumidor!I164:I175)-1</f>
        <v>0.17475451887079796</v>
      </c>
      <c r="J187" s="23">
        <f>SUM(Consumidor!J176:J187)/SUM(Consumidor!J164:J175)-1</f>
        <v>0.16919770970634729</v>
      </c>
      <c r="K187" s="23">
        <f>SUM(Consumidor!K176:K187)/SUM(Consumidor!K164:K175)-1</f>
        <v>0.16620022981164495</v>
      </c>
      <c r="L187" s="24">
        <f>SUM(Consumidor!L176:L187)/SUM(Consumidor!L164:L175)-1</f>
        <v>0.16794096629582755</v>
      </c>
      <c r="M187" s="24">
        <f>SUM(Consumidor!M176:M187)/SUM(Consumidor!M164:M175)-1</f>
        <v>0.19228050071784764</v>
      </c>
    </row>
    <row r="188" spans="1:13" x14ac:dyDescent="0.3">
      <c r="A188" s="32">
        <v>44652</v>
      </c>
      <c r="B188" s="22">
        <f>SUM(Consumidor!B177:B188)/SUM(Consumidor!B165:B176)-1</f>
        <v>0.19771785494050875</v>
      </c>
      <c r="C188" s="23">
        <f>SUM(Consumidor!C177:C188)/SUM(Consumidor!C165:C176)-1</f>
        <v>0.26832798102851196</v>
      </c>
      <c r="D188" s="23">
        <f>SUM(Consumidor!D177:D188)/SUM(Consumidor!D165:D176)-1</f>
        <v>0.22221937103005795</v>
      </c>
      <c r="E188" s="23">
        <f>SUM(Consumidor!E177:E188)/SUM(Consumidor!E165:E176)-1</f>
        <v>0.13147486203777725</v>
      </c>
      <c r="F188" s="23">
        <f>SUM(Consumidor!F177:F188)/SUM(Consumidor!F165:F176)-1</f>
        <v>0.15324164059158485</v>
      </c>
      <c r="G188" s="22">
        <f>SUM(Consumidor!G177:G188)/SUM(Consumidor!G165:G176)-1</f>
        <v>0.23787559456180074</v>
      </c>
      <c r="H188" s="23">
        <f>SUM(Consumidor!H177:H188)/SUM(Consumidor!H165:H176)-1</f>
        <v>0.1798407062242724</v>
      </c>
      <c r="I188" s="23">
        <f>SUM(Consumidor!I177:I188)/SUM(Consumidor!I165:I176)-1</f>
        <v>0.15691434483738886</v>
      </c>
      <c r="J188" s="23">
        <f>SUM(Consumidor!J177:J188)/SUM(Consumidor!J165:J176)-1</f>
        <v>0.15181577329518614</v>
      </c>
      <c r="K188" s="23">
        <f>SUM(Consumidor!K177:K188)/SUM(Consumidor!K165:K176)-1</f>
        <v>0.14930978693157204</v>
      </c>
      <c r="L188" s="24">
        <f>SUM(Consumidor!L177:L188)/SUM(Consumidor!L165:L176)-1</f>
        <v>0.1511290316537115</v>
      </c>
      <c r="M188" s="24">
        <f>SUM(Consumidor!M177:M188)/SUM(Consumidor!M165:M176)-1</f>
        <v>0.17356126486465295</v>
      </c>
    </row>
    <row r="189" spans="1:13" x14ac:dyDescent="0.3">
      <c r="A189" s="32">
        <v>44682</v>
      </c>
      <c r="B189" s="22">
        <f>SUM(Consumidor!B178:B189)/SUM(Consumidor!B166:B177)-1</f>
        <v>0.16988863622931261</v>
      </c>
      <c r="C189" s="23">
        <f>SUM(Consumidor!C178:C189)/SUM(Consumidor!C166:C177)-1</f>
        <v>0.2363414998708131</v>
      </c>
      <c r="D189" s="23">
        <f>SUM(Consumidor!D178:D189)/SUM(Consumidor!D166:D177)-1</f>
        <v>0.18539899754986733</v>
      </c>
      <c r="E189" s="23">
        <f>SUM(Consumidor!E178:E189)/SUM(Consumidor!E166:E177)-1</f>
        <v>0.11821634633375089</v>
      </c>
      <c r="F189" s="23">
        <f>SUM(Consumidor!F178:F189)/SUM(Consumidor!F166:F177)-1</f>
        <v>0.12637572684034049</v>
      </c>
      <c r="G189" s="22">
        <f>SUM(Consumidor!G178:G189)/SUM(Consumidor!G166:G177)-1</f>
        <v>0.20170211864049548</v>
      </c>
      <c r="H189" s="23">
        <f>SUM(Consumidor!H178:H189)/SUM(Consumidor!H166:H177)-1</f>
        <v>0.15066921189854021</v>
      </c>
      <c r="I189" s="23">
        <f>SUM(Consumidor!I178:I189)/SUM(Consumidor!I166:I177)-1</f>
        <v>0.13335450099058521</v>
      </c>
      <c r="J189" s="23">
        <f>SUM(Consumidor!J178:J189)/SUM(Consumidor!J166:J177)-1</f>
        <v>0.12977877975368513</v>
      </c>
      <c r="K189" s="23">
        <f>SUM(Consumidor!K178:K189)/SUM(Consumidor!K166:K177)-1</f>
        <v>0.12843930257300284</v>
      </c>
      <c r="L189" s="24">
        <f>SUM(Consumidor!L178:L189)/SUM(Consumidor!L166:L177)-1</f>
        <v>0.13036524376183989</v>
      </c>
      <c r="M189" s="24">
        <f>SUM(Consumidor!M178:M189)/SUM(Consumidor!M166:M177)-1</f>
        <v>0.14689674294532562</v>
      </c>
    </row>
    <row r="190" spans="1:13" x14ac:dyDescent="0.3">
      <c r="A190" s="32">
        <v>44713</v>
      </c>
      <c r="B190" s="34"/>
      <c r="C190" s="35"/>
      <c r="D190" s="35"/>
      <c r="E190" s="35"/>
      <c r="F190" s="35"/>
      <c r="G190" s="34"/>
      <c r="H190" s="35"/>
      <c r="I190" s="35"/>
      <c r="J190" s="35"/>
      <c r="K190" s="35"/>
      <c r="L190" s="36"/>
      <c r="M190" s="36"/>
    </row>
    <row r="191" spans="1:13" x14ac:dyDescent="0.3">
      <c r="A191" s="32">
        <v>44743</v>
      </c>
      <c r="B191" s="34"/>
      <c r="C191" s="35"/>
      <c r="D191" s="35"/>
      <c r="E191" s="35"/>
      <c r="F191" s="35"/>
      <c r="G191" s="34"/>
      <c r="H191" s="35"/>
      <c r="I191" s="35"/>
      <c r="J191" s="35"/>
      <c r="K191" s="35"/>
      <c r="L191" s="36"/>
      <c r="M191" s="36"/>
    </row>
    <row r="192" spans="1:13" x14ac:dyDescent="0.3">
      <c r="A192" s="32">
        <v>44774</v>
      </c>
      <c r="B192" s="34"/>
      <c r="C192" s="35"/>
      <c r="D192" s="35"/>
      <c r="E192" s="35"/>
      <c r="F192" s="35"/>
      <c r="G192" s="34"/>
      <c r="H192" s="35"/>
      <c r="I192" s="35"/>
      <c r="J192" s="35"/>
      <c r="K192" s="35"/>
      <c r="L192" s="36"/>
      <c r="M192" s="36"/>
    </row>
    <row r="193" spans="1:13" x14ac:dyDescent="0.3">
      <c r="A193" s="32">
        <v>44805</v>
      </c>
      <c r="B193" s="34"/>
      <c r="C193" s="35"/>
      <c r="D193" s="35"/>
      <c r="E193" s="35"/>
      <c r="F193" s="35"/>
      <c r="G193" s="34"/>
      <c r="H193" s="35"/>
      <c r="I193" s="35"/>
      <c r="J193" s="35"/>
      <c r="K193" s="35"/>
      <c r="L193" s="36"/>
      <c r="M193" s="36"/>
    </row>
    <row r="194" spans="1:13" x14ac:dyDescent="0.3">
      <c r="A194" s="32">
        <v>44835</v>
      </c>
      <c r="B194" s="34"/>
      <c r="C194" s="35"/>
      <c r="D194" s="35"/>
      <c r="E194" s="35"/>
      <c r="F194" s="35"/>
      <c r="G194" s="34"/>
      <c r="H194" s="35"/>
      <c r="I194" s="35"/>
      <c r="J194" s="35"/>
      <c r="K194" s="35"/>
      <c r="L194" s="36"/>
      <c r="M194" s="36"/>
    </row>
    <row r="195" spans="1:13" x14ac:dyDescent="0.3">
      <c r="A195" s="32">
        <v>44866</v>
      </c>
      <c r="B195" s="34"/>
      <c r="C195" s="35"/>
      <c r="D195" s="35"/>
      <c r="E195" s="35"/>
      <c r="F195" s="35"/>
      <c r="G195" s="34"/>
      <c r="H195" s="35"/>
      <c r="I195" s="35"/>
      <c r="J195" s="35"/>
      <c r="K195" s="35"/>
      <c r="L195" s="36"/>
      <c r="M195" s="36"/>
    </row>
    <row r="196" spans="1:13" ht="15" thickBot="1" x14ac:dyDescent="0.35">
      <c r="A196" s="33">
        <v>44896</v>
      </c>
      <c r="B196" s="37"/>
      <c r="C196" s="38"/>
      <c r="D196" s="38"/>
      <c r="E196" s="38"/>
      <c r="F196" s="38"/>
      <c r="G196" s="37"/>
      <c r="H196" s="38"/>
      <c r="I196" s="38"/>
      <c r="J196" s="38"/>
      <c r="K196" s="38"/>
      <c r="L196" s="39"/>
      <c r="M196" s="39"/>
    </row>
  </sheetData>
  <mergeCells count="3">
    <mergeCell ref="A2:M2"/>
    <mergeCell ref="B3:F3"/>
    <mergeCell ref="G3:L3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6"/>
  <sheetViews>
    <sheetView zoomScaleNormal="100" workbookViewId="0">
      <pane xSplit="1" ySplit="4" topLeftCell="B173" activePane="bottomRight" state="frozen"/>
      <selection pane="topRight" activeCell="B1" sqref="B1"/>
      <selection pane="bottomLeft" activeCell="A5" sqref="A5"/>
      <selection pane="bottomRight" activeCell="B189" sqref="B189"/>
    </sheetView>
  </sheetViews>
  <sheetFormatPr defaultColWidth="9.21875" defaultRowHeight="14.4" x14ac:dyDescent="0.3"/>
  <cols>
    <col min="1" max="1" width="19.33203125" style="1" customWidth="1"/>
    <col min="2" max="6" width="9.21875" style="1"/>
    <col min="7" max="7" width="11.21875" style="1" customWidth="1"/>
    <col min="8" max="8" width="9.5546875" style="1" bestFit="1" customWidth="1"/>
    <col min="9" max="9" width="11.21875" style="1" customWidth="1"/>
    <col min="10" max="11" width="12.21875" style="1" customWidth="1"/>
    <col min="12" max="12" width="12.33203125" style="1" customWidth="1"/>
    <col min="13" max="13" width="9.5546875" style="1" bestFit="1" customWidth="1"/>
    <col min="14" max="16384" width="9.21875" style="1"/>
  </cols>
  <sheetData>
    <row r="1" spans="1:13" ht="44.55" customHeight="1" x14ac:dyDescent="0.3"/>
    <row r="2" spans="1:13" ht="19.5" customHeight="1" thickBot="1" x14ac:dyDescent="0.35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" thickBot="1" x14ac:dyDescent="0.35">
      <c r="B3" s="41" t="s">
        <v>0</v>
      </c>
      <c r="C3" s="42"/>
      <c r="D3" s="42"/>
      <c r="E3" s="42"/>
      <c r="F3" s="43"/>
      <c r="G3" s="41" t="s">
        <v>8</v>
      </c>
      <c r="H3" s="42"/>
      <c r="I3" s="42"/>
      <c r="J3" s="42"/>
      <c r="K3" s="42"/>
      <c r="L3" s="43"/>
    </row>
    <row r="4" spans="1:13" ht="45" customHeight="1" thickBot="1" x14ac:dyDescent="0.35">
      <c r="A4" s="2" t="s">
        <v>7</v>
      </c>
      <c r="B4" s="3" t="s">
        <v>1</v>
      </c>
      <c r="C4" s="4" t="s">
        <v>2</v>
      </c>
      <c r="D4" s="4" t="s">
        <v>3</v>
      </c>
      <c r="E4" s="4" t="s">
        <v>4</v>
      </c>
      <c r="F4" s="5" t="s">
        <v>5</v>
      </c>
      <c r="G4" s="6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8" t="s">
        <v>21</v>
      </c>
      <c r="M4" s="9" t="s">
        <v>6</v>
      </c>
    </row>
    <row r="5" spans="1:13" x14ac:dyDescent="0.3">
      <c r="A5" s="10">
        <v>39083</v>
      </c>
      <c r="B5" s="11">
        <v>86.855832404240473</v>
      </c>
      <c r="C5" s="12">
        <v>75.116762526187344</v>
      </c>
      <c r="D5" s="12">
        <v>93.350772276365745</v>
      </c>
      <c r="E5" s="12">
        <v>84.142871470589327</v>
      </c>
      <c r="F5" s="13">
        <v>90.54257761853259</v>
      </c>
      <c r="G5" s="11">
        <v>80.695836440363578</v>
      </c>
      <c r="H5" s="12">
        <v>86.468747233986505</v>
      </c>
      <c r="I5" s="12">
        <v>92.09779729895763</v>
      </c>
      <c r="J5" s="12">
        <v>88.965519830262068</v>
      </c>
      <c r="K5" s="12">
        <v>88.018527561512855</v>
      </c>
      <c r="L5" s="13">
        <v>89.335618731922153</v>
      </c>
      <c r="M5" s="13">
        <v>88.716889000939119</v>
      </c>
    </row>
    <row r="6" spans="1:13" x14ac:dyDescent="0.3">
      <c r="A6" s="14">
        <v>39114</v>
      </c>
      <c r="B6" s="15">
        <v>77.632071848697606</v>
      </c>
      <c r="C6" s="16">
        <v>64.530918588952829</v>
      </c>
      <c r="D6" s="16">
        <v>81.150216434598391</v>
      </c>
      <c r="E6" s="16">
        <v>77.210044324314836</v>
      </c>
      <c r="F6" s="17">
        <v>81.409302558523791</v>
      </c>
      <c r="G6" s="15">
        <v>72.368340205276112</v>
      </c>
      <c r="H6" s="16">
        <v>77.274002965961614</v>
      </c>
      <c r="I6" s="16">
        <v>82.41835582459008</v>
      </c>
      <c r="J6" s="16">
        <v>79.917402097494346</v>
      </c>
      <c r="K6" s="16">
        <v>79.42634306573261</v>
      </c>
      <c r="L6" s="17">
        <v>80.951119299751753</v>
      </c>
      <c r="M6" s="17">
        <v>79.430048047112507</v>
      </c>
    </row>
    <row r="7" spans="1:13" x14ac:dyDescent="0.3">
      <c r="A7" s="14">
        <v>39142</v>
      </c>
      <c r="B7" s="15">
        <v>95.330224103926867</v>
      </c>
      <c r="C7" s="16">
        <v>80.160777309647457</v>
      </c>
      <c r="D7" s="16">
        <v>95.740962845447825</v>
      </c>
      <c r="E7" s="16">
        <v>94.377902613075094</v>
      </c>
      <c r="F7" s="17">
        <v>96.106746117805045</v>
      </c>
      <c r="G7" s="15">
        <v>86.945426383369167</v>
      </c>
      <c r="H7" s="16">
        <v>92.596511430463295</v>
      </c>
      <c r="I7" s="16">
        <v>98.358540779647313</v>
      </c>
      <c r="J7" s="16">
        <v>94.922733334955339</v>
      </c>
      <c r="K7" s="16">
        <v>93.5724145416076</v>
      </c>
      <c r="L7" s="17">
        <v>95.527068203175091</v>
      </c>
      <c r="M7" s="17">
        <v>94.878080627238788</v>
      </c>
    </row>
    <row r="8" spans="1:13" x14ac:dyDescent="0.3">
      <c r="A8" s="14">
        <v>39173</v>
      </c>
      <c r="B8" s="15">
        <v>87.817090079350905</v>
      </c>
      <c r="C8" s="16">
        <v>75.732169650339756</v>
      </c>
      <c r="D8" s="16">
        <v>89.835143567559527</v>
      </c>
      <c r="E8" s="16">
        <v>86.550406600145536</v>
      </c>
      <c r="F8" s="17">
        <v>86.336142813764056</v>
      </c>
      <c r="G8" s="15">
        <v>79.694985852179016</v>
      </c>
      <c r="H8" s="16">
        <v>84.343919884143247</v>
      </c>
      <c r="I8" s="16">
        <v>89.518114994051516</v>
      </c>
      <c r="J8" s="16">
        <v>87.079220382271586</v>
      </c>
      <c r="K8" s="16">
        <v>86.25209213472175</v>
      </c>
      <c r="L8" s="17">
        <v>88.379726040311198</v>
      </c>
      <c r="M8" s="17">
        <v>86.543943351685868</v>
      </c>
    </row>
    <row r="9" spans="1:13" x14ac:dyDescent="0.3">
      <c r="A9" s="14">
        <v>39203</v>
      </c>
      <c r="B9" s="15">
        <v>96.977107540876858</v>
      </c>
      <c r="C9" s="16">
        <v>87.694944869561994</v>
      </c>
      <c r="D9" s="16">
        <v>98.110352905602909</v>
      </c>
      <c r="E9" s="16">
        <v>96.677281520675322</v>
      </c>
      <c r="F9" s="17">
        <v>96.316721214085803</v>
      </c>
      <c r="G9" s="15">
        <v>90.890895680774946</v>
      </c>
      <c r="H9" s="16">
        <v>94.895682742828313</v>
      </c>
      <c r="I9" s="16">
        <v>98.532942457426316</v>
      </c>
      <c r="J9" s="16">
        <v>96.205561137820567</v>
      </c>
      <c r="K9" s="16">
        <v>95.95182745277738</v>
      </c>
      <c r="L9" s="17">
        <v>98.75588736100832</v>
      </c>
      <c r="M9" s="17">
        <v>96.306511966655279</v>
      </c>
    </row>
    <row r="10" spans="1:13" x14ac:dyDescent="0.3">
      <c r="A10" s="14">
        <v>39234</v>
      </c>
      <c r="B10" s="15">
        <v>96.077001698885823</v>
      </c>
      <c r="C10" s="16">
        <v>96.26210085398877</v>
      </c>
      <c r="D10" s="16">
        <v>102.47465816202093</v>
      </c>
      <c r="E10" s="16">
        <v>99.016055870609094</v>
      </c>
      <c r="F10" s="17">
        <v>102.16346146299236</v>
      </c>
      <c r="G10" s="15">
        <v>94.174674334821106</v>
      </c>
      <c r="H10" s="16">
        <v>98.17999608746652</v>
      </c>
      <c r="I10" s="16">
        <v>104.19703484895963</v>
      </c>
      <c r="J10" s="16">
        <v>101.02542389865836</v>
      </c>
      <c r="K10" s="16">
        <v>100.9234810801978</v>
      </c>
      <c r="L10" s="17">
        <v>101.3598008711119</v>
      </c>
      <c r="M10" s="17">
        <v>100.81136059431685</v>
      </c>
    </row>
    <row r="11" spans="1:13" x14ac:dyDescent="0.3">
      <c r="A11" s="14">
        <v>39264</v>
      </c>
      <c r="B11" s="15">
        <v>98.996753763909666</v>
      </c>
      <c r="C11" s="16">
        <v>84.628688134376532</v>
      </c>
      <c r="D11" s="16">
        <v>95.982498285349408</v>
      </c>
      <c r="E11" s="16">
        <v>95.127244483090308</v>
      </c>
      <c r="F11" s="17">
        <v>93.312580999141062</v>
      </c>
      <c r="G11" s="15">
        <v>89.370296797397202</v>
      </c>
      <c r="H11" s="16">
        <v>92.380866464891625</v>
      </c>
      <c r="I11" s="16">
        <v>96.631961925634769</v>
      </c>
      <c r="J11" s="16">
        <v>94.13835901894069</v>
      </c>
      <c r="K11" s="16">
        <v>92.239513113554111</v>
      </c>
      <c r="L11" s="17">
        <v>93.851344562530059</v>
      </c>
      <c r="M11" s="17">
        <v>94.143007009562226</v>
      </c>
    </row>
    <row r="12" spans="1:13" x14ac:dyDescent="0.3">
      <c r="A12" s="14">
        <v>39295</v>
      </c>
      <c r="B12" s="15">
        <v>136.67586332572367</v>
      </c>
      <c r="C12" s="16">
        <v>97.127259833699483</v>
      </c>
      <c r="D12" s="16">
        <v>115.93081893784962</v>
      </c>
      <c r="E12" s="16">
        <v>104.57560734659435</v>
      </c>
      <c r="F12" s="17">
        <v>104.15965303925141</v>
      </c>
      <c r="G12" s="15">
        <v>108.09745958232094</v>
      </c>
      <c r="H12" s="16">
        <v>107.68819277557422</v>
      </c>
      <c r="I12" s="16">
        <v>110.17071363286679</v>
      </c>
      <c r="J12" s="16">
        <v>106.54544059160531</v>
      </c>
      <c r="K12" s="16">
        <v>104.98361729878691</v>
      </c>
      <c r="L12" s="17">
        <v>106.63493390210839</v>
      </c>
      <c r="M12" s="17">
        <v>108.55594441619832</v>
      </c>
    </row>
    <row r="13" spans="1:13" x14ac:dyDescent="0.3">
      <c r="A13" s="14">
        <v>39326</v>
      </c>
      <c r="B13" s="15">
        <v>83.579816079116881</v>
      </c>
      <c r="C13" s="16">
        <v>76.130413754348382</v>
      </c>
      <c r="D13" s="16">
        <v>88.500726767992319</v>
      </c>
      <c r="E13" s="16">
        <v>91.367585845486403</v>
      </c>
      <c r="F13" s="17">
        <v>85.518028588674852</v>
      </c>
      <c r="G13" s="15">
        <v>87.936615355120736</v>
      </c>
      <c r="H13" s="16">
        <v>85.233797263070926</v>
      </c>
      <c r="I13" s="16">
        <v>87.065531309010666</v>
      </c>
      <c r="J13" s="16">
        <v>86.665643327194587</v>
      </c>
      <c r="K13" s="16">
        <v>86.334592362406426</v>
      </c>
      <c r="L13" s="17">
        <v>89.405067050703252</v>
      </c>
      <c r="M13" s="17">
        <v>86.471460682125127</v>
      </c>
    </row>
    <row r="14" spans="1:13" x14ac:dyDescent="0.3">
      <c r="A14" s="14">
        <v>39356</v>
      </c>
      <c r="B14" s="15">
        <v>90.677003869630084</v>
      </c>
      <c r="C14" s="16">
        <v>88.110950477741767</v>
      </c>
      <c r="D14" s="16">
        <v>100.57509817906836</v>
      </c>
      <c r="E14" s="16">
        <v>97.326888258055703</v>
      </c>
      <c r="F14" s="17">
        <v>92.745190469844431</v>
      </c>
      <c r="G14" s="15">
        <v>96.615792630255612</v>
      </c>
      <c r="H14" s="16">
        <v>93.198651461296791</v>
      </c>
      <c r="I14" s="16">
        <v>94.871910351413064</v>
      </c>
      <c r="J14" s="16">
        <v>94.804768653584958</v>
      </c>
      <c r="K14" s="16">
        <v>94.810782314164669</v>
      </c>
      <c r="L14" s="17">
        <v>96.444426339790979</v>
      </c>
      <c r="M14" s="17">
        <v>94.454012364243638</v>
      </c>
    </row>
    <row r="15" spans="1:13" x14ac:dyDescent="0.3">
      <c r="A15" s="14">
        <v>39387</v>
      </c>
      <c r="B15" s="15">
        <v>88.399857489458896</v>
      </c>
      <c r="C15" s="16">
        <v>91.210723190244821</v>
      </c>
      <c r="D15" s="16">
        <v>98.559834777363037</v>
      </c>
      <c r="E15" s="16">
        <v>92.695819552258143</v>
      </c>
      <c r="F15" s="17">
        <v>89.180126215269183</v>
      </c>
      <c r="G15" s="15">
        <v>94.284101117856522</v>
      </c>
      <c r="H15" s="16">
        <v>90.539499912930225</v>
      </c>
      <c r="I15" s="16">
        <v>91.104402812286935</v>
      </c>
      <c r="J15" s="16">
        <v>92.070648157152078</v>
      </c>
      <c r="K15" s="16">
        <v>93.340412592499007</v>
      </c>
      <c r="L15" s="17">
        <v>93.644148143505333</v>
      </c>
      <c r="M15" s="17">
        <v>91.37095451567275</v>
      </c>
    </row>
    <row r="16" spans="1:13" ht="15" thickBot="1" x14ac:dyDescent="0.35">
      <c r="A16" s="18">
        <v>39417</v>
      </c>
      <c r="B16" s="19">
        <v>90.257021816549567</v>
      </c>
      <c r="C16" s="20">
        <v>93.708225209278737</v>
      </c>
      <c r="D16" s="20">
        <v>100.24710055724637</v>
      </c>
      <c r="E16" s="20">
        <v>91.562801645358135</v>
      </c>
      <c r="F16" s="21">
        <v>117.3174228731333</v>
      </c>
      <c r="G16" s="19">
        <v>116.33102329596366</v>
      </c>
      <c r="H16" s="20">
        <v>107.85571974793781</v>
      </c>
      <c r="I16" s="20">
        <v>103.1899612178818</v>
      </c>
      <c r="J16" s="20">
        <v>104.67316105497709</v>
      </c>
      <c r="K16" s="20">
        <v>110.38498139178934</v>
      </c>
      <c r="L16" s="21">
        <v>109.0915747323439</v>
      </c>
      <c r="M16" s="21">
        <v>106.27518935674803</v>
      </c>
    </row>
    <row r="17" spans="1:13" x14ac:dyDescent="0.3">
      <c r="A17" s="10">
        <v>39448</v>
      </c>
      <c r="B17" s="11">
        <v>94.291540042056951</v>
      </c>
      <c r="C17" s="12">
        <v>95.255813379402397</v>
      </c>
      <c r="D17" s="12">
        <v>100.59895663255264</v>
      </c>
      <c r="E17" s="12">
        <v>87.95928797494598</v>
      </c>
      <c r="F17" s="13">
        <v>94.602637772315788</v>
      </c>
      <c r="G17" s="11">
        <v>96.73851387128903</v>
      </c>
      <c r="H17" s="12">
        <v>93.34048428064267</v>
      </c>
      <c r="I17" s="12">
        <v>94.879440170747159</v>
      </c>
      <c r="J17" s="12">
        <v>93.855337789055582</v>
      </c>
      <c r="K17" s="12">
        <v>92.511052331901766</v>
      </c>
      <c r="L17" s="13">
        <v>92.530236306417137</v>
      </c>
      <c r="M17" s="13">
        <v>94.313364256247795</v>
      </c>
    </row>
    <row r="18" spans="1:13" x14ac:dyDescent="0.3">
      <c r="A18" s="14">
        <v>39479</v>
      </c>
      <c r="B18" s="15">
        <v>85.627295593489023</v>
      </c>
      <c r="C18" s="16">
        <v>85.262177151623703</v>
      </c>
      <c r="D18" s="16">
        <v>88.684857841174008</v>
      </c>
      <c r="E18" s="16">
        <v>81.582494827646343</v>
      </c>
      <c r="F18" s="17">
        <v>86.658478233997215</v>
      </c>
      <c r="G18" s="15">
        <v>86.72122005960469</v>
      </c>
      <c r="H18" s="16">
        <v>84.220720702298252</v>
      </c>
      <c r="I18" s="16">
        <v>86.369416772411171</v>
      </c>
      <c r="J18" s="16">
        <v>87.615132280662223</v>
      </c>
      <c r="K18" s="16">
        <v>88.164854697183515</v>
      </c>
      <c r="L18" s="17">
        <v>87.272485712104256</v>
      </c>
      <c r="M18" s="17">
        <v>85.869380322878314</v>
      </c>
    </row>
    <row r="19" spans="1:13" x14ac:dyDescent="0.3">
      <c r="A19" s="14">
        <v>39508</v>
      </c>
      <c r="B19" s="15">
        <v>94.984156289606375</v>
      </c>
      <c r="C19" s="16">
        <v>85.466585243810371</v>
      </c>
      <c r="D19" s="16">
        <v>97.46411353410862</v>
      </c>
      <c r="E19" s="16">
        <v>88.249186465822149</v>
      </c>
      <c r="F19" s="17">
        <v>93.179364166015972</v>
      </c>
      <c r="G19" s="15">
        <v>92.225458370278062</v>
      </c>
      <c r="H19" s="16">
        <v>91.02569168267965</v>
      </c>
      <c r="I19" s="16">
        <v>93.836991848590984</v>
      </c>
      <c r="J19" s="16">
        <v>93.646116487650559</v>
      </c>
      <c r="K19" s="16">
        <v>93.315801687573298</v>
      </c>
      <c r="L19" s="17">
        <v>94.188596818619814</v>
      </c>
      <c r="M19" s="17">
        <v>92.712486407693376</v>
      </c>
    </row>
    <row r="20" spans="1:13" x14ac:dyDescent="0.3">
      <c r="A20" s="14">
        <v>39539</v>
      </c>
      <c r="B20" s="15">
        <v>104.86084401645131</v>
      </c>
      <c r="C20" s="16">
        <v>100.93365027233081</v>
      </c>
      <c r="D20" s="16">
        <v>108.10326658960186</v>
      </c>
      <c r="E20" s="16">
        <v>128.33512473711502</v>
      </c>
      <c r="F20" s="17">
        <v>103.30358058198159</v>
      </c>
      <c r="G20" s="15">
        <v>108.93121195515238</v>
      </c>
      <c r="H20" s="16">
        <v>108.83254222169616</v>
      </c>
      <c r="I20" s="16">
        <v>109.22992262106501</v>
      </c>
      <c r="J20" s="16">
        <v>107.75098394534739</v>
      </c>
      <c r="K20" s="16">
        <v>106.48589900129704</v>
      </c>
      <c r="L20" s="17">
        <v>106.39422554799891</v>
      </c>
      <c r="M20" s="17">
        <v>108.80115100733876</v>
      </c>
    </row>
    <row r="21" spans="1:13" x14ac:dyDescent="0.3">
      <c r="A21" s="14">
        <v>39569</v>
      </c>
      <c r="B21" s="15">
        <v>114.80626560649392</v>
      </c>
      <c r="C21" s="16">
        <v>115.51506011204624</v>
      </c>
      <c r="D21" s="16">
        <v>115.07379579037256</v>
      </c>
      <c r="E21" s="16">
        <v>102.57363759443545</v>
      </c>
      <c r="F21" s="17">
        <v>118.07939770380891</v>
      </c>
      <c r="G21" s="15">
        <v>114.97959941495979</v>
      </c>
      <c r="H21" s="16">
        <v>113.55135495796821</v>
      </c>
      <c r="I21" s="16">
        <v>115.34110565749911</v>
      </c>
      <c r="J21" s="16">
        <v>113.00970398640659</v>
      </c>
      <c r="K21" s="16">
        <v>111.31527565140415</v>
      </c>
      <c r="L21" s="17">
        <v>109.75518982314661</v>
      </c>
      <c r="M21" s="17">
        <v>114.27435977795852</v>
      </c>
    </row>
    <row r="22" spans="1:13" x14ac:dyDescent="0.3">
      <c r="A22" s="14">
        <v>39600</v>
      </c>
      <c r="B22" s="15">
        <v>110.92081406913485</v>
      </c>
      <c r="C22" s="16">
        <v>121.05228870975138</v>
      </c>
      <c r="D22" s="16">
        <v>103.66234153905205</v>
      </c>
      <c r="E22" s="16">
        <v>100.00109210442065</v>
      </c>
      <c r="F22" s="17">
        <v>102.77205055428911</v>
      </c>
      <c r="G22" s="15">
        <v>104.13090919101427</v>
      </c>
      <c r="H22" s="16">
        <v>103.95429031990322</v>
      </c>
      <c r="I22" s="16">
        <v>103.93161737892456</v>
      </c>
      <c r="J22" s="16">
        <v>103.71642710882756</v>
      </c>
      <c r="K22" s="16">
        <v>103.4181793380706</v>
      </c>
      <c r="L22" s="17">
        <v>110.86987411610936</v>
      </c>
      <c r="M22" s="17">
        <v>103.98189872258361</v>
      </c>
    </row>
    <row r="23" spans="1:13" x14ac:dyDescent="0.3">
      <c r="A23" s="14">
        <v>39630</v>
      </c>
      <c r="B23" s="15">
        <v>102.99500862877231</v>
      </c>
      <c r="C23" s="16">
        <v>102.46982703124468</v>
      </c>
      <c r="D23" s="16">
        <v>102.90656871585202</v>
      </c>
      <c r="E23" s="16">
        <v>100.057411988564</v>
      </c>
      <c r="F23" s="17">
        <v>103.68092725403974</v>
      </c>
      <c r="G23" s="15">
        <v>102.32766036838098</v>
      </c>
      <c r="H23" s="16">
        <v>103.23625733189625</v>
      </c>
      <c r="I23" s="16">
        <v>102.38219834225796</v>
      </c>
      <c r="J23" s="16">
        <v>102.95091503466618</v>
      </c>
      <c r="K23" s="16">
        <v>103.77563116337505</v>
      </c>
      <c r="L23" s="17">
        <v>101.13611634673025</v>
      </c>
      <c r="M23" s="17">
        <v>102.75714879942468</v>
      </c>
    </row>
    <row r="24" spans="1:13" x14ac:dyDescent="0.3">
      <c r="A24" s="14">
        <v>39661</v>
      </c>
      <c r="B24" s="15">
        <v>99.894152344154676</v>
      </c>
      <c r="C24" s="16">
        <v>97.137988129074216</v>
      </c>
      <c r="D24" s="16">
        <v>98.892047669318373</v>
      </c>
      <c r="E24" s="16">
        <v>105.91107862582416</v>
      </c>
      <c r="F24" s="17">
        <v>101.71748776676945</v>
      </c>
      <c r="G24" s="15">
        <v>100.60469082963499</v>
      </c>
      <c r="H24" s="16">
        <v>102.46796352840796</v>
      </c>
      <c r="I24" s="16">
        <v>101.04656766656743</v>
      </c>
      <c r="J24" s="16">
        <v>102.02398710809545</v>
      </c>
      <c r="K24" s="16">
        <v>103.42671140344723</v>
      </c>
      <c r="L24" s="17">
        <v>102.34661188618676</v>
      </c>
      <c r="M24" s="17">
        <v>101.67693942758574</v>
      </c>
    </row>
    <row r="25" spans="1:13" x14ac:dyDescent="0.3">
      <c r="A25" s="14">
        <v>39692</v>
      </c>
      <c r="B25" s="15">
        <v>101.74103177285325</v>
      </c>
      <c r="C25" s="16">
        <v>99.435018539908882</v>
      </c>
      <c r="D25" s="16">
        <v>101.56501418278251</v>
      </c>
      <c r="E25" s="16">
        <v>104.25074684342826</v>
      </c>
      <c r="F25" s="17">
        <v>104.90490419162295</v>
      </c>
      <c r="G25" s="15">
        <v>102.75456858037239</v>
      </c>
      <c r="H25" s="16">
        <v>104.56874756344898</v>
      </c>
      <c r="I25" s="16">
        <v>103.18464761367582</v>
      </c>
      <c r="J25" s="16">
        <v>103.63184888405739</v>
      </c>
      <c r="K25" s="16">
        <v>104.15912807415239</v>
      </c>
      <c r="L25" s="17">
        <v>104.85404217892066</v>
      </c>
      <c r="M25" s="17">
        <v>103.71110083368653</v>
      </c>
    </row>
    <row r="26" spans="1:13" x14ac:dyDescent="0.3">
      <c r="A26" s="14">
        <v>39722</v>
      </c>
      <c r="B26" s="15">
        <v>98.90244183624695</v>
      </c>
      <c r="C26" s="16">
        <v>103.32045243351477</v>
      </c>
      <c r="D26" s="16">
        <v>93.32334773269055</v>
      </c>
      <c r="E26" s="16">
        <v>109.06614773852412</v>
      </c>
      <c r="F26" s="17">
        <v>100.94217469963075</v>
      </c>
      <c r="G26" s="15">
        <v>99.660102598974618</v>
      </c>
      <c r="H26" s="16">
        <v>101.36712531115317</v>
      </c>
      <c r="I26" s="16">
        <v>100.89489807663531</v>
      </c>
      <c r="J26" s="16">
        <v>102.13405614118123</v>
      </c>
      <c r="K26" s="16">
        <v>104.35725613589098</v>
      </c>
      <c r="L26" s="17">
        <v>103.04135289020746</v>
      </c>
      <c r="M26" s="17">
        <v>101.19817756786071</v>
      </c>
    </row>
    <row r="27" spans="1:13" x14ac:dyDescent="0.3">
      <c r="A27" s="14">
        <v>39753</v>
      </c>
      <c r="B27" s="15">
        <v>93.505414758214215</v>
      </c>
      <c r="C27" s="16">
        <v>96.381594650092069</v>
      </c>
      <c r="D27" s="16">
        <v>97.441177601225291</v>
      </c>
      <c r="E27" s="16">
        <v>95.990221860866313</v>
      </c>
      <c r="F27" s="17">
        <v>94.870785226692874</v>
      </c>
      <c r="G27" s="15">
        <v>95.847350181811265</v>
      </c>
      <c r="H27" s="16">
        <v>96.744609414384328</v>
      </c>
      <c r="I27" s="16">
        <v>94.521865305453616</v>
      </c>
      <c r="J27" s="16">
        <v>94.949949547249958</v>
      </c>
      <c r="K27" s="16">
        <v>94.798876182574233</v>
      </c>
      <c r="L27" s="17">
        <v>94.37636794425454</v>
      </c>
      <c r="M27" s="17">
        <v>95.448544637258465</v>
      </c>
    </row>
    <row r="28" spans="1:13" ht="15" thickBot="1" x14ac:dyDescent="0.35">
      <c r="A28" s="18">
        <v>39783</v>
      </c>
      <c r="B28" s="19">
        <v>97.471035042526125</v>
      </c>
      <c r="C28" s="20">
        <v>97.769544347200508</v>
      </c>
      <c r="D28" s="20">
        <v>92.284512171269483</v>
      </c>
      <c r="E28" s="20">
        <v>96.023569238407617</v>
      </c>
      <c r="F28" s="21">
        <v>95.288211848835488</v>
      </c>
      <c r="G28" s="19">
        <v>95.078714578527524</v>
      </c>
      <c r="H28" s="20">
        <v>96.690212685521189</v>
      </c>
      <c r="I28" s="20">
        <v>94.381328546171744</v>
      </c>
      <c r="J28" s="20">
        <v>94.715541686800009</v>
      </c>
      <c r="K28" s="20">
        <v>94.271334333129815</v>
      </c>
      <c r="L28" s="21">
        <v>93.234900429304247</v>
      </c>
      <c r="M28" s="21">
        <v>95.25544823948357</v>
      </c>
    </row>
    <row r="29" spans="1:13" x14ac:dyDescent="0.3">
      <c r="A29" s="10">
        <v>39814</v>
      </c>
      <c r="B29" s="11">
        <v>92.596130345001598</v>
      </c>
      <c r="C29" s="12">
        <v>88.72766077746121</v>
      </c>
      <c r="D29" s="12">
        <v>88.044223398987114</v>
      </c>
      <c r="E29" s="12">
        <v>90.221205638130016</v>
      </c>
      <c r="F29" s="13">
        <v>93.796414646310538</v>
      </c>
      <c r="G29" s="11">
        <v>88.943971916600191</v>
      </c>
      <c r="H29" s="12">
        <v>91.841971280719292</v>
      </c>
      <c r="I29" s="12">
        <v>92.145258401427938</v>
      </c>
      <c r="J29" s="12">
        <v>92.77290897036454</v>
      </c>
      <c r="K29" s="12">
        <v>92.683249156964976</v>
      </c>
      <c r="L29" s="13">
        <v>91.413230300319569</v>
      </c>
      <c r="M29" s="13">
        <v>91.855290631650377</v>
      </c>
    </row>
    <row r="30" spans="1:13" x14ac:dyDescent="0.3">
      <c r="A30" s="14">
        <v>39845</v>
      </c>
      <c r="B30" s="15">
        <v>85.089914412824569</v>
      </c>
      <c r="C30" s="16">
        <v>82.802843458205317</v>
      </c>
      <c r="D30" s="16">
        <v>78.39626708840126</v>
      </c>
      <c r="E30" s="16">
        <v>84.334668729846882</v>
      </c>
      <c r="F30" s="17">
        <v>82.117001880756817</v>
      </c>
      <c r="G30" s="15">
        <v>78.46695739379112</v>
      </c>
      <c r="H30" s="16">
        <v>81.710996022442487</v>
      </c>
      <c r="I30" s="16">
        <v>82.769152723298106</v>
      </c>
      <c r="J30" s="16">
        <v>83.935396285628912</v>
      </c>
      <c r="K30" s="16">
        <v>84.061064180557594</v>
      </c>
      <c r="L30" s="17">
        <v>83.837246881088134</v>
      </c>
      <c r="M30" s="17">
        <v>82.229009547857174</v>
      </c>
    </row>
    <row r="31" spans="1:13" x14ac:dyDescent="0.3">
      <c r="A31" s="14">
        <v>39873</v>
      </c>
      <c r="B31" s="15">
        <v>93.456465736533147</v>
      </c>
      <c r="C31" s="16">
        <v>87.236158333934611</v>
      </c>
      <c r="D31" s="16">
        <v>87.550718213206721</v>
      </c>
      <c r="E31" s="16">
        <v>86.459991741788471</v>
      </c>
      <c r="F31" s="17">
        <v>85.955806862376704</v>
      </c>
      <c r="G31" s="15">
        <v>82.713896631790362</v>
      </c>
      <c r="H31" s="16">
        <v>86.644333790297154</v>
      </c>
      <c r="I31" s="16">
        <v>87.955199632145479</v>
      </c>
      <c r="J31" s="16">
        <v>87.693203200272478</v>
      </c>
      <c r="K31" s="16">
        <v>87.476351987704959</v>
      </c>
      <c r="L31" s="17">
        <v>86.382037693668735</v>
      </c>
      <c r="M31" s="17">
        <v>87.009718841478829</v>
      </c>
    </row>
    <row r="32" spans="1:13" x14ac:dyDescent="0.3">
      <c r="A32" s="14">
        <v>39904</v>
      </c>
      <c r="B32" s="15">
        <v>97.99555816864634</v>
      </c>
      <c r="C32" s="16">
        <v>100.30585146694577</v>
      </c>
      <c r="D32" s="16">
        <v>95.640742463280432</v>
      </c>
      <c r="E32" s="16">
        <v>96.739154398347381</v>
      </c>
      <c r="F32" s="17">
        <v>95.875320683754666</v>
      </c>
      <c r="G32" s="15">
        <v>92.058126856800655</v>
      </c>
      <c r="H32" s="16">
        <v>96.359401946971118</v>
      </c>
      <c r="I32" s="16">
        <v>97.033177148890104</v>
      </c>
      <c r="J32" s="16">
        <v>97.152456724835105</v>
      </c>
      <c r="K32" s="16">
        <v>97.080203125138127</v>
      </c>
      <c r="L32" s="17">
        <v>96.829327401852353</v>
      </c>
      <c r="M32" s="17">
        <v>96.398300808337979</v>
      </c>
    </row>
    <row r="33" spans="1:13" x14ac:dyDescent="0.3">
      <c r="A33" s="14">
        <v>39934</v>
      </c>
      <c r="B33" s="15">
        <v>100.40114056118279</v>
      </c>
      <c r="C33" s="16">
        <v>97.455039669102277</v>
      </c>
      <c r="D33" s="16">
        <v>100.77041697295085</v>
      </c>
      <c r="E33" s="16">
        <v>95.990642096962503</v>
      </c>
      <c r="F33" s="17">
        <v>99.050581280893567</v>
      </c>
      <c r="G33" s="15">
        <v>94.071757423664508</v>
      </c>
      <c r="H33" s="16">
        <v>98.4880716609361</v>
      </c>
      <c r="I33" s="16">
        <v>99.283762056911868</v>
      </c>
      <c r="J33" s="16">
        <v>100.00448818571259</v>
      </c>
      <c r="K33" s="16">
        <v>101.45372794319239</v>
      </c>
      <c r="L33" s="17">
        <v>107.80479890976835</v>
      </c>
      <c r="M33" s="17">
        <v>98.786405813628519</v>
      </c>
    </row>
    <row r="34" spans="1:13" x14ac:dyDescent="0.3">
      <c r="A34" s="14">
        <v>39965</v>
      </c>
      <c r="B34" s="15">
        <v>104.87390018692832</v>
      </c>
      <c r="C34" s="16">
        <v>105.3726176799177</v>
      </c>
      <c r="D34" s="16">
        <v>105.01513227724854</v>
      </c>
      <c r="E34" s="16">
        <v>102.58162941037642</v>
      </c>
      <c r="F34" s="17">
        <v>101.47696060531888</v>
      </c>
      <c r="G34" s="15">
        <v>98.994929896959491</v>
      </c>
      <c r="H34" s="16">
        <v>103.27076409186284</v>
      </c>
      <c r="I34" s="16">
        <v>102.61023103951841</v>
      </c>
      <c r="J34" s="16">
        <v>103.71140747512979</v>
      </c>
      <c r="K34" s="16">
        <v>105.10111227435416</v>
      </c>
      <c r="L34" s="17">
        <v>103.7566725823728</v>
      </c>
      <c r="M34" s="17">
        <v>102.73036116051277</v>
      </c>
    </row>
    <row r="35" spans="1:13" x14ac:dyDescent="0.3">
      <c r="A35" s="14">
        <v>39995</v>
      </c>
      <c r="B35" s="15">
        <v>106.23475876515766</v>
      </c>
      <c r="C35" s="16">
        <v>117.87868767270724</v>
      </c>
      <c r="D35" s="16">
        <v>107.76817249845192</v>
      </c>
      <c r="E35" s="16">
        <v>106.53986544687474</v>
      </c>
      <c r="F35" s="17">
        <v>104.70689193998142</v>
      </c>
      <c r="G35" s="15">
        <v>92.500320546242762</v>
      </c>
      <c r="H35" s="16">
        <v>105.48665718054848</v>
      </c>
      <c r="I35" s="16">
        <v>110.87093190894643</v>
      </c>
      <c r="J35" s="16">
        <v>104.59327836852763</v>
      </c>
      <c r="K35" s="16">
        <v>98.379275952627836</v>
      </c>
      <c r="L35" s="17">
        <v>96.840510735622274</v>
      </c>
      <c r="M35" s="17">
        <v>106.31411378998898</v>
      </c>
    </row>
    <row r="36" spans="1:13" x14ac:dyDescent="0.3">
      <c r="A36" s="14">
        <v>40026</v>
      </c>
      <c r="B36" s="15">
        <v>107.42783338954793</v>
      </c>
      <c r="C36" s="16">
        <v>101.83130096009599</v>
      </c>
      <c r="D36" s="16">
        <v>103.70422757163445</v>
      </c>
      <c r="E36" s="16">
        <v>111.50777853122858</v>
      </c>
      <c r="F36" s="17">
        <v>104.82161258028877</v>
      </c>
      <c r="G36" s="15">
        <v>90.746623530063673</v>
      </c>
      <c r="H36" s="16">
        <v>104.25696083883369</v>
      </c>
      <c r="I36" s="16">
        <v>110.73151580575438</v>
      </c>
      <c r="J36" s="16">
        <v>105.38387506310877</v>
      </c>
      <c r="K36" s="16">
        <v>99.331765649157802</v>
      </c>
      <c r="L36" s="17">
        <v>115.63568700584329</v>
      </c>
      <c r="M36" s="17">
        <v>105.97970176053015</v>
      </c>
    </row>
    <row r="37" spans="1:13" x14ac:dyDescent="0.3">
      <c r="A37" s="14">
        <v>40057</v>
      </c>
      <c r="B37" s="15">
        <v>107.86135670114365</v>
      </c>
      <c r="C37" s="16">
        <v>93.18106927634058</v>
      </c>
      <c r="D37" s="16">
        <v>99.178681124326545</v>
      </c>
      <c r="E37" s="16">
        <v>109.78921165267195</v>
      </c>
      <c r="F37" s="17">
        <v>100.67586135465612</v>
      </c>
      <c r="G37" s="15">
        <v>87.744799046602864</v>
      </c>
      <c r="H37" s="16">
        <v>100.54383492283453</v>
      </c>
      <c r="I37" s="16">
        <v>107.07735766722945</v>
      </c>
      <c r="J37" s="16">
        <v>102.10968564626646</v>
      </c>
      <c r="K37" s="16">
        <v>96.347731934386786</v>
      </c>
      <c r="L37" s="17">
        <v>109.85264694774912</v>
      </c>
      <c r="M37" s="17">
        <v>102.40259836051851</v>
      </c>
    </row>
    <row r="38" spans="1:13" x14ac:dyDescent="0.3">
      <c r="A38" s="14">
        <v>40087</v>
      </c>
      <c r="B38" s="15">
        <v>102.21414270409295</v>
      </c>
      <c r="C38" s="16">
        <v>97.191783364364611</v>
      </c>
      <c r="D38" s="16">
        <v>97.902982029999791</v>
      </c>
      <c r="E38" s="16">
        <v>104.27709152432672</v>
      </c>
      <c r="F38" s="17">
        <v>102.9113866207435</v>
      </c>
      <c r="G38" s="15">
        <v>89.731666540403182</v>
      </c>
      <c r="H38" s="16">
        <v>101.39150168253424</v>
      </c>
      <c r="I38" s="16">
        <v>105.3707631968151</v>
      </c>
      <c r="J38" s="16">
        <v>101.43737581892506</v>
      </c>
      <c r="K38" s="16">
        <v>96.526553310216627</v>
      </c>
      <c r="L38" s="17">
        <v>106.48637864562048</v>
      </c>
      <c r="M38" s="17">
        <v>102.03074432055459</v>
      </c>
    </row>
    <row r="39" spans="1:13" x14ac:dyDescent="0.3">
      <c r="A39" s="14">
        <v>40118</v>
      </c>
      <c r="B39" s="15">
        <v>102.87728727910041</v>
      </c>
      <c r="C39" s="16">
        <v>98.229629525559531</v>
      </c>
      <c r="D39" s="16">
        <v>103.23437699639541</v>
      </c>
      <c r="E39" s="16">
        <v>106.62023291110188</v>
      </c>
      <c r="F39" s="17">
        <v>104.35338958157649</v>
      </c>
      <c r="G39" s="15">
        <v>87.352398210378055</v>
      </c>
      <c r="H39" s="16">
        <v>104.51744163764471</v>
      </c>
      <c r="I39" s="16">
        <v>107.95596358424207</v>
      </c>
      <c r="J39" s="16">
        <v>102.55344632569316</v>
      </c>
      <c r="K39" s="16">
        <v>98.748838939160521</v>
      </c>
      <c r="L39" s="17">
        <v>107.68691808857891</v>
      </c>
      <c r="M39" s="17">
        <v>104.17656423448246</v>
      </c>
    </row>
    <row r="40" spans="1:13" ht="15" thickBot="1" x14ac:dyDescent="0.35">
      <c r="A40" s="18">
        <v>40148</v>
      </c>
      <c r="B40" s="19">
        <v>106.33736291976872</v>
      </c>
      <c r="C40" s="20">
        <v>105.9143304029964</v>
      </c>
      <c r="D40" s="20">
        <v>106.68563086882625</v>
      </c>
      <c r="E40" s="20">
        <v>105.09177136802192</v>
      </c>
      <c r="F40" s="21">
        <v>105.78706175873967</v>
      </c>
      <c r="G40" s="19">
        <v>91.528810779130538</v>
      </c>
      <c r="H40" s="20">
        <v>105.25736806182644</v>
      </c>
      <c r="I40" s="20">
        <v>109.60847921380375</v>
      </c>
      <c r="J40" s="20">
        <v>105.00274686000716</v>
      </c>
      <c r="K40" s="20">
        <v>101.5788985839974</v>
      </c>
      <c r="L40" s="21">
        <v>109.02487777311973</v>
      </c>
      <c r="M40" s="21">
        <v>105.85278556840372</v>
      </c>
    </row>
    <row r="41" spans="1:13" x14ac:dyDescent="0.3">
      <c r="A41" s="10">
        <v>40179</v>
      </c>
      <c r="B41" s="11">
        <v>107.03904284856156</v>
      </c>
      <c r="C41" s="12">
        <v>97.595998433036982</v>
      </c>
      <c r="D41" s="12">
        <v>101.59964176409287</v>
      </c>
      <c r="E41" s="12">
        <v>102.50612781325086</v>
      </c>
      <c r="F41" s="13">
        <v>106.80093030346778</v>
      </c>
      <c r="G41" s="11">
        <v>90.649565876271637</v>
      </c>
      <c r="H41" s="12">
        <v>101.96497756685012</v>
      </c>
      <c r="I41" s="12">
        <v>110.00564974519077</v>
      </c>
      <c r="J41" s="12">
        <v>104.39616888746292</v>
      </c>
      <c r="K41" s="12">
        <v>101.1063574879105</v>
      </c>
      <c r="L41" s="13">
        <v>108.46522644856293</v>
      </c>
      <c r="M41" s="13">
        <v>104.73342636571485</v>
      </c>
    </row>
    <row r="42" spans="1:13" x14ac:dyDescent="0.3">
      <c r="A42" s="14">
        <v>40210</v>
      </c>
      <c r="B42" s="15">
        <v>108.04921412712834</v>
      </c>
      <c r="C42" s="16">
        <v>92.892175999880465</v>
      </c>
      <c r="D42" s="16">
        <v>94.056089615385474</v>
      </c>
      <c r="E42" s="16">
        <v>93.027668790692132</v>
      </c>
      <c r="F42" s="17">
        <v>98.780192870590184</v>
      </c>
      <c r="G42" s="15">
        <v>88.293357214460499</v>
      </c>
      <c r="H42" s="16">
        <v>94.455598310084682</v>
      </c>
      <c r="I42" s="16">
        <v>101.79417131967689</v>
      </c>
      <c r="J42" s="16">
        <v>97.301844498285789</v>
      </c>
      <c r="K42" s="16">
        <v>94.798908294214527</v>
      </c>
      <c r="L42" s="17">
        <v>101.86846340412097</v>
      </c>
      <c r="M42" s="17">
        <v>97.449173814455918</v>
      </c>
    </row>
    <row r="43" spans="1:13" x14ac:dyDescent="0.3">
      <c r="A43" s="14">
        <v>40238</v>
      </c>
      <c r="B43" s="15">
        <v>116.23714533822832</v>
      </c>
      <c r="C43" s="16">
        <v>110.72691973066078</v>
      </c>
      <c r="D43" s="16">
        <v>113.85208487655521</v>
      </c>
      <c r="E43" s="16">
        <v>112.33861817976802</v>
      </c>
      <c r="F43" s="17">
        <v>117.04618819258405</v>
      </c>
      <c r="G43" s="15">
        <v>117.31421856505358</v>
      </c>
      <c r="H43" s="16">
        <v>114.21336440773231</v>
      </c>
      <c r="I43" s="16">
        <v>113.84705669059412</v>
      </c>
      <c r="J43" s="16">
        <v>118.38313760921446</v>
      </c>
      <c r="K43" s="16">
        <v>125.86942629783169</v>
      </c>
      <c r="L43" s="17">
        <v>134.69932373287577</v>
      </c>
      <c r="M43" s="17">
        <v>115.27236835078291</v>
      </c>
    </row>
    <row r="44" spans="1:13" x14ac:dyDescent="0.3">
      <c r="A44" s="14">
        <v>40269</v>
      </c>
      <c r="B44" s="15">
        <v>108.27592069547872</v>
      </c>
      <c r="C44" s="16">
        <v>102.22360793945198</v>
      </c>
      <c r="D44" s="16">
        <v>107.9127330410857</v>
      </c>
      <c r="E44" s="16">
        <v>107.18332306950458</v>
      </c>
      <c r="F44" s="17">
        <v>109.4554994200525</v>
      </c>
      <c r="G44" s="15">
        <v>117.37508291673942</v>
      </c>
      <c r="H44" s="16">
        <v>106.78074669812949</v>
      </c>
      <c r="I44" s="16">
        <v>105.91211543234414</v>
      </c>
      <c r="J44" s="16">
        <v>111.36018486056474</v>
      </c>
      <c r="K44" s="16">
        <v>119.48027389463481</v>
      </c>
      <c r="L44" s="17">
        <v>126.57487929574063</v>
      </c>
      <c r="M44" s="17">
        <v>108.32752994692596</v>
      </c>
    </row>
    <row r="45" spans="1:13" x14ac:dyDescent="0.3">
      <c r="A45" s="14">
        <v>40299</v>
      </c>
      <c r="B45" s="15">
        <v>118.70968050429325</v>
      </c>
      <c r="C45" s="16">
        <v>112.13383001851707</v>
      </c>
      <c r="D45" s="16">
        <v>129.62597475092986</v>
      </c>
      <c r="E45" s="16">
        <v>114.74487224039613</v>
      </c>
      <c r="F45" s="17">
        <v>118.20818648404756</v>
      </c>
      <c r="G45" s="15">
        <v>135.77126329396972</v>
      </c>
      <c r="H45" s="16">
        <v>117.47409208909745</v>
      </c>
      <c r="I45" s="16">
        <v>116.03064073662583</v>
      </c>
      <c r="J45" s="16">
        <v>120.96783724044204</v>
      </c>
      <c r="K45" s="16">
        <v>129.22792870308155</v>
      </c>
      <c r="L45" s="17">
        <v>120.91839777096574</v>
      </c>
      <c r="M45" s="17">
        <v>119.12394537939741</v>
      </c>
    </row>
    <row r="46" spans="1:13" x14ac:dyDescent="0.3">
      <c r="A46" s="14">
        <v>40330</v>
      </c>
      <c r="B46" s="15">
        <v>104.55696321339599</v>
      </c>
      <c r="C46" s="16">
        <v>101.79507352422337</v>
      </c>
      <c r="D46" s="16">
        <v>109.33246042125029</v>
      </c>
      <c r="E46" s="16">
        <v>106.05664991873176</v>
      </c>
      <c r="F46" s="17">
        <v>107.40613840580306</v>
      </c>
      <c r="G46" s="15">
        <v>128.04928668163737</v>
      </c>
      <c r="H46" s="16">
        <v>104.80052352282547</v>
      </c>
      <c r="I46" s="16">
        <v>102.90296357026527</v>
      </c>
      <c r="J46" s="16">
        <v>109.07858835754065</v>
      </c>
      <c r="K46" s="16">
        <v>117.56448144137819</v>
      </c>
      <c r="L46" s="17">
        <v>124.10215772065702</v>
      </c>
      <c r="M46" s="17">
        <v>106.9415773876611</v>
      </c>
    </row>
    <row r="47" spans="1:13" x14ac:dyDescent="0.3">
      <c r="A47" s="14">
        <v>40360</v>
      </c>
      <c r="B47" s="15">
        <v>115.99810242433493</v>
      </c>
      <c r="C47" s="16">
        <v>126.02124093011797</v>
      </c>
      <c r="D47" s="16">
        <v>113.42879244671855</v>
      </c>
      <c r="E47" s="16">
        <v>121.01684588601833</v>
      </c>
      <c r="F47" s="17">
        <v>115.81709124237452</v>
      </c>
      <c r="G47" s="15">
        <v>141.66329423974116</v>
      </c>
      <c r="H47" s="16">
        <v>115.51878087030177</v>
      </c>
      <c r="I47" s="16">
        <v>111.91599602580307</v>
      </c>
      <c r="J47" s="16">
        <v>118.13030699910941</v>
      </c>
      <c r="K47" s="16">
        <v>126.66640577046113</v>
      </c>
      <c r="L47" s="17">
        <v>133.00409597164503</v>
      </c>
      <c r="M47" s="17">
        <v>116.92885874963248</v>
      </c>
    </row>
    <row r="48" spans="1:13" x14ac:dyDescent="0.3">
      <c r="A48" s="14">
        <v>40391</v>
      </c>
      <c r="B48" s="15">
        <v>120.93679834339713</v>
      </c>
      <c r="C48" s="16">
        <v>120.5276792434093</v>
      </c>
      <c r="D48" s="16">
        <v>121.72298298346314</v>
      </c>
      <c r="E48" s="16">
        <v>121.68394713020166</v>
      </c>
      <c r="F48" s="17">
        <v>120.81699736232156</v>
      </c>
      <c r="G48" s="15">
        <v>146.62544107302787</v>
      </c>
      <c r="H48" s="16">
        <v>119.26216302257436</v>
      </c>
      <c r="I48" s="16">
        <v>115.97455751424862</v>
      </c>
      <c r="J48" s="16">
        <v>123.159241751671</v>
      </c>
      <c r="K48" s="16">
        <v>132.66319120460764</v>
      </c>
      <c r="L48" s="17">
        <v>137.36200081156278</v>
      </c>
      <c r="M48" s="17">
        <v>121.12094218743499</v>
      </c>
    </row>
    <row r="49" spans="1:13" x14ac:dyDescent="0.3">
      <c r="A49" s="14">
        <v>40422</v>
      </c>
      <c r="B49" s="15">
        <v>121.25845878395177</v>
      </c>
      <c r="C49" s="16">
        <v>118.27716375235508</v>
      </c>
      <c r="D49" s="16">
        <v>121.35039756082348</v>
      </c>
      <c r="E49" s="16">
        <v>120.52979211257633</v>
      </c>
      <c r="F49" s="17">
        <v>122.08707649964117</v>
      </c>
      <c r="G49" s="15">
        <v>150.79433999303291</v>
      </c>
      <c r="H49" s="16">
        <v>120.69489095550125</v>
      </c>
      <c r="I49" s="16">
        <v>115.23276507142432</v>
      </c>
      <c r="J49" s="16">
        <v>121.74558212443718</v>
      </c>
      <c r="K49" s="16">
        <v>130.93671316885829</v>
      </c>
      <c r="L49" s="17">
        <v>135.58114129664099</v>
      </c>
      <c r="M49" s="17">
        <v>121.41939462912465</v>
      </c>
    </row>
    <row r="50" spans="1:13" x14ac:dyDescent="0.3">
      <c r="A50" s="14">
        <v>40452</v>
      </c>
      <c r="B50" s="15">
        <v>114.19757452781323</v>
      </c>
      <c r="C50" s="16">
        <v>107.98066871775683</v>
      </c>
      <c r="D50" s="16">
        <v>112.17199221541128</v>
      </c>
      <c r="E50" s="16">
        <v>115.34676853689759</v>
      </c>
      <c r="F50" s="17">
        <v>121.40377989862461</v>
      </c>
      <c r="G50" s="15">
        <v>143.27581162173661</v>
      </c>
      <c r="H50" s="16">
        <v>116.83807023663644</v>
      </c>
      <c r="I50" s="16">
        <v>111.4015352391404</v>
      </c>
      <c r="J50" s="16">
        <v>119.51264741158573</v>
      </c>
      <c r="K50" s="16">
        <v>129.5719833614987</v>
      </c>
      <c r="L50" s="17">
        <v>131.54978946465181</v>
      </c>
      <c r="M50" s="17">
        <v>117.5183168427771</v>
      </c>
    </row>
    <row r="51" spans="1:13" x14ac:dyDescent="0.3">
      <c r="A51" s="14">
        <v>40483</v>
      </c>
      <c r="B51" s="15">
        <v>125.93270468828202</v>
      </c>
      <c r="C51" s="16">
        <v>121.21504448135296</v>
      </c>
      <c r="D51" s="16">
        <v>126.94348797376497</v>
      </c>
      <c r="E51" s="16">
        <v>127.21169407411639</v>
      </c>
      <c r="F51" s="17">
        <v>123.47554055804176</v>
      </c>
      <c r="G51" s="15">
        <v>155.58655641327817</v>
      </c>
      <c r="H51" s="16">
        <v>124.29635560002066</v>
      </c>
      <c r="I51" s="16">
        <v>117.91239909460506</v>
      </c>
      <c r="J51" s="16">
        <v>125.98685723824798</v>
      </c>
      <c r="K51" s="16">
        <v>136.21420386542871</v>
      </c>
      <c r="L51" s="17">
        <v>137.34410627632346</v>
      </c>
      <c r="M51" s="17">
        <v>124.83243457722423</v>
      </c>
    </row>
    <row r="52" spans="1:13" ht="15" thickBot="1" x14ac:dyDescent="0.35">
      <c r="A52" s="18">
        <v>40513</v>
      </c>
      <c r="B52" s="19">
        <v>129.85965053875111</v>
      </c>
      <c r="C52" s="20">
        <v>122.93053952072574</v>
      </c>
      <c r="D52" s="20">
        <v>129.34236134876511</v>
      </c>
      <c r="E52" s="20">
        <v>128.04208273217108</v>
      </c>
      <c r="F52" s="21">
        <v>125.32465624505559</v>
      </c>
      <c r="G52" s="19">
        <v>156.65310437484777</v>
      </c>
      <c r="H52" s="20">
        <v>128.11394730190148</v>
      </c>
      <c r="I52" s="20">
        <v>118.69371166238096</v>
      </c>
      <c r="J52" s="20">
        <v>127.30356353330224</v>
      </c>
      <c r="K52" s="20">
        <v>137.77421197933151</v>
      </c>
      <c r="L52" s="21">
        <v>137.46094874987048</v>
      </c>
      <c r="M52" s="21">
        <v>126.74873037211253</v>
      </c>
    </row>
    <row r="53" spans="1:13" x14ac:dyDescent="0.3">
      <c r="A53" s="10">
        <v>40544</v>
      </c>
      <c r="B53" s="11">
        <v>121.07556240725199</v>
      </c>
      <c r="C53" s="12">
        <v>109.73374064710382</v>
      </c>
      <c r="D53" s="12">
        <v>121.57032094640525</v>
      </c>
      <c r="E53" s="12">
        <v>113.52133029992231</v>
      </c>
      <c r="F53" s="13">
        <v>119.19859688344863</v>
      </c>
      <c r="G53" s="11">
        <v>143.36549681624837</v>
      </c>
      <c r="H53" s="12">
        <v>117.86656214147055</v>
      </c>
      <c r="I53" s="12">
        <v>111.91330986283793</v>
      </c>
      <c r="J53" s="12">
        <v>120.91819434401845</v>
      </c>
      <c r="K53" s="12">
        <v>131.90094019467773</v>
      </c>
      <c r="L53" s="13">
        <v>119.61686341513094</v>
      </c>
      <c r="M53" s="13">
        <v>118.20649041951077</v>
      </c>
    </row>
    <row r="54" spans="1:13" x14ac:dyDescent="0.3">
      <c r="A54" s="14">
        <v>40575</v>
      </c>
      <c r="B54" s="15">
        <v>120.09436945619491</v>
      </c>
      <c r="C54" s="16">
        <v>110.19604979604676</v>
      </c>
      <c r="D54" s="16">
        <v>120.63224346700014</v>
      </c>
      <c r="E54" s="16">
        <v>111.31245373880219</v>
      </c>
      <c r="F54" s="17">
        <v>117.76136624635308</v>
      </c>
      <c r="G54" s="15">
        <v>144.51921660711668</v>
      </c>
      <c r="H54" s="16">
        <v>115.48258220086163</v>
      </c>
      <c r="I54" s="16">
        <v>110.53158957967779</v>
      </c>
      <c r="J54" s="16">
        <v>119.63572333795813</v>
      </c>
      <c r="K54" s="16">
        <v>131.04611551745847</v>
      </c>
      <c r="L54" s="17">
        <v>130.7797540187596</v>
      </c>
      <c r="M54" s="17">
        <v>116.83531007277207</v>
      </c>
    </row>
    <row r="55" spans="1:13" x14ac:dyDescent="0.3">
      <c r="A55" s="14">
        <v>40603</v>
      </c>
      <c r="B55" s="15">
        <v>124.11275809140356</v>
      </c>
      <c r="C55" s="16">
        <v>117.4574609356237</v>
      </c>
      <c r="D55" s="16">
        <v>128.89326452781754</v>
      </c>
      <c r="E55" s="16">
        <v>119.26984252174056</v>
      </c>
      <c r="F55" s="17">
        <v>123.82906589680248</v>
      </c>
      <c r="G55" s="15">
        <v>152.37469201022927</v>
      </c>
      <c r="H55" s="16">
        <v>123.02232581513279</v>
      </c>
      <c r="I55" s="16">
        <v>116.39089339650739</v>
      </c>
      <c r="J55" s="16">
        <v>125.76998824619665</v>
      </c>
      <c r="K55" s="16">
        <v>137.90828295105294</v>
      </c>
      <c r="L55" s="17">
        <v>136.79080620068461</v>
      </c>
      <c r="M55" s="17">
        <v>123.49165690027976</v>
      </c>
    </row>
    <row r="56" spans="1:13" x14ac:dyDescent="0.3">
      <c r="A56" s="14">
        <v>40634</v>
      </c>
      <c r="B56" s="15">
        <v>123.14321096705937</v>
      </c>
      <c r="C56" s="16">
        <v>115.51016441395359</v>
      </c>
      <c r="D56" s="16">
        <v>124.19178809205276</v>
      </c>
      <c r="E56" s="16">
        <v>113.67046200794285</v>
      </c>
      <c r="F56" s="17">
        <v>120.61649954527476</v>
      </c>
      <c r="G56" s="15">
        <v>146.4440527370495</v>
      </c>
      <c r="H56" s="16">
        <v>121.32387607376185</v>
      </c>
      <c r="I56" s="16">
        <v>112.38793816738912</v>
      </c>
      <c r="J56" s="16">
        <v>120.1994167637271</v>
      </c>
      <c r="K56" s="16">
        <v>130.53560820388401</v>
      </c>
      <c r="L56" s="17">
        <v>132.95755356383273</v>
      </c>
      <c r="M56" s="17">
        <v>119.84578989125534</v>
      </c>
    </row>
    <row r="57" spans="1:13" x14ac:dyDescent="0.3">
      <c r="A57" s="14">
        <v>40664</v>
      </c>
      <c r="B57" s="15">
        <v>131.64241505921041</v>
      </c>
      <c r="C57" s="16">
        <v>127.31252680434604</v>
      </c>
      <c r="D57" s="16">
        <v>140.64892866766957</v>
      </c>
      <c r="E57" s="16">
        <v>128.20337729368612</v>
      </c>
      <c r="F57" s="17">
        <v>133.76790401346233</v>
      </c>
      <c r="G57" s="15">
        <v>166.73998539925344</v>
      </c>
      <c r="H57" s="16">
        <v>134.17308082959133</v>
      </c>
      <c r="I57" s="16">
        <v>124.66229420611172</v>
      </c>
      <c r="J57" s="16">
        <v>134.15911078015802</v>
      </c>
      <c r="K57" s="16">
        <v>146.60763668094103</v>
      </c>
      <c r="L57" s="17">
        <v>149.42379071791623</v>
      </c>
      <c r="M57" s="17">
        <v>133.32070914075584</v>
      </c>
    </row>
    <row r="58" spans="1:13" x14ac:dyDescent="0.3">
      <c r="A58" s="14">
        <v>40695</v>
      </c>
      <c r="B58" s="15">
        <v>129.26151966494598</v>
      </c>
      <c r="C58" s="16">
        <v>124.70429968604381</v>
      </c>
      <c r="D58" s="16">
        <v>132.62655253259587</v>
      </c>
      <c r="E58" s="16">
        <v>125.77842373347225</v>
      </c>
      <c r="F58" s="17">
        <v>130.08989705185738</v>
      </c>
      <c r="G58" s="15">
        <v>159.93922190126079</v>
      </c>
      <c r="H58" s="16">
        <v>129.9323792472037</v>
      </c>
      <c r="I58" s="16">
        <v>121.42355044946889</v>
      </c>
      <c r="J58" s="16">
        <v>130.67960473311203</v>
      </c>
      <c r="K58" s="16">
        <v>142.37028095905043</v>
      </c>
      <c r="L58" s="17">
        <v>141.7221278270018</v>
      </c>
      <c r="M58" s="17">
        <v>129.34884783605364</v>
      </c>
    </row>
    <row r="59" spans="1:13" x14ac:dyDescent="0.3">
      <c r="A59" s="14">
        <v>40725</v>
      </c>
      <c r="B59" s="15">
        <v>130.95504486378715</v>
      </c>
      <c r="C59" s="16">
        <v>124.71093939868814</v>
      </c>
      <c r="D59" s="16">
        <v>132.15140738539463</v>
      </c>
      <c r="E59" s="16">
        <v>123.69280295963203</v>
      </c>
      <c r="F59" s="17">
        <v>127.71123142396891</v>
      </c>
      <c r="G59" s="15">
        <v>160.66261969497737</v>
      </c>
      <c r="H59" s="16">
        <v>128.2125207369576</v>
      </c>
      <c r="I59" s="16">
        <v>119.6434299755574</v>
      </c>
      <c r="J59" s="16">
        <v>128.79201098470162</v>
      </c>
      <c r="K59" s="16">
        <v>140.8830758290359</v>
      </c>
      <c r="L59" s="17">
        <v>140.06403857275012</v>
      </c>
      <c r="M59" s="17">
        <v>127.79402912197794</v>
      </c>
    </row>
    <row r="60" spans="1:13" x14ac:dyDescent="0.3">
      <c r="A60" s="14">
        <v>40756</v>
      </c>
      <c r="B60" s="15">
        <v>144.80828147522911</v>
      </c>
      <c r="C60" s="16">
        <v>140.59673429710921</v>
      </c>
      <c r="D60" s="16">
        <v>158.9800639981589</v>
      </c>
      <c r="E60" s="16">
        <v>131.8046306094316</v>
      </c>
      <c r="F60" s="17">
        <v>132.54438383537271</v>
      </c>
      <c r="G60" s="15">
        <v>180.60000778454634</v>
      </c>
      <c r="H60" s="16">
        <v>139.7393760920192</v>
      </c>
      <c r="I60" s="16">
        <v>128.03392678120812</v>
      </c>
      <c r="J60" s="16">
        <v>136.09066910376367</v>
      </c>
      <c r="K60" s="16">
        <v>148.07784748740346</v>
      </c>
      <c r="L60" s="17">
        <v>148.55947432971664</v>
      </c>
      <c r="M60" s="17">
        <v>138.0652337437501</v>
      </c>
    </row>
    <row r="61" spans="1:13" x14ac:dyDescent="0.3">
      <c r="A61" s="14">
        <v>40787</v>
      </c>
      <c r="B61" s="15">
        <v>126.32358078117912</v>
      </c>
      <c r="C61" s="16">
        <v>117.92030331655596</v>
      </c>
      <c r="D61" s="16">
        <v>125.69912901166067</v>
      </c>
      <c r="E61" s="16">
        <v>121.30706209725908</v>
      </c>
      <c r="F61" s="17">
        <v>123.31825281615576</v>
      </c>
      <c r="G61" s="15">
        <v>157.72559794395679</v>
      </c>
      <c r="H61" s="16">
        <v>123.13783831162679</v>
      </c>
      <c r="I61" s="16">
        <v>115.33402722755</v>
      </c>
      <c r="J61" s="16">
        <v>124.16506630864089</v>
      </c>
      <c r="K61" s="16">
        <v>136.29018043188935</v>
      </c>
      <c r="L61" s="17">
        <v>137.83685611433631</v>
      </c>
      <c r="M61" s="17">
        <v>123.31311247858214</v>
      </c>
    </row>
    <row r="62" spans="1:13" x14ac:dyDescent="0.3">
      <c r="A62" s="14">
        <v>40817</v>
      </c>
      <c r="B62" s="15">
        <v>121.40228620264766</v>
      </c>
      <c r="C62" s="16">
        <v>111.0554914214818</v>
      </c>
      <c r="D62" s="16">
        <v>118.10453710948197</v>
      </c>
      <c r="E62" s="16">
        <v>115.91423387932736</v>
      </c>
      <c r="F62" s="17">
        <v>118.05399604613467</v>
      </c>
      <c r="G62" s="15">
        <v>155.08091176603855</v>
      </c>
      <c r="H62" s="16">
        <v>115.99250791083813</v>
      </c>
      <c r="I62" s="16">
        <v>109.88560540622909</v>
      </c>
      <c r="J62" s="16">
        <v>119.23959743607688</v>
      </c>
      <c r="K62" s="16">
        <v>131.88310301092247</v>
      </c>
      <c r="L62" s="17">
        <v>131.67395231216824</v>
      </c>
      <c r="M62" s="17">
        <v>117.60411080159237</v>
      </c>
    </row>
    <row r="63" spans="1:13" x14ac:dyDescent="0.3">
      <c r="A63" s="14">
        <v>40848</v>
      </c>
      <c r="B63" s="15">
        <v>117.67323059213572</v>
      </c>
      <c r="C63" s="16">
        <v>108.39758590782182</v>
      </c>
      <c r="D63" s="16">
        <v>120.1378350229008</v>
      </c>
      <c r="E63" s="16">
        <v>112.41662802735155</v>
      </c>
      <c r="F63" s="17">
        <v>115.6101332097253</v>
      </c>
      <c r="G63" s="15">
        <v>155.38666743462156</v>
      </c>
      <c r="H63" s="16">
        <v>113.85086146809998</v>
      </c>
      <c r="I63" s="16">
        <v>107.52444733177614</v>
      </c>
      <c r="J63" s="16">
        <v>116.82909284435372</v>
      </c>
      <c r="K63" s="16">
        <v>129.29220671043751</v>
      </c>
      <c r="L63" s="17">
        <v>131.93285364166863</v>
      </c>
      <c r="M63" s="17">
        <v>115.55560836201137</v>
      </c>
    </row>
    <row r="64" spans="1:13" ht="15" thickBot="1" x14ac:dyDescent="0.35">
      <c r="A64" s="18">
        <v>40878</v>
      </c>
      <c r="B64" s="19">
        <v>124.98996159263159</v>
      </c>
      <c r="C64" s="20">
        <v>115.50729846444432</v>
      </c>
      <c r="D64" s="20">
        <v>119.21477100344921</v>
      </c>
      <c r="E64" s="20">
        <v>109.05545992594656</v>
      </c>
      <c r="F64" s="21">
        <v>125.54607173759307</v>
      </c>
      <c r="G64" s="19">
        <v>164.39103531651509</v>
      </c>
      <c r="H64" s="20">
        <v>120.48614874005408</v>
      </c>
      <c r="I64" s="20">
        <v>112.1128711291876</v>
      </c>
      <c r="J64" s="20">
        <v>119.91057097089805</v>
      </c>
      <c r="K64" s="20">
        <v>130.92367688068239</v>
      </c>
      <c r="L64" s="21">
        <v>128.83096573722051</v>
      </c>
      <c r="M64" s="21">
        <v>120.89276178491038</v>
      </c>
    </row>
    <row r="65" spans="1:13" x14ac:dyDescent="0.3">
      <c r="A65" s="10">
        <v>40909</v>
      </c>
      <c r="B65" s="11">
        <v>116.31541199473369</v>
      </c>
      <c r="C65" s="12">
        <v>109.17794764363261</v>
      </c>
      <c r="D65" s="12">
        <v>116.19237062422079</v>
      </c>
      <c r="E65" s="12">
        <v>102.48489112759289</v>
      </c>
      <c r="F65" s="13">
        <v>111.6984552370748</v>
      </c>
      <c r="G65" s="11">
        <v>149.47914076032669</v>
      </c>
      <c r="H65" s="12">
        <v>109.59174002231869</v>
      </c>
      <c r="I65" s="12">
        <v>103.40389443514069</v>
      </c>
      <c r="J65" s="12">
        <v>111.33850998305634</v>
      </c>
      <c r="K65" s="12">
        <v>122.55377895146819</v>
      </c>
      <c r="L65" s="13">
        <v>121.3869847032355</v>
      </c>
      <c r="M65" s="13">
        <v>110.95237179474309</v>
      </c>
    </row>
    <row r="66" spans="1:13" x14ac:dyDescent="0.3">
      <c r="A66" s="14">
        <v>40940</v>
      </c>
      <c r="B66" s="15">
        <v>107.53674939623158</v>
      </c>
      <c r="C66" s="16">
        <v>104.32350423287413</v>
      </c>
      <c r="D66" s="16">
        <v>107.30430731104614</v>
      </c>
      <c r="E66" s="16">
        <v>93.046130334196548</v>
      </c>
      <c r="F66" s="17">
        <v>101.20359939583257</v>
      </c>
      <c r="G66" s="15">
        <v>136.32099576014824</v>
      </c>
      <c r="H66" s="16">
        <v>99.784016126169462</v>
      </c>
      <c r="I66" s="16">
        <v>94.576915001888906</v>
      </c>
      <c r="J66" s="16">
        <v>101.98279499794612</v>
      </c>
      <c r="K66" s="16">
        <v>112.67176956912257</v>
      </c>
      <c r="L66" s="17">
        <v>112.22025899667743</v>
      </c>
      <c r="M66" s="17">
        <v>101.33493323253245</v>
      </c>
    </row>
    <row r="67" spans="1:13" x14ac:dyDescent="0.3">
      <c r="A67" s="14">
        <v>40969</v>
      </c>
      <c r="B67" s="15">
        <v>125.53197846947373</v>
      </c>
      <c r="C67" s="16">
        <v>120.34629534785329</v>
      </c>
      <c r="D67" s="16">
        <v>128.70470966670428</v>
      </c>
      <c r="E67" s="16">
        <v>118.5393281481457</v>
      </c>
      <c r="F67" s="17">
        <v>120.31483309550595</v>
      </c>
      <c r="G67" s="15">
        <v>162.37660291356556</v>
      </c>
      <c r="H67" s="16">
        <v>119.23131702764837</v>
      </c>
      <c r="I67" s="16">
        <v>114.18718419914093</v>
      </c>
      <c r="J67" s="16">
        <v>123.38406109127649</v>
      </c>
      <c r="K67" s="16">
        <v>136.30767840184274</v>
      </c>
      <c r="L67" s="17">
        <v>134.64481025568213</v>
      </c>
      <c r="M67" s="17">
        <v>121.76703576440211</v>
      </c>
    </row>
    <row r="68" spans="1:13" x14ac:dyDescent="0.3">
      <c r="A68" s="14">
        <v>41000</v>
      </c>
      <c r="B68" s="15">
        <v>113.94026488587683</v>
      </c>
      <c r="C68" s="16">
        <v>113.15129058895685</v>
      </c>
      <c r="D68" s="16">
        <v>117.7855411776012</v>
      </c>
      <c r="E68" s="16">
        <v>100.77513637508673</v>
      </c>
      <c r="F68" s="17">
        <v>106.38194012961056</v>
      </c>
      <c r="G68" s="15">
        <v>147.65569956535697</v>
      </c>
      <c r="H68" s="16">
        <v>106.44422842491248</v>
      </c>
      <c r="I68" s="16">
        <v>100.73649451376545</v>
      </c>
      <c r="J68" s="16">
        <v>108.2015169859027</v>
      </c>
      <c r="K68" s="16">
        <v>119.33521626302772</v>
      </c>
      <c r="L68" s="17">
        <v>118.751913878043</v>
      </c>
      <c r="M68" s="17">
        <v>108.1226261820967</v>
      </c>
    </row>
    <row r="69" spans="1:13" x14ac:dyDescent="0.3">
      <c r="A69" s="14">
        <v>41030</v>
      </c>
      <c r="B69" s="15">
        <v>124.64947288503171</v>
      </c>
      <c r="C69" s="16">
        <v>125.5484681838745</v>
      </c>
      <c r="D69" s="16">
        <v>132.2302055278312</v>
      </c>
      <c r="E69" s="16">
        <v>117.15417099307707</v>
      </c>
      <c r="F69" s="17">
        <v>122.3286276805262</v>
      </c>
      <c r="G69" s="15">
        <v>171.65242446712736</v>
      </c>
      <c r="H69" s="16">
        <v>122.39812887852111</v>
      </c>
      <c r="I69" s="16">
        <v>114.07255654554913</v>
      </c>
      <c r="J69" s="16">
        <v>121.6591948485416</v>
      </c>
      <c r="K69" s="16">
        <v>133.30800074991913</v>
      </c>
      <c r="L69" s="17">
        <v>133.41820853985695</v>
      </c>
      <c r="M69" s="17">
        <v>123.2895706055626</v>
      </c>
    </row>
    <row r="70" spans="1:13" x14ac:dyDescent="0.3">
      <c r="A70" s="14">
        <v>41061</v>
      </c>
      <c r="B70" s="15">
        <v>121.24962584197138</v>
      </c>
      <c r="C70" s="16">
        <v>130.11521951887403</v>
      </c>
      <c r="D70" s="16">
        <v>130.23330326888367</v>
      </c>
      <c r="E70" s="16">
        <v>114.85372404502496</v>
      </c>
      <c r="F70" s="17">
        <v>119.01242440926359</v>
      </c>
      <c r="G70" s="15">
        <v>163.96999164702356</v>
      </c>
      <c r="H70" s="16">
        <v>120.69624870802285</v>
      </c>
      <c r="I70" s="16">
        <v>112.02074090795482</v>
      </c>
      <c r="J70" s="16">
        <v>118.91639008078218</v>
      </c>
      <c r="K70" s="16">
        <v>129.65856485809636</v>
      </c>
      <c r="L70" s="17">
        <v>130.32200572446769</v>
      </c>
      <c r="M70" s="17">
        <v>120.75271184749215</v>
      </c>
    </row>
    <row r="71" spans="1:13" x14ac:dyDescent="0.3">
      <c r="A71" s="14">
        <v>41091</v>
      </c>
      <c r="B71" s="15">
        <v>131.76777255087825</v>
      </c>
      <c r="C71" s="16">
        <v>135.08412196870131</v>
      </c>
      <c r="D71" s="16">
        <v>141.47775246626128</v>
      </c>
      <c r="E71" s="16">
        <v>124.9979656099818</v>
      </c>
      <c r="F71" s="17">
        <v>128.2297229433901</v>
      </c>
      <c r="G71" s="15">
        <v>177.00459513764639</v>
      </c>
      <c r="H71" s="16">
        <v>130.33659713765792</v>
      </c>
      <c r="I71" s="16">
        <v>121.17189976503435</v>
      </c>
      <c r="J71" s="16">
        <v>127.98920572621752</v>
      </c>
      <c r="K71" s="16">
        <v>138.3715214403683</v>
      </c>
      <c r="L71" s="17">
        <v>138.69813700410219</v>
      </c>
      <c r="M71" s="17">
        <v>130.37198826712975</v>
      </c>
    </row>
    <row r="72" spans="1:13" x14ac:dyDescent="0.3">
      <c r="A72" s="14">
        <v>41122</v>
      </c>
      <c r="B72" s="15">
        <v>137.31961200167621</v>
      </c>
      <c r="C72" s="16">
        <v>140.33214938498674</v>
      </c>
      <c r="D72" s="16">
        <v>148.85363614314565</v>
      </c>
      <c r="E72" s="16">
        <v>129.02074034363815</v>
      </c>
      <c r="F72" s="17">
        <v>130.83404957280351</v>
      </c>
      <c r="G72" s="15">
        <v>184.93463150424711</v>
      </c>
      <c r="H72" s="16">
        <v>134.23667990929698</v>
      </c>
      <c r="I72" s="16">
        <v>124.59276216866959</v>
      </c>
      <c r="J72" s="16">
        <v>131.49017444426397</v>
      </c>
      <c r="K72" s="16">
        <v>142.82594148174533</v>
      </c>
      <c r="L72" s="17">
        <v>144.1283463569799</v>
      </c>
      <c r="M72" s="17">
        <v>134.38600759384772</v>
      </c>
    </row>
    <row r="73" spans="1:13" x14ac:dyDescent="0.3">
      <c r="A73" s="14">
        <v>41153</v>
      </c>
      <c r="B73" s="15">
        <v>114.32993404467679</v>
      </c>
      <c r="C73" s="16">
        <v>118.53633020851366</v>
      </c>
      <c r="D73" s="16">
        <v>122.65904640499808</v>
      </c>
      <c r="E73" s="16">
        <v>110.25677008653325</v>
      </c>
      <c r="F73" s="17">
        <v>108.79713024596147</v>
      </c>
      <c r="G73" s="15">
        <v>154.72905217578878</v>
      </c>
      <c r="H73" s="16">
        <v>112.1815165970135</v>
      </c>
      <c r="I73" s="16">
        <v>103.8182455712618</v>
      </c>
      <c r="J73" s="16">
        <v>110.13739174732085</v>
      </c>
      <c r="K73" s="16">
        <v>119.70136375401705</v>
      </c>
      <c r="L73" s="17">
        <v>120.44057553717703</v>
      </c>
      <c r="M73" s="17">
        <v>112.23240481607071</v>
      </c>
    </row>
    <row r="74" spans="1:13" x14ac:dyDescent="0.3">
      <c r="A74" s="14">
        <v>41183</v>
      </c>
      <c r="B74" s="15">
        <v>116.28878128647628</v>
      </c>
      <c r="C74" s="16">
        <v>127.37252238535059</v>
      </c>
      <c r="D74" s="16">
        <v>142.55685118545577</v>
      </c>
      <c r="E74" s="16">
        <v>112.68203958291083</v>
      </c>
      <c r="F74" s="17">
        <v>138.00151581166412</v>
      </c>
      <c r="G74" s="15">
        <v>180.02296623909606</v>
      </c>
      <c r="H74" s="16">
        <v>131.65385003859984</v>
      </c>
      <c r="I74" s="16">
        <v>122.68258040849469</v>
      </c>
      <c r="J74" s="16">
        <v>127.23738151377471</v>
      </c>
      <c r="K74" s="16">
        <v>137.9885540173951</v>
      </c>
      <c r="L74" s="17">
        <v>136.03982531726808</v>
      </c>
      <c r="M74" s="17">
        <v>131.58253708650062</v>
      </c>
    </row>
    <row r="75" spans="1:13" x14ac:dyDescent="0.3">
      <c r="A75" s="14">
        <v>41214</v>
      </c>
      <c r="B75" s="15">
        <v>119.81802391209571</v>
      </c>
      <c r="C75" s="16">
        <v>128.36504537053762</v>
      </c>
      <c r="D75" s="16">
        <v>140.19647162732346</v>
      </c>
      <c r="E75" s="16">
        <v>116.14251966012871</v>
      </c>
      <c r="F75" s="17">
        <v>117.55911872762323</v>
      </c>
      <c r="G75" s="15">
        <v>175.3474213724808</v>
      </c>
      <c r="H75" s="16">
        <v>122.70309954171313</v>
      </c>
      <c r="I75" s="16">
        <v>110.86611992169111</v>
      </c>
      <c r="J75" s="16">
        <v>117.08076022711175</v>
      </c>
      <c r="K75" s="16">
        <v>126.96375776271256</v>
      </c>
      <c r="L75" s="17">
        <v>130.31853303324712</v>
      </c>
      <c r="M75" s="17">
        <v>121.6245324607017</v>
      </c>
    </row>
    <row r="76" spans="1:13" ht="15" thickBot="1" x14ac:dyDescent="0.35">
      <c r="A76" s="18">
        <v>41244</v>
      </c>
      <c r="B76" s="19">
        <v>119.39095120443497</v>
      </c>
      <c r="C76" s="20">
        <v>138.65897916378924</v>
      </c>
      <c r="D76" s="20">
        <v>140.44975812266276</v>
      </c>
      <c r="E76" s="20">
        <v>106.21375392243309</v>
      </c>
      <c r="F76" s="21">
        <v>120.78337545558244</v>
      </c>
      <c r="G76" s="19">
        <v>176.2030220633595</v>
      </c>
      <c r="H76" s="20">
        <v>123.47988363975912</v>
      </c>
      <c r="I76" s="20">
        <v>111.18976689683768</v>
      </c>
      <c r="J76" s="20">
        <v>116.32347544691686</v>
      </c>
      <c r="K76" s="20">
        <v>125.52750713655531</v>
      </c>
      <c r="L76" s="21">
        <v>125.71345041620738</v>
      </c>
      <c r="M76" s="21">
        <v>121.9301889567395</v>
      </c>
    </row>
    <row r="77" spans="1:13" x14ac:dyDescent="0.3">
      <c r="A77" s="10">
        <v>41275</v>
      </c>
      <c r="B77" s="11">
        <v>124.57964377968094</v>
      </c>
      <c r="C77" s="12">
        <v>137.20774702787787</v>
      </c>
      <c r="D77" s="12">
        <v>138.52232424586609</v>
      </c>
      <c r="E77" s="12">
        <v>113.50203544059273</v>
      </c>
      <c r="F77" s="13">
        <v>123.10335135924039</v>
      </c>
      <c r="G77" s="11">
        <v>176.99620640726562</v>
      </c>
      <c r="H77" s="12">
        <v>125.36981049967248</v>
      </c>
      <c r="I77" s="12">
        <v>114.32499361399226</v>
      </c>
      <c r="J77" s="12">
        <v>120.08375308027024</v>
      </c>
      <c r="K77" s="12">
        <v>130.22882465652506</v>
      </c>
      <c r="L77" s="13">
        <v>130.48878234465121</v>
      </c>
      <c r="M77" s="13">
        <v>124.56973366397237</v>
      </c>
    </row>
    <row r="78" spans="1:13" x14ac:dyDescent="0.3">
      <c r="A78" s="14">
        <v>41306</v>
      </c>
      <c r="B78" s="15">
        <v>109.8567472555833</v>
      </c>
      <c r="C78" s="16">
        <v>118.14223061425253</v>
      </c>
      <c r="D78" s="16">
        <v>119.07168764886578</v>
      </c>
      <c r="E78" s="16">
        <v>99.561996740554321</v>
      </c>
      <c r="F78" s="17">
        <v>107.01470133671897</v>
      </c>
      <c r="G78" s="15">
        <v>153.31039992684214</v>
      </c>
      <c r="H78" s="16">
        <v>108.6638960959901</v>
      </c>
      <c r="I78" s="16">
        <v>99.549065810299467</v>
      </c>
      <c r="J78" s="16">
        <v>104.95697256869281</v>
      </c>
      <c r="K78" s="16">
        <v>114.63535916803538</v>
      </c>
      <c r="L78" s="17">
        <v>115.34305422281976</v>
      </c>
      <c r="M78" s="17">
        <v>108.32099341626591</v>
      </c>
    </row>
    <row r="79" spans="1:13" x14ac:dyDescent="0.3">
      <c r="A79" s="14">
        <v>41334</v>
      </c>
      <c r="B79" s="15">
        <v>122.65601993074876</v>
      </c>
      <c r="C79" s="16">
        <v>132.90315695443559</v>
      </c>
      <c r="D79" s="16">
        <v>134.48930639276753</v>
      </c>
      <c r="E79" s="16">
        <v>111.05161041670894</v>
      </c>
      <c r="F79" s="17">
        <v>118.28256212416861</v>
      </c>
      <c r="G79" s="15">
        <v>172.41961537907767</v>
      </c>
      <c r="H79" s="16">
        <v>121.40357809368092</v>
      </c>
      <c r="I79" s="16">
        <v>110.43830783946925</v>
      </c>
      <c r="J79" s="16">
        <v>116.19768204469227</v>
      </c>
      <c r="K79" s="16">
        <v>125.99568924130442</v>
      </c>
      <c r="L79" s="17">
        <v>126.98434860398386</v>
      </c>
      <c r="M79" s="17">
        <v>120.59421398269383</v>
      </c>
    </row>
    <row r="80" spans="1:13" x14ac:dyDescent="0.3">
      <c r="A80" s="14">
        <v>41365</v>
      </c>
      <c r="B80" s="15">
        <v>126.66956344183544</v>
      </c>
      <c r="C80" s="16">
        <v>143.76032272330332</v>
      </c>
      <c r="D80" s="16">
        <v>153.0192585856669</v>
      </c>
      <c r="E80" s="16">
        <v>116.60521425185347</v>
      </c>
      <c r="F80" s="17">
        <v>121.29188840828348</v>
      </c>
      <c r="G80" s="15">
        <v>184.15643082206955</v>
      </c>
      <c r="H80" s="16">
        <v>127.54611275261341</v>
      </c>
      <c r="I80" s="16">
        <v>116.19285207536973</v>
      </c>
      <c r="J80" s="16">
        <v>122.10982880252992</v>
      </c>
      <c r="K80" s="16">
        <v>132.57904967874444</v>
      </c>
      <c r="L80" s="17">
        <v>133.34162245744355</v>
      </c>
      <c r="M80" s="17">
        <v>127.02777261201459</v>
      </c>
    </row>
    <row r="81" spans="1:13" x14ac:dyDescent="0.3">
      <c r="A81" s="14">
        <v>41395</v>
      </c>
      <c r="B81" s="15">
        <v>119.67983611600064</v>
      </c>
      <c r="C81" s="16">
        <v>136.06286004344233</v>
      </c>
      <c r="D81" s="16">
        <v>139.19686975820548</v>
      </c>
      <c r="E81" s="16">
        <v>112.33747417467355</v>
      </c>
      <c r="F81" s="17">
        <v>117.10817148379056</v>
      </c>
      <c r="G81" s="15">
        <v>173.16429028880739</v>
      </c>
      <c r="H81" s="16">
        <v>121.05608045218371</v>
      </c>
      <c r="I81" s="16">
        <v>111.01382105021445</v>
      </c>
      <c r="J81" s="16">
        <v>116.73342430903475</v>
      </c>
      <c r="K81" s="16">
        <v>127.04233156433078</v>
      </c>
      <c r="L81" s="17">
        <v>128.03913555565123</v>
      </c>
      <c r="M81" s="17">
        <v>120.87884781712603</v>
      </c>
    </row>
    <row r="82" spans="1:13" x14ac:dyDescent="0.3">
      <c r="A82" s="14">
        <v>41426</v>
      </c>
      <c r="B82" s="15">
        <v>118.99413821341334</v>
      </c>
      <c r="C82" s="16">
        <v>145.24901985417745</v>
      </c>
      <c r="D82" s="16">
        <v>142.46945833561361</v>
      </c>
      <c r="E82" s="16">
        <v>120.50514686732086</v>
      </c>
      <c r="F82" s="17">
        <v>123.19633068491594</v>
      </c>
      <c r="G82" s="15">
        <v>182.34554769385991</v>
      </c>
      <c r="H82" s="16">
        <v>127.57224081477597</v>
      </c>
      <c r="I82" s="16">
        <v>115.80678046703558</v>
      </c>
      <c r="J82" s="16">
        <v>120.73195497021072</v>
      </c>
      <c r="K82" s="16">
        <v>130.33326618253059</v>
      </c>
      <c r="L82" s="17">
        <v>130.97822374292858</v>
      </c>
      <c r="M82" s="17">
        <v>126.48084531385442</v>
      </c>
    </row>
    <row r="83" spans="1:13" x14ac:dyDescent="0.3">
      <c r="A83" s="14">
        <v>41456</v>
      </c>
      <c r="B83" s="15">
        <v>121.20249968226338</v>
      </c>
      <c r="C83" s="16">
        <v>161.06939730955418</v>
      </c>
      <c r="D83" s="16">
        <v>166.82294000336213</v>
      </c>
      <c r="E83" s="16">
        <v>138.58038188515067</v>
      </c>
      <c r="F83" s="17">
        <v>128.41067512248927</v>
      </c>
      <c r="G83" s="15">
        <v>206.61657945548407</v>
      </c>
      <c r="H83" s="16">
        <v>141.53658286176429</v>
      </c>
      <c r="I83" s="16">
        <v>124.00133795475709</v>
      </c>
      <c r="J83" s="16">
        <v>125.99912901073313</v>
      </c>
      <c r="K83" s="16">
        <v>131.87747072005982</v>
      </c>
      <c r="L83" s="17">
        <v>132.64157763087212</v>
      </c>
      <c r="M83" s="17">
        <v>137.43100116642975</v>
      </c>
    </row>
    <row r="84" spans="1:13" x14ac:dyDescent="0.3">
      <c r="A84" s="14">
        <v>41487</v>
      </c>
      <c r="B84" s="15">
        <v>116.80176260161358</v>
      </c>
      <c r="C84" s="16">
        <v>146.68455310891841</v>
      </c>
      <c r="D84" s="16">
        <v>150.97445260655027</v>
      </c>
      <c r="E84" s="16">
        <v>130.82506465943683</v>
      </c>
      <c r="F84" s="17">
        <v>123.64682127936533</v>
      </c>
      <c r="G84" s="15">
        <v>189.69832267951597</v>
      </c>
      <c r="H84" s="16">
        <v>132.42660006634631</v>
      </c>
      <c r="I84" s="16">
        <v>118.33419384828929</v>
      </c>
      <c r="J84" s="16">
        <v>121.66755355525525</v>
      </c>
      <c r="K84" s="16">
        <v>128.94459731049392</v>
      </c>
      <c r="L84" s="17">
        <v>130.24321243564205</v>
      </c>
      <c r="M84" s="17">
        <v>129.89689364796158</v>
      </c>
    </row>
    <row r="85" spans="1:13" x14ac:dyDescent="0.3">
      <c r="A85" s="14">
        <v>41518</v>
      </c>
      <c r="B85" s="15">
        <v>113.75063709406356</v>
      </c>
      <c r="C85" s="16">
        <v>125.93225977320006</v>
      </c>
      <c r="D85" s="16">
        <v>129.06050425598869</v>
      </c>
      <c r="E85" s="16">
        <v>110.69165235759438</v>
      </c>
      <c r="F85" s="17">
        <v>115.69233817971289</v>
      </c>
      <c r="G85" s="15">
        <v>169.94624215090906</v>
      </c>
      <c r="H85" s="16">
        <v>118.13395139198587</v>
      </c>
      <c r="I85" s="16">
        <v>106.9783734460882</v>
      </c>
      <c r="J85" s="16">
        <v>112.28538928060914</v>
      </c>
      <c r="K85" s="16">
        <v>122.05440305392565</v>
      </c>
      <c r="L85" s="17">
        <v>123.66743004998946</v>
      </c>
      <c r="M85" s="17">
        <v>117.21681286422753</v>
      </c>
    </row>
    <row r="86" spans="1:13" x14ac:dyDescent="0.3">
      <c r="A86" s="14">
        <v>41548</v>
      </c>
      <c r="B86" s="15">
        <v>108.82265205297111</v>
      </c>
      <c r="C86" s="16">
        <v>146.58578151323977</v>
      </c>
      <c r="D86" s="16">
        <v>147.84696340844755</v>
      </c>
      <c r="E86" s="16">
        <v>122.74877272658999</v>
      </c>
      <c r="F86" s="17">
        <v>119.0281953191008</v>
      </c>
      <c r="G86" s="15">
        <v>190.51355305447515</v>
      </c>
      <c r="H86" s="16">
        <v>129.68207960981519</v>
      </c>
      <c r="I86" s="16">
        <v>111.5974160831037</v>
      </c>
      <c r="J86" s="16">
        <v>112.92708253044412</v>
      </c>
      <c r="K86" s="16">
        <v>118.23355118020913</v>
      </c>
      <c r="L86" s="17">
        <v>120.81680761026014</v>
      </c>
      <c r="M86" s="17">
        <v>124.79792030017916</v>
      </c>
    </row>
    <row r="87" spans="1:13" x14ac:dyDescent="0.3">
      <c r="A87" s="14">
        <v>41579</v>
      </c>
      <c r="B87" s="15">
        <v>101.80281996710146</v>
      </c>
      <c r="C87" s="16">
        <v>128.76594394293309</v>
      </c>
      <c r="D87" s="16">
        <v>136.78277856523388</v>
      </c>
      <c r="E87" s="16">
        <v>117.02920523708269</v>
      </c>
      <c r="F87" s="17">
        <v>108.25937664023957</v>
      </c>
      <c r="G87" s="15">
        <v>173.50958670101707</v>
      </c>
      <c r="H87" s="16">
        <v>118.33919534700527</v>
      </c>
      <c r="I87" s="16">
        <v>103.53142842655765</v>
      </c>
      <c r="J87" s="16">
        <v>105.2556398590432</v>
      </c>
      <c r="K87" s="16">
        <v>110.57397388430199</v>
      </c>
      <c r="L87" s="17">
        <v>111.56872567398008</v>
      </c>
      <c r="M87" s="17">
        <v>114.90968197215574</v>
      </c>
    </row>
    <row r="88" spans="1:13" ht="15" thickBot="1" x14ac:dyDescent="0.35">
      <c r="A88" s="18">
        <v>41609</v>
      </c>
      <c r="B88" s="19">
        <v>100.17832778266593</v>
      </c>
      <c r="C88" s="20">
        <v>120.37134957925846</v>
      </c>
      <c r="D88" s="20">
        <v>136.42464713449471</v>
      </c>
      <c r="E88" s="20">
        <v>104.08416649877108</v>
      </c>
      <c r="F88" s="21">
        <v>108.82953083962082</v>
      </c>
      <c r="G88" s="19">
        <v>173.98961572383897</v>
      </c>
      <c r="H88" s="20">
        <v>114.73465204711346</v>
      </c>
      <c r="I88" s="20">
        <v>100.77634781193774</v>
      </c>
      <c r="J88" s="20">
        <v>102.63047163207774</v>
      </c>
      <c r="K88" s="20">
        <v>108.06357717439398</v>
      </c>
      <c r="L88" s="21">
        <v>108.96723569213817</v>
      </c>
      <c r="M88" s="21">
        <v>112.16102984424685</v>
      </c>
    </row>
    <row r="89" spans="1:13" x14ac:dyDescent="0.3">
      <c r="A89" s="10">
        <v>41640</v>
      </c>
      <c r="B89" s="11">
        <v>113.19883843596614</v>
      </c>
      <c r="C89" s="12">
        <v>138.77936323631457</v>
      </c>
      <c r="D89" s="12">
        <v>143.82507356002614</v>
      </c>
      <c r="E89" s="12">
        <v>117.64818577296177</v>
      </c>
      <c r="F89" s="13">
        <v>114.97614374844005</v>
      </c>
      <c r="G89" s="11">
        <v>178.74561414093424</v>
      </c>
      <c r="H89" s="12">
        <v>123.25179878061465</v>
      </c>
      <c r="I89" s="12">
        <v>110.2539733834963</v>
      </c>
      <c r="J89" s="12">
        <v>113.01598971739975</v>
      </c>
      <c r="K89" s="12">
        <v>119.71821322228062</v>
      </c>
      <c r="L89" s="13">
        <v>120.52541764210984</v>
      </c>
      <c r="M89" s="13">
        <v>121.09139776238256</v>
      </c>
    </row>
    <row r="90" spans="1:13" x14ac:dyDescent="0.3">
      <c r="A90" s="14">
        <v>41671</v>
      </c>
      <c r="B90" s="15">
        <v>107.31795763494527</v>
      </c>
      <c r="C90" s="16">
        <v>119.08055221911826</v>
      </c>
      <c r="D90" s="16">
        <v>123.65173814827676</v>
      </c>
      <c r="E90" s="16">
        <v>99.41269949365703</v>
      </c>
      <c r="F90" s="17">
        <v>108.15033627583668</v>
      </c>
      <c r="G90" s="15">
        <v>156.58496210281598</v>
      </c>
      <c r="H90" s="16">
        <v>109.30041568581872</v>
      </c>
      <c r="I90" s="16">
        <v>100.60518585035005</v>
      </c>
      <c r="J90" s="16">
        <v>106.06238978579003</v>
      </c>
      <c r="K90" s="16">
        <v>116.18334894308096</v>
      </c>
      <c r="L90" s="17">
        <v>116.65128214339431</v>
      </c>
      <c r="M90" s="17">
        <v>109.43999718426372</v>
      </c>
    </row>
    <row r="91" spans="1:13" x14ac:dyDescent="0.3">
      <c r="A91" s="14">
        <v>41699</v>
      </c>
      <c r="B91" s="15">
        <v>108.82834084512987</v>
      </c>
      <c r="C91" s="16">
        <v>119.79018268574863</v>
      </c>
      <c r="D91" s="16">
        <v>123.4764474559652</v>
      </c>
      <c r="E91" s="16">
        <v>102.38623290096578</v>
      </c>
      <c r="F91" s="17">
        <v>110.83502090595898</v>
      </c>
      <c r="G91" s="15">
        <v>129.12717915008608</v>
      </c>
      <c r="H91" s="16">
        <v>111.9851978993575</v>
      </c>
      <c r="I91" s="16">
        <v>109.02725568589065</v>
      </c>
      <c r="J91" s="16">
        <v>107.27260466239123</v>
      </c>
      <c r="K91" s="16">
        <v>109.59879335658553</v>
      </c>
      <c r="L91" s="17">
        <v>109.59482810222478</v>
      </c>
      <c r="M91" s="17">
        <v>111.52590467990022</v>
      </c>
    </row>
    <row r="92" spans="1:13" x14ac:dyDescent="0.3">
      <c r="A92" s="14">
        <v>41730</v>
      </c>
      <c r="B92" s="15">
        <v>112.07940516756854</v>
      </c>
      <c r="C92" s="16">
        <v>122.97187433485652</v>
      </c>
      <c r="D92" s="16">
        <v>130.797337884889</v>
      </c>
      <c r="E92" s="16">
        <v>105.60141759545354</v>
      </c>
      <c r="F92" s="17">
        <v>109.41400485268686</v>
      </c>
      <c r="G92" s="15">
        <v>131.9082234776829</v>
      </c>
      <c r="H92" s="16">
        <v>113.49821432992474</v>
      </c>
      <c r="I92" s="16">
        <v>110.27905520399585</v>
      </c>
      <c r="J92" s="16">
        <v>108.57869523147257</v>
      </c>
      <c r="K92" s="16">
        <v>110.61081487003285</v>
      </c>
      <c r="L92" s="17">
        <v>110.81688475852967</v>
      </c>
      <c r="M92" s="17">
        <v>112.9972222489922</v>
      </c>
    </row>
    <row r="93" spans="1:13" x14ac:dyDescent="0.3">
      <c r="A93" s="14">
        <v>41760</v>
      </c>
      <c r="B93" s="15">
        <v>134.72645281765588</v>
      </c>
      <c r="C93" s="16">
        <v>136.91805946523954</v>
      </c>
      <c r="D93" s="16">
        <v>141.91810687045088</v>
      </c>
      <c r="E93" s="16">
        <v>110.4881894050967</v>
      </c>
      <c r="F93" s="17">
        <v>117.72096945810351</v>
      </c>
      <c r="G93" s="15">
        <v>143.21918590469647</v>
      </c>
      <c r="H93" s="16">
        <v>123.18832822551624</v>
      </c>
      <c r="I93" s="16">
        <v>119.74997510575255</v>
      </c>
      <c r="J93" s="16">
        <v>117.45805217181928</v>
      </c>
      <c r="K93" s="16">
        <v>119.70204821018532</v>
      </c>
      <c r="L93" s="17">
        <v>119.83362268168169</v>
      </c>
      <c r="M93" s="17">
        <v>122.61163528175938</v>
      </c>
    </row>
    <row r="94" spans="1:13" x14ac:dyDescent="0.3">
      <c r="A94" s="14">
        <v>41791</v>
      </c>
      <c r="B94" s="15">
        <v>117.42303053541625</v>
      </c>
      <c r="C94" s="16">
        <v>125.52759640136063</v>
      </c>
      <c r="D94" s="16">
        <v>124.47365852356198</v>
      </c>
      <c r="E94" s="16">
        <v>102.11443680786552</v>
      </c>
      <c r="F94" s="17">
        <v>106.77849554642414</v>
      </c>
      <c r="G94" s="15">
        <v>129.24600250101938</v>
      </c>
      <c r="H94" s="16">
        <v>111.14951642397439</v>
      </c>
      <c r="I94" s="16">
        <v>107.785584803828</v>
      </c>
      <c r="J94" s="16">
        <v>106.15949044604018</v>
      </c>
      <c r="K94" s="16">
        <v>108.03879378016457</v>
      </c>
      <c r="L94" s="17">
        <v>108.62759383911626</v>
      </c>
      <c r="M94" s="17">
        <v>110.54930018593716</v>
      </c>
    </row>
    <row r="95" spans="1:13" x14ac:dyDescent="0.3">
      <c r="A95" s="14">
        <v>41821</v>
      </c>
      <c r="B95" s="15">
        <v>131.53981630810378</v>
      </c>
      <c r="C95" s="16">
        <v>141.62774678355922</v>
      </c>
      <c r="D95" s="16">
        <v>142.64290981067188</v>
      </c>
      <c r="E95" s="16">
        <v>112.44952817146876</v>
      </c>
      <c r="F95" s="17">
        <v>118.48480244878282</v>
      </c>
      <c r="G95" s="15">
        <v>144.67105067265393</v>
      </c>
      <c r="H95" s="16">
        <v>124.32854136207763</v>
      </c>
      <c r="I95" s="16">
        <v>120.35093090175862</v>
      </c>
      <c r="J95" s="16">
        <v>117.94015609330319</v>
      </c>
      <c r="K95" s="16">
        <v>119.73442081374625</v>
      </c>
      <c r="L95" s="17">
        <v>121.30071435631946</v>
      </c>
      <c r="M95" s="17">
        <v>123.44920412754459</v>
      </c>
    </row>
    <row r="96" spans="1:13" x14ac:dyDescent="0.3">
      <c r="A96" s="14">
        <v>41852</v>
      </c>
      <c r="B96" s="15">
        <v>133.09825089159509</v>
      </c>
      <c r="C96" s="16">
        <v>140.56226405547318</v>
      </c>
      <c r="D96" s="16">
        <v>146.27515155430498</v>
      </c>
      <c r="E96" s="16">
        <v>124.4885369857863</v>
      </c>
      <c r="F96" s="17">
        <v>128.49506398819864</v>
      </c>
      <c r="G96" s="15">
        <v>152.64678539448914</v>
      </c>
      <c r="H96" s="16">
        <v>133.49579699502857</v>
      </c>
      <c r="I96" s="16">
        <v>128.0737582827777</v>
      </c>
      <c r="J96" s="16">
        <v>124.88940073501655</v>
      </c>
      <c r="K96" s="16">
        <v>126.39162075025774</v>
      </c>
      <c r="L96" s="17">
        <v>128.37724312848482</v>
      </c>
      <c r="M96" s="17">
        <v>131.56002438744338</v>
      </c>
    </row>
    <row r="97" spans="1:13" x14ac:dyDescent="0.3">
      <c r="A97" s="14">
        <v>41883</v>
      </c>
      <c r="B97" s="15">
        <v>132.833999194634</v>
      </c>
      <c r="C97" s="16">
        <v>141.8992085390974</v>
      </c>
      <c r="D97" s="16">
        <v>145.61521880800888</v>
      </c>
      <c r="E97" s="16">
        <v>121.30637905110969</v>
      </c>
      <c r="F97" s="17">
        <v>125.60569526743024</v>
      </c>
      <c r="G97" s="15">
        <v>151.82967461429121</v>
      </c>
      <c r="H97" s="16">
        <v>130.62293865713281</v>
      </c>
      <c r="I97" s="16">
        <v>125.90963420756833</v>
      </c>
      <c r="J97" s="16">
        <v>123.54933400164822</v>
      </c>
      <c r="K97" s="16">
        <v>125.49720369936701</v>
      </c>
      <c r="L97" s="17">
        <v>126.6737317175735</v>
      </c>
      <c r="M97" s="17">
        <v>129.40215437057452</v>
      </c>
    </row>
    <row r="98" spans="1:13" x14ac:dyDescent="0.3">
      <c r="A98" s="14">
        <v>41913</v>
      </c>
      <c r="B98" s="15">
        <v>135.33223248394455</v>
      </c>
      <c r="C98" s="16">
        <v>142.22704891960456</v>
      </c>
      <c r="D98" s="16">
        <v>147.23958241836792</v>
      </c>
      <c r="E98" s="16">
        <v>122.63544081312843</v>
      </c>
      <c r="F98" s="17">
        <v>131.27429517551207</v>
      </c>
      <c r="G98" s="15">
        <v>155.68827571165195</v>
      </c>
      <c r="H98" s="16">
        <v>134.0212450076852</v>
      </c>
      <c r="I98" s="16">
        <v>129.70255810074266</v>
      </c>
      <c r="J98" s="16">
        <v>127.3890787561616</v>
      </c>
      <c r="K98" s="16">
        <v>129.59872704509664</v>
      </c>
      <c r="L98" s="17">
        <v>130.21945800481936</v>
      </c>
      <c r="M98" s="17">
        <v>133.07625676469158</v>
      </c>
    </row>
    <row r="99" spans="1:13" x14ac:dyDescent="0.3">
      <c r="A99" s="14">
        <v>41944</v>
      </c>
      <c r="B99" s="15">
        <v>129.45373955081701</v>
      </c>
      <c r="C99" s="16">
        <v>133.20826609603543</v>
      </c>
      <c r="D99" s="16">
        <v>143.1299618166411</v>
      </c>
      <c r="E99" s="16">
        <v>117.0900096512333</v>
      </c>
      <c r="F99" s="17">
        <v>120.88951546716953</v>
      </c>
      <c r="G99" s="15">
        <v>150.54841602756366</v>
      </c>
      <c r="H99" s="16">
        <v>127.99932340777733</v>
      </c>
      <c r="I99" s="16">
        <v>120.2797080670472</v>
      </c>
      <c r="J99" s="16">
        <v>117.37763387198218</v>
      </c>
      <c r="K99" s="16">
        <v>118.74711698477813</v>
      </c>
      <c r="L99" s="17">
        <v>119.41019499131427</v>
      </c>
      <c r="M99" s="17">
        <v>125.05637577087245</v>
      </c>
    </row>
    <row r="100" spans="1:13" ht="15" thickBot="1" x14ac:dyDescent="0.35">
      <c r="A100" s="18">
        <v>41974</v>
      </c>
      <c r="B100" s="19">
        <v>133.60837497313025</v>
      </c>
      <c r="C100" s="20">
        <v>143.83811095676614</v>
      </c>
      <c r="D100" s="20">
        <v>146.10544468791838</v>
      </c>
      <c r="E100" s="20">
        <v>114.57073914496878</v>
      </c>
      <c r="F100" s="21">
        <v>122.55700381875332</v>
      </c>
      <c r="G100" s="19">
        <v>152.18078987260088</v>
      </c>
      <c r="H100" s="20">
        <v>128.89228981912166</v>
      </c>
      <c r="I100" s="20">
        <v>122.46512032458313</v>
      </c>
      <c r="J100" s="20">
        <v>119.81792981438146</v>
      </c>
      <c r="K100" s="20">
        <v>121.01579692871083</v>
      </c>
      <c r="L100" s="21">
        <v>122.19154829187318</v>
      </c>
      <c r="M100" s="21">
        <v>126.79433871137327</v>
      </c>
    </row>
    <row r="101" spans="1:13" x14ac:dyDescent="0.3">
      <c r="A101" s="10">
        <v>42005</v>
      </c>
      <c r="B101" s="11">
        <v>135.60234839153432</v>
      </c>
      <c r="C101" s="12">
        <v>142.57386664214576</v>
      </c>
      <c r="D101" s="12">
        <v>143.45760166591504</v>
      </c>
      <c r="E101" s="12">
        <v>113.66556867586108</v>
      </c>
      <c r="F101" s="13">
        <v>117.3338969514044</v>
      </c>
      <c r="G101" s="11">
        <v>145.10052622301606</v>
      </c>
      <c r="H101" s="12">
        <v>124.9773694606268</v>
      </c>
      <c r="I101" s="12">
        <v>120.20867558294164</v>
      </c>
      <c r="J101" s="12">
        <v>117.69333308942716</v>
      </c>
      <c r="K101" s="12">
        <v>119.48736649647638</v>
      </c>
      <c r="L101" s="13">
        <v>120.83682797740937</v>
      </c>
      <c r="M101" s="13">
        <v>123.60624557702342</v>
      </c>
    </row>
    <row r="102" spans="1:13" x14ac:dyDescent="0.3">
      <c r="A102" s="14">
        <v>42036</v>
      </c>
      <c r="B102" s="15">
        <v>118.65609115719519</v>
      </c>
      <c r="C102" s="16">
        <v>130.74133544941043</v>
      </c>
      <c r="D102" s="16">
        <v>126.00601289137524</v>
      </c>
      <c r="E102" s="16">
        <v>101.72205510725014</v>
      </c>
      <c r="F102" s="17">
        <v>105.4518796774355</v>
      </c>
      <c r="G102" s="15">
        <v>129.15621066991923</v>
      </c>
      <c r="H102" s="16">
        <v>111.21221400556524</v>
      </c>
      <c r="I102" s="16">
        <v>107.57503002824318</v>
      </c>
      <c r="J102" s="16">
        <v>105.60464244495731</v>
      </c>
      <c r="K102" s="16">
        <v>107.48732021335505</v>
      </c>
      <c r="L102" s="17">
        <v>108.56768039357767</v>
      </c>
      <c r="M102" s="17">
        <v>110.39303895895087</v>
      </c>
    </row>
    <row r="103" spans="1:13" x14ac:dyDescent="0.3">
      <c r="A103" s="14">
        <v>42064</v>
      </c>
      <c r="B103" s="15">
        <v>134.18120495203183</v>
      </c>
      <c r="C103" s="16">
        <v>149.71806304167461</v>
      </c>
      <c r="D103" s="16">
        <v>148.64201482569382</v>
      </c>
      <c r="E103" s="16">
        <v>119.28732723094693</v>
      </c>
      <c r="F103" s="17">
        <v>122.00776748918476</v>
      </c>
      <c r="G103" s="15">
        <v>150.86658580732421</v>
      </c>
      <c r="H103" s="16">
        <v>129.85260975750737</v>
      </c>
      <c r="I103" s="16">
        <v>124.40916856438533</v>
      </c>
      <c r="J103" s="16">
        <v>121.74654970291444</v>
      </c>
      <c r="K103" s="16">
        <v>123.3573839073976</v>
      </c>
      <c r="L103" s="17">
        <v>124.57399476479398</v>
      </c>
      <c r="M103" s="17">
        <v>128.13893989300325</v>
      </c>
    </row>
    <row r="104" spans="1:13" x14ac:dyDescent="0.3">
      <c r="A104" s="14">
        <v>42095</v>
      </c>
      <c r="B104" s="15">
        <v>118.63374770752297</v>
      </c>
      <c r="C104" s="16">
        <v>131.20983890678113</v>
      </c>
      <c r="D104" s="16">
        <v>129.92159033513724</v>
      </c>
      <c r="E104" s="16">
        <v>105.08902552439423</v>
      </c>
      <c r="F104" s="17">
        <v>106.96329177061081</v>
      </c>
      <c r="G104" s="15">
        <v>132.70790022369587</v>
      </c>
      <c r="H104" s="16">
        <v>113.96784918357137</v>
      </c>
      <c r="I104" s="16">
        <v>109.11383296640858</v>
      </c>
      <c r="J104" s="16">
        <v>106.83591973360657</v>
      </c>
      <c r="K104" s="16">
        <v>108.26773351965673</v>
      </c>
      <c r="L104" s="17">
        <v>109.41486766373862</v>
      </c>
      <c r="M104" s="17">
        <v>112.45527792206073</v>
      </c>
    </row>
    <row r="105" spans="1:13" x14ac:dyDescent="0.3">
      <c r="A105" s="14">
        <v>42125</v>
      </c>
      <c r="B105" s="15">
        <v>127.30303534991366</v>
      </c>
      <c r="C105" s="16">
        <v>146.69579424654427</v>
      </c>
      <c r="D105" s="16">
        <v>133.77372926133532</v>
      </c>
      <c r="E105" s="16">
        <v>116.38266450749705</v>
      </c>
      <c r="F105" s="17">
        <v>122.26277938594419</v>
      </c>
      <c r="G105" s="15">
        <v>143.72724770168568</v>
      </c>
      <c r="H105" s="16">
        <v>125.75701993016008</v>
      </c>
      <c r="I105" s="16">
        <v>121.66019047870047</v>
      </c>
      <c r="J105" s="16">
        <v>119.31479757751941</v>
      </c>
      <c r="K105" s="16">
        <v>121.12563066820448</v>
      </c>
      <c r="L105" s="17">
        <v>122.25196857736378</v>
      </c>
      <c r="M105" s="17">
        <v>124.61566276136895</v>
      </c>
    </row>
    <row r="106" spans="1:13" x14ac:dyDescent="0.3">
      <c r="A106" s="14">
        <v>42156</v>
      </c>
      <c r="B106" s="15">
        <v>124.37052583942705</v>
      </c>
      <c r="C106" s="16">
        <v>141.91636949009927</v>
      </c>
      <c r="D106" s="16">
        <v>130.95480643585208</v>
      </c>
      <c r="E106" s="16">
        <v>116.08381093769655</v>
      </c>
      <c r="F106" s="17">
        <v>118.58090406438535</v>
      </c>
      <c r="G106" s="15">
        <v>139.7638557498781</v>
      </c>
      <c r="H106" s="16">
        <v>122.63362416903971</v>
      </c>
      <c r="I106" s="16">
        <v>119.01858104122338</v>
      </c>
      <c r="J106" s="16">
        <v>116.82402467865663</v>
      </c>
      <c r="K106" s="16">
        <v>118.43999711509264</v>
      </c>
      <c r="L106" s="17">
        <v>119.89034567647722</v>
      </c>
      <c r="M106" s="17">
        <v>121.71916382646415</v>
      </c>
    </row>
    <row r="107" spans="1:13" x14ac:dyDescent="0.3">
      <c r="A107" s="14">
        <v>42186</v>
      </c>
      <c r="B107" s="15">
        <v>136.11181189995528</v>
      </c>
      <c r="C107" s="16">
        <v>153.24590427843469</v>
      </c>
      <c r="D107" s="16">
        <v>141.87901945574083</v>
      </c>
      <c r="E107" s="16">
        <v>126.57680446773047</v>
      </c>
      <c r="F107" s="17">
        <v>128.38507805229978</v>
      </c>
      <c r="G107" s="15">
        <v>151.65757169835001</v>
      </c>
      <c r="H107" s="16">
        <v>133.6773267941071</v>
      </c>
      <c r="I107" s="16">
        <v>128.86933980873238</v>
      </c>
      <c r="J107" s="16">
        <v>126.18627342550741</v>
      </c>
      <c r="K107" s="16">
        <v>127.63919018186982</v>
      </c>
      <c r="L107" s="17">
        <v>129.57376961490283</v>
      </c>
      <c r="M107" s="17">
        <v>132.07200453150364</v>
      </c>
    </row>
    <row r="108" spans="1:13" x14ac:dyDescent="0.3">
      <c r="A108" s="14">
        <v>42217</v>
      </c>
      <c r="B108" s="15">
        <v>133.46083380767593</v>
      </c>
      <c r="C108" s="16">
        <v>147.11888568953987</v>
      </c>
      <c r="D108" s="16">
        <v>141.32379611929758</v>
      </c>
      <c r="E108" s="16">
        <v>125.6675109068544</v>
      </c>
      <c r="F108" s="17">
        <v>125.36275711627923</v>
      </c>
      <c r="G108" s="15">
        <v>148.45851290648648</v>
      </c>
      <c r="H108" s="16">
        <v>131.22811602302181</v>
      </c>
      <c r="I108" s="16">
        <v>126.72924768033957</v>
      </c>
      <c r="J108" s="16">
        <v>123.9399765472009</v>
      </c>
      <c r="K108" s="16">
        <v>125.67106713990954</v>
      </c>
      <c r="L108" s="17">
        <v>126.76859910825351</v>
      </c>
      <c r="M108" s="17">
        <v>129.72148208261794</v>
      </c>
    </row>
    <row r="109" spans="1:13" x14ac:dyDescent="0.3">
      <c r="A109" s="14">
        <v>42248</v>
      </c>
      <c r="B109" s="15">
        <v>124.27209308106313</v>
      </c>
      <c r="C109" s="16">
        <v>142.57528598061776</v>
      </c>
      <c r="D109" s="16">
        <v>138.35382659723746</v>
      </c>
      <c r="E109" s="16">
        <v>116.19273258075728</v>
      </c>
      <c r="F109" s="17">
        <v>121.96210453143226</v>
      </c>
      <c r="G109" s="15">
        <v>142.86810834204508</v>
      </c>
      <c r="H109" s="16">
        <v>125.87816042148516</v>
      </c>
      <c r="I109" s="16">
        <v>121.82123101620424</v>
      </c>
      <c r="J109" s="16">
        <v>119.61846443336104</v>
      </c>
      <c r="K109" s="16">
        <v>121.21571431260634</v>
      </c>
      <c r="L109" s="17">
        <v>122.5040233840718</v>
      </c>
      <c r="M109" s="17">
        <v>124.69437358778454</v>
      </c>
    </row>
    <row r="110" spans="1:13" x14ac:dyDescent="0.3">
      <c r="A110" s="14">
        <v>42278</v>
      </c>
      <c r="B110" s="15">
        <v>124.25802124013821</v>
      </c>
      <c r="C110" s="16">
        <v>138.41792913511125</v>
      </c>
      <c r="D110" s="16">
        <v>127.60982557424178</v>
      </c>
      <c r="E110" s="16">
        <v>112.21611771180208</v>
      </c>
      <c r="F110" s="17">
        <v>121.45289660220782</v>
      </c>
      <c r="G110" s="15">
        <v>139.11565242518006</v>
      </c>
      <c r="H110" s="16">
        <v>122.58260558240541</v>
      </c>
      <c r="I110" s="16">
        <v>119.14020925379862</v>
      </c>
      <c r="J110" s="16">
        <v>117.24580374522122</v>
      </c>
      <c r="K110" s="16">
        <v>118.94049700268639</v>
      </c>
      <c r="L110" s="17">
        <v>120.12665967018414</v>
      </c>
      <c r="M110" s="17">
        <v>121.76366346940641</v>
      </c>
    </row>
    <row r="111" spans="1:13" x14ac:dyDescent="0.3">
      <c r="A111" s="14">
        <v>42309</v>
      </c>
      <c r="B111" s="15">
        <v>124.80637402973326</v>
      </c>
      <c r="C111" s="16">
        <v>139.22830966990122</v>
      </c>
      <c r="D111" s="16">
        <v>138.39690579247278</v>
      </c>
      <c r="E111" s="16">
        <v>113.95927721340671</v>
      </c>
      <c r="F111" s="17">
        <v>117.60314045944462</v>
      </c>
      <c r="G111" s="15">
        <v>139.92887806698928</v>
      </c>
      <c r="H111" s="16">
        <v>122.96112162296522</v>
      </c>
      <c r="I111" s="16">
        <v>119.12282864897266</v>
      </c>
      <c r="J111" s="16">
        <v>116.97343300328794</v>
      </c>
      <c r="K111" s="16">
        <v>118.63749790302529</v>
      </c>
      <c r="L111" s="17">
        <v>119.34721308437462</v>
      </c>
      <c r="M111" s="17">
        <v>121.90622345575693</v>
      </c>
    </row>
    <row r="112" spans="1:13" ht="15" thickBot="1" x14ac:dyDescent="0.35">
      <c r="A112" s="18">
        <v>42339</v>
      </c>
      <c r="B112" s="19">
        <v>124.60639513967202</v>
      </c>
      <c r="C112" s="20">
        <v>139.1536797869623</v>
      </c>
      <c r="D112" s="20">
        <v>131.87634699428295</v>
      </c>
      <c r="E112" s="20">
        <v>116.98305743925141</v>
      </c>
      <c r="F112" s="21">
        <v>116.99477659164657</v>
      </c>
      <c r="G112" s="19">
        <v>139.07081946288326</v>
      </c>
      <c r="H112" s="20">
        <v>122.2541010455389</v>
      </c>
      <c r="I112" s="20">
        <v>118.28821621853396</v>
      </c>
      <c r="J112" s="20">
        <v>116.12013047690606</v>
      </c>
      <c r="K112" s="20">
        <v>117.48818795490376</v>
      </c>
      <c r="L112" s="21">
        <v>118.01606276228252</v>
      </c>
      <c r="M112" s="21">
        <v>121.09970490592565</v>
      </c>
    </row>
    <row r="113" spans="1:13" x14ac:dyDescent="0.3">
      <c r="A113" s="10">
        <v>42370</v>
      </c>
      <c r="B113" s="11">
        <v>126.37262745546045</v>
      </c>
      <c r="C113" s="12">
        <v>136.98302477693258</v>
      </c>
      <c r="D113" s="12">
        <v>131.66647603489434</v>
      </c>
      <c r="E113" s="12">
        <v>112.87867915957703</v>
      </c>
      <c r="F113" s="13">
        <v>116.98223436886042</v>
      </c>
      <c r="G113" s="11">
        <v>134.78505581521509</v>
      </c>
      <c r="H113" s="12">
        <v>121.52801237440896</v>
      </c>
      <c r="I113" s="12">
        <v>118.02025937655839</v>
      </c>
      <c r="J113" s="12">
        <v>115.79627085814217</v>
      </c>
      <c r="K113" s="12">
        <v>117.37346243978676</v>
      </c>
      <c r="L113" s="13">
        <v>117.63195155191272</v>
      </c>
      <c r="M113" s="13">
        <v>120.33198986827109</v>
      </c>
    </row>
    <row r="114" spans="1:13" x14ac:dyDescent="0.3">
      <c r="A114" s="14">
        <v>42401</v>
      </c>
      <c r="B114" s="15">
        <v>123.56362308729376</v>
      </c>
      <c r="C114" s="16">
        <v>129.60755138414555</v>
      </c>
      <c r="D114" s="16">
        <v>124.70219598037102</v>
      </c>
      <c r="E114" s="16">
        <v>113.33433112121112</v>
      </c>
      <c r="F114" s="17">
        <v>115.11166489992293</v>
      </c>
      <c r="G114" s="15">
        <v>131.6873586093358</v>
      </c>
      <c r="H114" s="16">
        <v>118.19442227488499</v>
      </c>
      <c r="I114" s="16">
        <v>115.73797605881755</v>
      </c>
      <c r="J114" s="16">
        <v>114.16560688172741</v>
      </c>
      <c r="K114" s="16">
        <v>116.11742512838414</v>
      </c>
      <c r="L114" s="17">
        <v>116.64533608809849</v>
      </c>
      <c r="M114" s="17">
        <v>117.73789745960568</v>
      </c>
    </row>
    <row r="115" spans="1:13" x14ac:dyDescent="0.3">
      <c r="A115" s="14">
        <v>42430</v>
      </c>
      <c r="B115" s="15">
        <v>139.48426098786439</v>
      </c>
      <c r="C115" s="16">
        <v>147.55351120026009</v>
      </c>
      <c r="D115" s="16">
        <v>137.42205414551196</v>
      </c>
      <c r="E115" s="16">
        <v>120.28736262827752</v>
      </c>
      <c r="F115" s="17">
        <v>123.52571036834877</v>
      </c>
      <c r="G115" s="15">
        <v>143.31125289796537</v>
      </c>
      <c r="H115" s="16">
        <v>128.20604654538067</v>
      </c>
      <c r="I115" s="16">
        <v>125.59055155489899</v>
      </c>
      <c r="J115" s="16">
        <v>123.25828649737353</v>
      </c>
      <c r="K115" s="16">
        <v>125.07047445432636</v>
      </c>
      <c r="L115" s="17">
        <v>125.5651924513957</v>
      </c>
      <c r="M115" s="17">
        <v>127.67146001008636</v>
      </c>
    </row>
    <row r="116" spans="1:13" x14ac:dyDescent="0.3">
      <c r="A116" s="14">
        <v>42461</v>
      </c>
      <c r="B116" s="15">
        <v>128.83425005345964</v>
      </c>
      <c r="C116" s="16">
        <v>133.15425615166507</v>
      </c>
      <c r="D116" s="16">
        <v>132.21757784708475</v>
      </c>
      <c r="E116" s="16">
        <v>117.16443013945754</v>
      </c>
      <c r="F116" s="17">
        <v>116.85482879712035</v>
      </c>
      <c r="G116" s="15">
        <v>136.6568619601949</v>
      </c>
      <c r="H116" s="16">
        <v>121.93934734386696</v>
      </c>
      <c r="I116" s="16">
        <v>118.91227937470642</v>
      </c>
      <c r="J116" s="16">
        <v>116.87355561113009</v>
      </c>
      <c r="K116" s="16">
        <v>118.63412767713592</v>
      </c>
      <c r="L116" s="17">
        <v>119.73383193490983</v>
      </c>
      <c r="M116" s="17">
        <v>121.18492910096536</v>
      </c>
    </row>
    <row r="117" spans="1:13" x14ac:dyDescent="0.3">
      <c r="A117" s="14">
        <v>42491</v>
      </c>
      <c r="B117" s="15">
        <v>134.3556277327547</v>
      </c>
      <c r="C117" s="16">
        <v>136.6394691322875</v>
      </c>
      <c r="D117" s="16">
        <v>138.87555894223303</v>
      </c>
      <c r="E117" s="16">
        <v>120.48764587300252</v>
      </c>
      <c r="F117" s="17">
        <v>124.12115859743678</v>
      </c>
      <c r="G117" s="15">
        <v>143.44539725963418</v>
      </c>
      <c r="H117" s="16">
        <v>128.14896987063406</v>
      </c>
      <c r="I117" s="16">
        <v>124.92639077717456</v>
      </c>
      <c r="J117" s="16">
        <v>122.52408370168311</v>
      </c>
      <c r="K117" s="16">
        <v>124.39483824822612</v>
      </c>
      <c r="L117" s="17">
        <v>125.49565442215173</v>
      </c>
      <c r="M117" s="17">
        <v>127.27769521466573</v>
      </c>
    </row>
    <row r="118" spans="1:13" x14ac:dyDescent="0.3">
      <c r="A118" s="14">
        <v>42522</v>
      </c>
      <c r="B118" s="15">
        <v>134.06832686326661</v>
      </c>
      <c r="C118" s="16">
        <v>138.78263220604916</v>
      </c>
      <c r="D118" s="16">
        <v>140.88694296461364</v>
      </c>
      <c r="E118" s="16">
        <v>126.36653475977067</v>
      </c>
      <c r="F118" s="17">
        <v>126.4582717823544</v>
      </c>
      <c r="G118" s="15">
        <v>145.73921874621158</v>
      </c>
      <c r="H118" s="16">
        <v>130.22499685625618</v>
      </c>
      <c r="I118" s="16">
        <v>127.89967968300931</v>
      </c>
      <c r="J118" s="16">
        <v>126.06144527919554</v>
      </c>
      <c r="K118" s="16">
        <v>128.78097537093183</v>
      </c>
      <c r="L118" s="17">
        <v>129.29626647938804</v>
      </c>
      <c r="M118" s="17">
        <v>129.99576498120743</v>
      </c>
    </row>
    <row r="119" spans="1:13" x14ac:dyDescent="0.3">
      <c r="A119" s="14">
        <v>42552</v>
      </c>
      <c r="B119" s="15">
        <v>130.13139650881342</v>
      </c>
      <c r="C119" s="16">
        <v>134.92924212309637</v>
      </c>
      <c r="D119" s="16">
        <v>133.00025612979334</v>
      </c>
      <c r="E119" s="16">
        <v>120.09122437572665</v>
      </c>
      <c r="F119" s="17">
        <v>118.77899575829065</v>
      </c>
      <c r="G119" s="15">
        <v>135.94157391811558</v>
      </c>
      <c r="H119" s="16">
        <v>123.32040289024239</v>
      </c>
      <c r="I119" s="16">
        <v>121.40978442717703</v>
      </c>
      <c r="J119" s="16">
        <v>119.65562990880154</v>
      </c>
      <c r="K119" s="16">
        <v>121.05583593091009</v>
      </c>
      <c r="L119" s="17">
        <v>121.05701700700877</v>
      </c>
      <c r="M119" s="17">
        <v>123.05486274322494</v>
      </c>
    </row>
    <row r="120" spans="1:13" x14ac:dyDescent="0.3">
      <c r="A120" s="14">
        <v>42583</v>
      </c>
      <c r="B120" s="15">
        <v>137.57873711394453</v>
      </c>
      <c r="C120" s="16">
        <v>139.8282202392127</v>
      </c>
      <c r="D120" s="16">
        <v>143.84949563523583</v>
      </c>
      <c r="E120" s="16">
        <v>133.22068841099238</v>
      </c>
      <c r="F120" s="17">
        <v>126.60957119167206</v>
      </c>
      <c r="G120" s="15">
        <v>149.1745059786559</v>
      </c>
      <c r="H120" s="16">
        <v>134.42561262425778</v>
      </c>
      <c r="I120" s="16">
        <v>129.23096661177721</v>
      </c>
      <c r="J120" s="16">
        <v>125.70354406103394</v>
      </c>
      <c r="K120" s="16">
        <v>126.99293276096884</v>
      </c>
      <c r="L120" s="17">
        <v>128.90878055759666</v>
      </c>
      <c r="M120" s="17">
        <v>132.18908757634631</v>
      </c>
    </row>
    <row r="121" spans="1:13" x14ac:dyDescent="0.3">
      <c r="A121" s="14">
        <v>42614</v>
      </c>
      <c r="B121" s="15">
        <v>129.24764663951268</v>
      </c>
      <c r="C121" s="16">
        <v>131.22725911231046</v>
      </c>
      <c r="D121" s="16">
        <v>137.0037825059934</v>
      </c>
      <c r="E121" s="16">
        <v>124.82221630003305</v>
      </c>
      <c r="F121" s="17">
        <v>124.70918980134005</v>
      </c>
      <c r="G121" s="15">
        <v>143.99935219442256</v>
      </c>
      <c r="H121" s="16">
        <v>129.53468173129107</v>
      </c>
      <c r="I121" s="16">
        <v>124.57124904907452</v>
      </c>
      <c r="J121" s="16">
        <v>120.93748308171344</v>
      </c>
      <c r="K121" s="16">
        <v>122.35422627341764</v>
      </c>
      <c r="L121" s="17">
        <v>124.71321978820326</v>
      </c>
      <c r="M121" s="17">
        <v>127.39849099479478</v>
      </c>
    </row>
    <row r="122" spans="1:13" x14ac:dyDescent="0.3">
      <c r="A122" s="14">
        <v>42644</v>
      </c>
      <c r="B122" s="15">
        <v>143.08280703084614</v>
      </c>
      <c r="C122" s="16">
        <v>146.14815597493919</v>
      </c>
      <c r="D122" s="16">
        <v>151.21535991401367</v>
      </c>
      <c r="E122" s="16">
        <v>132.63907015866499</v>
      </c>
      <c r="F122" s="17">
        <v>128.69736893701878</v>
      </c>
      <c r="G122" s="15">
        <v>156.25658532958528</v>
      </c>
      <c r="H122" s="16">
        <v>137.76145547732298</v>
      </c>
      <c r="I122" s="16">
        <v>131.24567106704771</v>
      </c>
      <c r="J122" s="16">
        <v>128.0122605561682</v>
      </c>
      <c r="K122" s="16">
        <v>129.04898410077351</v>
      </c>
      <c r="L122" s="17">
        <v>130.53106327524017</v>
      </c>
      <c r="M122" s="17">
        <v>135.11516018971949</v>
      </c>
    </row>
    <row r="123" spans="1:13" x14ac:dyDescent="0.3">
      <c r="A123" s="14">
        <v>42675</v>
      </c>
      <c r="B123" s="15">
        <v>149.08272877473573</v>
      </c>
      <c r="C123" s="16">
        <v>152.1740066648419</v>
      </c>
      <c r="D123" s="16">
        <v>155.65045735157233</v>
      </c>
      <c r="E123" s="16">
        <v>139.88734720038047</v>
      </c>
      <c r="F123" s="17">
        <v>136.89488435589277</v>
      </c>
      <c r="G123" s="15">
        <v>161.4567433755372</v>
      </c>
      <c r="H123" s="16">
        <v>144.16306905901828</v>
      </c>
      <c r="I123" s="16">
        <v>139.35028519831636</v>
      </c>
      <c r="J123" s="16">
        <v>135.22184292668183</v>
      </c>
      <c r="K123" s="16">
        <v>135.84129298215692</v>
      </c>
      <c r="L123" s="17">
        <v>136.88887003808102</v>
      </c>
      <c r="M123" s="17">
        <v>142.23957115966508</v>
      </c>
    </row>
    <row r="124" spans="1:13" ht="15" thickBot="1" x14ac:dyDescent="0.35">
      <c r="A124" s="18">
        <v>42705</v>
      </c>
      <c r="B124" s="19">
        <v>128.41819116482614</v>
      </c>
      <c r="C124" s="20">
        <v>130.93533372532329</v>
      </c>
      <c r="D124" s="20">
        <v>133.29910491582854</v>
      </c>
      <c r="E124" s="20">
        <v>121.84209997626307</v>
      </c>
      <c r="F124" s="21">
        <v>118.51358290347392</v>
      </c>
      <c r="G124" s="19">
        <v>138.07278984420844</v>
      </c>
      <c r="H124" s="20">
        <v>124.45732021595674</v>
      </c>
      <c r="I124" s="20">
        <v>120.74007164294953</v>
      </c>
      <c r="J124" s="20">
        <v>117.35113352897663</v>
      </c>
      <c r="K124" s="20">
        <v>117.7018729073221</v>
      </c>
      <c r="L124" s="21">
        <v>117.93780084463461</v>
      </c>
      <c r="M124" s="21">
        <v>122.9533042647043</v>
      </c>
    </row>
    <row r="125" spans="1:13" x14ac:dyDescent="0.3">
      <c r="A125" s="10">
        <v>42736</v>
      </c>
      <c r="B125" s="11">
        <v>124.92232854689149</v>
      </c>
      <c r="C125" s="12">
        <v>129.98729646197452</v>
      </c>
      <c r="D125" s="12">
        <v>131.4646054971596</v>
      </c>
      <c r="E125" s="12">
        <v>117.04920780767982</v>
      </c>
      <c r="F125" s="13">
        <v>117.70104936311412</v>
      </c>
      <c r="G125" s="11">
        <v>135.02241382863261</v>
      </c>
      <c r="H125" s="12">
        <v>122.40988228684024</v>
      </c>
      <c r="I125" s="12">
        <v>118.99047477751661</v>
      </c>
      <c r="J125" s="12">
        <v>115.53268119597905</v>
      </c>
      <c r="K125" s="12">
        <v>116.2248763065076</v>
      </c>
      <c r="L125" s="13">
        <v>116.43415279909757</v>
      </c>
      <c r="M125" s="13">
        <v>120.99181016342962</v>
      </c>
    </row>
    <row r="126" spans="1:13" x14ac:dyDescent="0.3">
      <c r="A126" s="14">
        <v>42767</v>
      </c>
      <c r="B126" s="15">
        <v>118.85046641390302</v>
      </c>
      <c r="C126" s="16">
        <v>125.38971077582497</v>
      </c>
      <c r="D126" s="16">
        <v>128.44942795631823</v>
      </c>
      <c r="E126" s="16">
        <v>108.702728953939</v>
      </c>
      <c r="F126" s="17">
        <v>106.21075123776005</v>
      </c>
      <c r="G126" s="15">
        <v>130.29308039605428</v>
      </c>
      <c r="H126" s="16">
        <v>114.77999281586861</v>
      </c>
      <c r="I126" s="16">
        <v>108.95544809817095</v>
      </c>
      <c r="J126" s="16">
        <v>105.56993130527155</v>
      </c>
      <c r="K126" s="16">
        <v>106.36907726329419</v>
      </c>
      <c r="L126" s="17">
        <v>107.49703745788284</v>
      </c>
      <c r="M126" s="17">
        <v>112.24587120442536</v>
      </c>
    </row>
    <row r="127" spans="1:13" x14ac:dyDescent="0.3">
      <c r="A127" s="14">
        <v>42795</v>
      </c>
      <c r="B127" s="15">
        <v>136.25960181010274</v>
      </c>
      <c r="C127" s="16">
        <v>155.54935888944149</v>
      </c>
      <c r="D127" s="16">
        <v>148.79683037917289</v>
      </c>
      <c r="E127" s="16">
        <v>130.76634938239781</v>
      </c>
      <c r="F127" s="17">
        <v>130.98192829648684</v>
      </c>
      <c r="G127" s="15">
        <v>154.07461038483609</v>
      </c>
      <c r="H127" s="16">
        <v>137.5920972785172</v>
      </c>
      <c r="I127" s="16">
        <v>132.34544114280342</v>
      </c>
      <c r="J127" s="16">
        <v>128.63922734334417</v>
      </c>
      <c r="K127" s="16">
        <v>129.82224998200999</v>
      </c>
      <c r="L127" s="17">
        <v>131.00326154001152</v>
      </c>
      <c r="M127" s="17">
        <v>135.43420728917047</v>
      </c>
    </row>
    <row r="128" spans="1:13" x14ac:dyDescent="0.3">
      <c r="A128" s="14">
        <v>42826</v>
      </c>
      <c r="B128" s="15">
        <v>118.43379959532948</v>
      </c>
      <c r="C128" s="16">
        <v>128.18644961019129</v>
      </c>
      <c r="D128" s="16">
        <v>125.70010219207988</v>
      </c>
      <c r="E128" s="16">
        <v>108.20489708214778</v>
      </c>
      <c r="F128" s="17">
        <v>112.41417993640314</v>
      </c>
      <c r="G128" s="15">
        <v>131.6747253623021</v>
      </c>
      <c r="H128" s="16">
        <v>116.54990518419245</v>
      </c>
      <c r="I128" s="16">
        <v>112.2210414765223</v>
      </c>
      <c r="J128" s="16">
        <v>109.86041632824903</v>
      </c>
      <c r="K128" s="16">
        <v>111.28283167915225</v>
      </c>
      <c r="L128" s="17">
        <v>112.94152398223056</v>
      </c>
      <c r="M128" s="17">
        <v>115.0260434655882</v>
      </c>
    </row>
    <row r="129" spans="1:13" x14ac:dyDescent="0.3">
      <c r="A129" s="14">
        <v>42856</v>
      </c>
      <c r="B129" s="15">
        <v>137.29594820581806</v>
      </c>
      <c r="C129" s="16">
        <v>153.41824644032533</v>
      </c>
      <c r="D129" s="16">
        <v>150.86148083426073</v>
      </c>
      <c r="E129" s="16">
        <v>130.26114662944636</v>
      </c>
      <c r="F129" s="17">
        <v>132.42003520001663</v>
      </c>
      <c r="G129" s="15">
        <v>156.82021721802272</v>
      </c>
      <c r="H129" s="16">
        <v>138.60860223367729</v>
      </c>
      <c r="I129" s="16">
        <v>132.92602857873231</v>
      </c>
      <c r="J129" s="16">
        <v>129.4802176787793</v>
      </c>
      <c r="K129" s="16">
        <v>130.82130809705922</v>
      </c>
      <c r="L129" s="17">
        <v>132.73953318331954</v>
      </c>
      <c r="M129" s="17">
        <v>136.39769859216219</v>
      </c>
    </row>
    <row r="130" spans="1:13" x14ac:dyDescent="0.3">
      <c r="A130" s="14">
        <v>42887</v>
      </c>
      <c r="B130" s="15">
        <v>138.95104066905043</v>
      </c>
      <c r="C130" s="16">
        <v>162.98128856188305</v>
      </c>
      <c r="D130" s="16">
        <v>158.77772898370438</v>
      </c>
      <c r="E130" s="16">
        <v>134.57681973903567</v>
      </c>
      <c r="F130" s="17">
        <v>133.10449803760213</v>
      </c>
      <c r="G130" s="15">
        <v>162.00004697995297</v>
      </c>
      <c r="H130" s="16">
        <v>142.01568052338661</v>
      </c>
      <c r="I130" s="16">
        <v>135.53555264778225</v>
      </c>
      <c r="J130" s="16">
        <v>131.74659497294533</v>
      </c>
      <c r="K130" s="16">
        <v>132.84262044115073</v>
      </c>
      <c r="L130" s="17">
        <v>134.89848363108081</v>
      </c>
      <c r="M130" s="17">
        <v>139.4361623907127</v>
      </c>
    </row>
    <row r="131" spans="1:13" x14ac:dyDescent="0.3">
      <c r="A131" s="14">
        <v>42917</v>
      </c>
      <c r="B131" s="15">
        <v>135.81716116030134</v>
      </c>
      <c r="C131" s="16">
        <v>159.45964984224204</v>
      </c>
      <c r="D131" s="16">
        <v>157.02612445817502</v>
      </c>
      <c r="E131" s="16">
        <v>129.61843831194986</v>
      </c>
      <c r="F131" s="17">
        <v>131.85997929332544</v>
      </c>
      <c r="G131" s="15">
        <v>161.73928829873068</v>
      </c>
      <c r="H131" s="16">
        <v>138.93649899267712</v>
      </c>
      <c r="I131" s="16">
        <v>133.36359892448823</v>
      </c>
      <c r="J131" s="16">
        <v>129.76033509765946</v>
      </c>
      <c r="K131" s="16">
        <v>130.6980340141578</v>
      </c>
      <c r="L131" s="17">
        <v>132.50838786342825</v>
      </c>
      <c r="M131" s="17">
        <v>137.13845242825568</v>
      </c>
    </row>
    <row r="132" spans="1:13" x14ac:dyDescent="0.3">
      <c r="A132" s="14">
        <v>42948</v>
      </c>
      <c r="B132" s="15">
        <v>141.96449628682007</v>
      </c>
      <c r="C132" s="16">
        <v>162.00294318546511</v>
      </c>
      <c r="D132" s="16">
        <v>169.14716119105168</v>
      </c>
      <c r="E132" s="16">
        <v>138.57689757096298</v>
      </c>
      <c r="F132" s="17">
        <v>139.30512821445788</v>
      </c>
      <c r="G132" s="15">
        <v>184.07563942533881</v>
      </c>
      <c r="H132" s="16">
        <v>146.26564978063723</v>
      </c>
      <c r="I132" s="16">
        <v>139.96825455885985</v>
      </c>
      <c r="J132" s="16">
        <v>136.02189733589384</v>
      </c>
      <c r="K132" s="16">
        <v>136.90172433459691</v>
      </c>
      <c r="L132" s="17">
        <v>139.01096521189081</v>
      </c>
      <c r="M132" s="17">
        <v>145.26425144553772</v>
      </c>
    </row>
    <row r="133" spans="1:13" x14ac:dyDescent="0.3">
      <c r="A133" s="14">
        <v>42979</v>
      </c>
      <c r="B133" s="15">
        <v>131.23900655604771</v>
      </c>
      <c r="C133" s="16">
        <v>155.64093089112188</v>
      </c>
      <c r="D133" s="16">
        <v>154.0106344736455</v>
      </c>
      <c r="E133" s="16">
        <v>126.84471362396219</v>
      </c>
      <c r="F133" s="17">
        <v>131.24174895342784</v>
      </c>
      <c r="G133" s="15">
        <v>184.20297469983785</v>
      </c>
      <c r="H133" s="16">
        <v>134.15645073566444</v>
      </c>
      <c r="I133" s="16">
        <v>129.64791584073319</v>
      </c>
      <c r="J133" s="16">
        <v>125.86783579680268</v>
      </c>
      <c r="K133" s="16">
        <v>126.80072986924299</v>
      </c>
      <c r="L133" s="17">
        <v>128.16376280855786</v>
      </c>
      <c r="M133" s="17">
        <v>135.2366732200986</v>
      </c>
    </row>
    <row r="134" spans="1:13" x14ac:dyDescent="0.3">
      <c r="A134" s="14">
        <v>43009</v>
      </c>
      <c r="B134" s="15">
        <v>146.99226202171394</v>
      </c>
      <c r="C134" s="16">
        <v>134.46450148992864</v>
      </c>
      <c r="D134" s="16">
        <v>142.99939159112469</v>
      </c>
      <c r="E134" s="16">
        <v>140.34740177788123</v>
      </c>
      <c r="F134" s="17">
        <v>142.93819714859171</v>
      </c>
      <c r="G134" s="15">
        <v>187.7698907484222</v>
      </c>
      <c r="H134" s="16">
        <v>140.44217492679968</v>
      </c>
      <c r="I134" s="16">
        <v>133.04801917259798</v>
      </c>
      <c r="J134" s="16">
        <v>144.37370743109815</v>
      </c>
      <c r="K134" s="16">
        <v>159.68229462877628</v>
      </c>
      <c r="L134" s="17">
        <v>159.42905776417564</v>
      </c>
      <c r="M134" s="17">
        <v>142.39348212044899</v>
      </c>
    </row>
    <row r="135" spans="1:13" x14ac:dyDescent="0.3">
      <c r="A135" s="14">
        <v>43040</v>
      </c>
      <c r="B135" s="15">
        <v>138.91290288491589</v>
      </c>
      <c r="C135" s="16">
        <v>153.9364289589052</v>
      </c>
      <c r="D135" s="16">
        <v>165.06249524471303</v>
      </c>
      <c r="E135" s="16">
        <v>140.8687423199901</v>
      </c>
      <c r="F135" s="17">
        <v>138.94010000981211</v>
      </c>
      <c r="G135" s="15">
        <v>199.27040786272693</v>
      </c>
      <c r="H135" s="16">
        <v>143.42684465886018</v>
      </c>
      <c r="I135" s="16">
        <v>137.64584063896763</v>
      </c>
      <c r="J135" s="16">
        <v>133.49290327155802</v>
      </c>
      <c r="K135" s="16">
        <v>134.06332863774051</v>
      </c>
      <c r="L135" s="17">
        <v>135.97748091772243</v>
      </c>
      <c r="M135" s="17">
        <v>144.20034830576927</v>
      </c>
    </row>
    <row r="136" spans="1:13" ht="15" thickBot="1" x14ac:dyDescent="0.35">
      <c r="A136" s="18">
        <v>43070</v>
      </c>
      <c r="B136" s="19">
        <v>138.30280673984387</v>
      </c>
      <c r="C136" s="20">
        <v>151.93150537535891</v>
      </c>
      <c r="D136" s="20">
        <v>161.72533002050977</v>
      </c>
      <c r="E136" s="20">
        <v>127.70585714048022</v>
      </c>
      <c r="F136" s="21">
        <v>133.4108775337501</v>
      </c>
      <c r="G136" s="19">
        <v>194.37270681326439</v>
      </c>
      <c r="H136" s="20">
        <v>137.46597261890599</v>
      </c>
      <c r="I136" s="20">
        <v>131.32350743702162</v>
      </c>
      <c r="J136" s="20">
        <v>127.51280016910884</v>
      </c>
      <c r="K136" s="20">
        <v>128.30049527389028</v>
      </c>
      <c r="L136" s="21">
        <v>129.70792040415074</v>
      </c>
      <c r="M136" s="21">
        <v>138.17624177141602</v>
      </c>
    </row>
    <row r="137" spans="1:13" x14ac:dyDescent="0.3">
      <c r="A137" s="10">
        <v>43101</v>
      </c>
      <c r="B137" s="11">
        <v>148.54426851220032</v>
      </c>
      <c r="C137" s="12">
        <v>158.56830517677221</v>
      </c>
      <c r="D137" s="12">
        <v>164.87521405767072</v>
      </c>
      <c r="E137" s="12">
        <v>135.76659152501557</v>
      </c>
      <c r="F137" s="13">
        <v>141.36833506645661</v>
      </c>
      <c r="G137" s="11">
        <v>198.01355772394012</v>
      </c>
      <c r="H137" s="12">
        <v>144.60690865940069</v>
      </c>
      <c r="I137" s="12">
        <v>139.41457251155575</v>
      </c>
      <c r="J137" s="12">
        <v>135.19780928358753</v>
      </c>
      <c r="K137" s="12">
        <v>136.31064221491837</v>
      </c>
      <c r="L137" s="13">
        <v>137.95246958667894</v>
      </c>
      <c r="M137" s="13">
        <v>145.51721649788553</v>
      </c>
    </row>
    <row r="138" spans="1:13" x14ac:dyDescent="0.3">
      <c r="A138" s="14">
        <v>43132</v>
      </c>
      <c r="B138" s="15">
        <v>125.70273223991745</v>
      </c>
      <c r="C138" s="16">
        <v>134.02192847326683</v>
      </c>
      <c r="D138" s="16">
        <v>158.00714747136959</v>
      </c>
      <c r="E138" s="16">
        <v>110.6550599649795</v>
      </c>
      <c r="F138" s="17">
        <v>121.52208124621356</v>
      </c>
      <c r="G138" s="15">
        <v>171.7389204012446</v>
      </c>
      <c r="H138" s="16">
        <v>125.69994222360205</v>
      </c>
      <c r="I138" s="16">
        <v>120.91564952408842</v>
      </c>
      <c r="J138" s="16">
        <v>116.94261042550357</v>
      </c>
      <c r="K138" s="16">
        <v>117.83935050449341</v>
      </c>
      <c r="L138" s="17">
        <v>120.46920185994033</v>
      </c>
      <c r="M138" s="17">
        <v>126.26405531972975</v>
      </c>
    </row>
    <row r="139" spans="1:13" x14ac:dyDescent="0.3">
      <c r="A139" s="14">
        <v>43160</v>
      </c>
      <c r="B139" s="15">
        <v>146.75041546969067</v>
      </c>
      <c r="C139" s="16">
        <v>159.58181459524056</v>
      </c>
      <c r="D139" s="16">
        <v>165.52030205669706</v>
      </c>
      <c r="E139" s="16">
        <v>134.15060261757276</v>
      </c>
      <c r="F139" s="17">
        <v>136.94091679633672</v>
      </c>
      <c r="G139" s="15">
        <v>197.35849762355261</v>
      </c>
      <c r="H139" s="16">
        <v>142.04403892107345</v>
      </c>
      <c r="I139" s="16">
        <v>136.3207443851357</v>
      </c>
      <c r="J139" s="16">
        <v>132.75042717501523</v>
      </c>
      <c r="K139" s="16">
        <v>134.17618812484037</v>
      </c>
      <c r="L139" s="17">
        <v>135.80593105818144</v>
      </c>
      <c r="M139" s="17">
        <v>142.91949171625498</v>
      </c>
    </row>
    <row r="140" spans="1:13" x14ac:dyDescent="0.3">
      <c r="A140" s="14">
        <v>43191</v>
      </c>
      <c r="B140" s="15">
        <v>151.2309711743475</v>
      </c>
      <c r="C140" s="16">
        <v>162.3335276602881</v>
      </c>
      <c r="D140" s="16">
        <v>165.88825140803243</v>
      </c>
      <c r="E140" s="16">
        <v>132.47481258454388</v>
      </c>
      <c r="F140" s="17">
        <v>135.56703937796615</v>
      </c>
      <c r="G140" s="15">
        <v>197.8215876538043</v>
      </c>
      <c r="H140" s="16">
        <v>141.38847368765514</v>
      </c>
      <c r="I140" s="16">
        <v>135.90039697441765</v>
      </c>
      <c r="J140" s="16">
        <v>132.23328754410412</v>
      </c>
      <c r="K140" s="16">
        <v>133.35113425869645</v>
      </c>
      <c r="L140" s="17">
        <v>134.95077728538217</v>
      </c>
      <c r="M140" s="17">
        <v>142.46910394784348</v>
      </c>
    </row>
    <row r="141" spans="1:13" x14ac:dyDescent="0.3">
      <c r="A141" s="14">
        <v>43221</v>
      </c>
      <c r="B141" s="15">
        <v>156.79175211312668</v>
      </c>
      <c r="C141" s="16">
        <v>172.08333963303264</v>
      </c>
      <c r="D141" s="16">
        <v>175.75664033980792</v>
      </c>
      <c r="E141" s="16">
        <v>139.80449518533717</v>
      </c>
      <c r="F141" s="17">
        <v>139.93030216988822</v>
      </c>
      <c r="G141" s="15">
        <v>207.40123006342765</v>
      </c>
      <c r="H141" s="16">
        <v>147.40698407686594</v>
      </c>
      <c r="I141" s="16">
        <v>141.7844251721005</v>
      </c>
      <c r="J141" s="16">
        <v>137.6465641032255</v>
      </c>
      <c r="K141" s="16">
        <v>138.80716677436661</v>
      </c>
      <c r="L141" s="17">
        <v>139.96687632211726</v>
      </c>
      <c r="M141" s="17">
        <v>148.63469442727288</v>
      </c>
    </row>
    <row r="142" spans="1:13" x14ac:dyDescent="0.3">
      <c r="A142" s="14">
        <v>43252</v>
      </c>
      <c r="B142" s="15">
        <v>152.79252662352494</v>
      </c>
      <c r="C142" s="16">
        <v>164.34167583062725</v>
      </c>
      <c r="D142" s="16">
        <v>162.14264438933392</v>
      </c>
      <c r="E142" s="16">
        <v>130.41222932748394</v>
      </c>
      <c r="F142" s="17">
        <v>128.92329211452366</v>
      </c>
      <c r="G142" s="15">
        <v>195.209758829142</v>
      </c>
      <c r="H142" s="16">
        <v>136.54662778283458</v>
      </c>
      <c r="I142" s="16">
        <v>131.75753323999382</v>
      </c>
      <c r="J142" s="16">
        <v>128.38080069313668</v>
      </c>
      <c r="K142" s="16">
        <v>129.79460164790692</v>
      </c>
      <c r="L142" s="17">
        <v>131.80519213334557</v>
      </c>
      <c r="M142" s="17">
        <v>138.27508729208714</v>
      </c>
    </row>
    <row r="143" spans="1:13" x14ac:dyDescent="0.3">
      <c r="A143" s="14">
        <v>43282</v>
      </c>
      <c r="B143" s="15">
        <v>159.30713156017904</v>
      </c>
      <c r="C143" s="16">
        <v>172.15065950904082</v>
      </c>
      <c r="D143" s="16">
        <v>166.90451125675821</v>
      </c>
      <c r="E143" s="16">
        <v>135.42770550590041</v>
      </c>
      <c r="F143" s="17">
        <v>133.79963328071668</v>
      </c>
      <c r="G143" s="15">
        <v>202.22557509351765</v>
      </c>
      <c r="H143" s="16">
        <v>142.06523361710944</v>
      </c>
      <c r="I143" s="16">
        <v>136.57118530268542</v>
      </c>
      <c r="J143" s="16">
        <v>132.76797313725584</v>
      </c>
      <c r="K143" s="16">
        <v>134.13899738135291</v>
      </c>
      <c r="L143" s="17">
        <v>135.69143309834399</v>
      </c>
      <c r="M143" s="17">
        <v>143.44272625805712</v>
      </c>
    </row>
    <row r="144" spans="1:13" x14ac:dyDescent="0.3">
      <c r="A144" s="14">
        <v>43313</v>
      </c>
      <c r="B144" s="15">
        <v>175.3027987654865</v>
      </c>
      <c r="C144" s="16">
        <v>176.8195619712431</v>
      </c>
      <c r="D144" s="16">
        <v>177.24427276345759</v>
      </c>
      <c r="E144" s="16">
        <v>140.45517491200155</v>
      </c>
      <c r="F144" s="17">
        <v>136.23946599958083</v>
      </c>
      <c r="G144" s="15">
        <v>211.54853871117942</v>
      </c>
      <c r="H144" s="16">
        <v>147.42988460856091</v>
      </c>
      <c r="I144" s="16">
        <v>141.48743027372558</v>
      </c>
      <c r="J144" s="16">
        <v>137.76023744518062</v>
      </c>
      <c r="K144" s="16">
        <v>138.90757701275896</v>
      </c>
      <c r="L144" s="17">
        <v>141.65034541817258</v>
      </c>
      <c r="M144" s="17">
        <v>148.89932495872372</v>
      </c>
    </row>
    <row r="145" spans="1:13" x14ac:dyDescent="0.3">
      <c r="A145" s="14">
        <v>43344</v>
      </c>
      <c r="B145" s="15">
        <v>155.60050954753359</v>
      </c>
      <c r="C145" s="16">
        <v>161.28419172815029</v>
      </c>
      <c r="D145" s="16">
        <v>171.56542559931032</v>
      </c>
      <c r="E145" s="16">
        <v>131.27029157360539</v>
      </c>
      <c r="F145" s="17">
        <v>133.17096510459015</v>
      </c>
      <c r="G145" s="15">
        <v>197.93183034418124</v>
      </c>
      <c r="H145" s="16">
        <v>141.73656827663132</v>
      </c>
      <c r="I145" s="16">
        <v>135.4761716468858</v>
      </c>
      <c r="J145" s="16">
        <v>131.02612168733157</v>
      </c>
      <c r="K145" s="16">
        <v>131.94478137330711</v>
      </c>
      <c r="L145" s="17">
        <v>134.08751923139167</v>
      </c>
      <c r="M145" s="17">
        <v>142.23024316630932</v>
      </c>
    </row>
    <row r="146" spans="1:13" x14ac:dyDescent="0.3">
      <c r="A146" s="14">
        <v>43374</v>
      </c>
      <c r="B146" s="15">
        <v>159.09277159685934</v>
      </c>
      <c r="C146" s="16">
        <v>167.86304307681053</v>
      </c>
      <c r="D146" s="16">
        <v>184.42850769884359</v>
      </c>
      <c r="E146" s="16">
        <v>141.99643750499439</v>
      </c>
      <c r="F146" s="17">
        <v>140.0505476839262</v>
      </c>
      <c r="G146" s="15">
        <v>212.75590361210334</v>
      </c>
      <c r="H146" s="16">
        <v>150.07732095878472</v>
      </c>
      <c r="I146" s="16">
        <v>142.83284179454748</v>
      </c>
      <c r="J146" s="16">
        <v>138.03637382618297</v>
      </c>
      <c r="K146" s="16">
        <v>138.26426174426157</v>
      </c>
      <c r="L146" s="17">
        <v>141.1578566639885</v>
      </c>
      <c r="M146" s="17">
        <v>150.48421691531902</v>
      </c>
    </row>
    <row r="147" spans="1:13" x14ac:dyDescent="0.3">
      <c r="A147" s="14">
        <v>43405</v>
      </c>
      <c r="B147" s="15">
        <v>147.4093647684565</v>
      </c>
      <c r="C147" s="16">
        <v>161.97948795661219</v>
      </c>
      <c r="D147" s="16">
        <v>172.08751116609542</v>
      </c>
      <c r="E147" s="16">
        <v>131.67349512516057</v>
      </c>
      <c r="F147" s="17">
        <v>131.22544139573978</v>
      </c>
      <c r="G147" s="15">
        <v>197.37084275844973</v>
      </c>
      <c r="H147" s="16">
        <v>140.15700819680981</v>
      </c>
      <c r="I147" s="16">
        <v>133.72205817132749</v>
      </c>
      <c r="J147" s="16">
        <v>129.76812385170734</v>
      </c>
      <c r="K147" s="16">
        <v>130.69766055937484</v>
      </c>
      <c r="L147" s="17">
        <v>132.99451185243154</v>
      </c>
      <c r="M147" s="17">
        <v>140.71501640916267</v>
      </c>
    </row>
    <row r="148" spans="1:13" ht="15" thickBot="1" x14ac:dyDescent="0.35">
      <c r="A148" s="18">
        <v>43435</v>
      </c>
      <c r="B148" s="19">
        <v>154.95525730311584</v>
      </c>
      <c r="C148" s="20">
        <v>166.63149727633512</v>
      </c>
      <c r="D148" s="20">
        <v>174.60903397334229</v>
      </c>
      <c r="E148" s="20">
        <v>133.19608589142447</v>
      </c>
      <c r="F148" s="21">
        <v>131.35130636387504</v>
      </c>
      <c r="G148" s="19">
        <v>199.91216300316657</v>
      </c>
      <c r="H148" s="20">
        <v>142.13978227442541</v>
      </c>
      <c r="I148" s="20">
        <v>135.16890552167428</v>
      </c>
      <c r="J148" s="20">
        <v>130.68316598800868</v>
      </c>
      <c r="K148" s="20">
        <v>131.53962153039888</v>
      </c>
      <c r="L148" s="21">
        <v>132.77941739922085</v>
      </c>
      <c r="M148" s="21">
        <v>142.342144410023</v>
      </c>
    </row>
    <row r="149" spans="1:13" x14ac:dyDescent="0.3">
      <c r="A149" s="10">
        <v>43466</v>
      </c>
      <c r="B149" s="11">
        <v>164.57949867371656</v>
      </c>
      <c r="C149" s="12">
        <v>168.75609989360569</v>
      </c>
      <c r="D149" s="12">
        <v>178.37799224838693</v>
      </c>
      <c r="E149" s="12">
        <v>139.58607341283098</v>
      </c>
      <c r="F149" s="13">
        <v>133.93389257528256</v>
      </c>
      <c r="G149" s="11">
        <v>205.18976470303141</v>
      </c>
      <c r="H149" s="12">
        <v>146.54150699474715</v>
      </c>
      <c r="I149" s="12">
        <v>138.9775851172501</v>
      </c>
      <c r="J149" s="12">
        <v>134.08834692254641</v>
      </c>
      <c r="K149" s="12">
        <v>134.75859021982083</v>
      </c>
      <c r="L149" s="13">
        <v>136.33475582460463</v>
      </c>
      <c r="M149" s="13">
        <v>146.41143579869257</v>
      </c>
    </row>
    <row r="150" spans="1:13" x14ac:dyDescent="0.3">
      <c r="A150" s="14">
        <v>43497</v>
      </c>
      <c r="B150" s="15">
        <v>165.8890018138828</v>
      </c>
      <c r="C150" s="16">
        <v>169.60128722637216</v>
      </c>
      <c r="D150" s="16">
        <v>171.1492290675325</v>
      </c>
      <c r="E150" s="16">
        <v>134.27676607257681</v>
      </c>
      <c r="F150" s="17">
        <v>137.53666869695468</v>
      </c>
      <c r="G150" s="15">
        <v>203.79102018448822</v>
      </c>
      <c r="H150" s="16">
        <v>145.88497737364631</v>
      </c>
      <c r="I150" s="16">
        <v>139.259251988909</v>
      </c>
      <c r="J150" s="16">
        <v>134.52541971661267</v>
      </c>
      <c r="K150" s="16">
        <v>135.84860817026822</v>
      </c>
      <c r="L150" s="17">
        <v>137.57264603089314</v>
      </c>
      <c r="M150" s="17">
        <v>146.2768931314948</v>
      </c>
    </row>
    <row r="151" spans="1:13" x14ac:dyDescent="0.3">
      <c r="A151" s="14">
        <v>43525</v>
      </c>
      <c r="B151" s="15">
        <v>153.12877712907354</v>
      </c>
      <c r="C151" s="16">
        <v>167.88183799427111</v>
      </c>
      <c r="D151" s="16">
        <v>171.12820886968629</v>
      </c>
      <c r="E151" s="16">
        <v>137.88849725128927</v>
      </c>
      <c r="F151" s="17">
        <v>137.07368839428932</v>
      </c>
      <c r="G151" s="15">
        <v>203.22537542350071</v>
      </c>
      <c r="H151" s="16">
        <v>145.39025379817085</v>
      </c>
      <c r="I151" s="16">
        <v>138.27560275318004</v>
      </c>
      <c r="J151" s="16">
        <v>133.91105771063977</v>
      </c>
      <c r="K151" s="16">
        <v>134.64186649606066</v>
      </c>
      <c r="L151" s="17">
        <v>136.713254157124</v>
      </c>
      <c r="M151" s="17">
        <v>145.53790106307773</v>
      </c>
    </row>
    <row r="152" spans="1:13" x14ac:dyDescent="0.3">
      <c r="A152" s="14">
        <v>43556</v>
      </c>
      <c r="B152" s="15">
        <v>173.08731427797471</v>
      </c>
      <c r="C152" s="16">
        <v>176.68990526448218</v>
      </c>
      <c r="D152" s="16">
        <v>195.32543721706418</v>
      </c>
      <c r="E152" s="16">
        <v>142.51560724056327</v>
      </c>
      <c r="F152" s="17">
        <v>142.43876458996908</v>
      </c>
      <c r="G152" s="15">
        <v>214.7813062125048</v>
      </c>
      <c r="H152" s="16">
        <v>157.15443445528271</v>
      </c>
      <c r="I152" s="16">
        <v>146.65329276829993</v>
      </c>
      <c r="J152" s="16">
        <v>141.37943744606451</v>
      </c>
      <c r="K152" s="16">
        <v>141.84210206427974</v>
      </c>
      <c r="L152" s="17">
        <v>143.72993197963285</v>
      </c>
      <c r="M152" s="17">
        <v>155.18556991382812</v>
      </c>
    </row>
    <row r="153" spans="1:13" x14ac:dyDescent="0.3">
      <c r="A153" s="14">
        <v>43586</v>
      </c>
      <c r="B153" s="15">
        <v>183.15054370228782</v>
      </c>
      <c r="C153" s="16">
        <v>200.0335760944036</v>
      </c>
      <c r="D153" s="16">
        <v>198.8190113506914</v>
      </c>
      <c r="E153" s="16">
        <v>151.02371742785817</v>
      </c>
      <c r="F153" s="17">
        <v>152.02684657520547</v>
      </c>
      <c r="G153" s="15">
        <v>229.15684460311502</v>
      </c>
      <c r="H153" s="16">
        <v>165.33538298841245</v>
      </c>
      <c r="I153" s="16">
        <v>155.55288358761516</v>
      </c>
      <c r="J153" s="16">
        <v>150.26954277045286</v>
      </c>
      <c r="K153" s="16">
        <v>150.92659566447944</v>
      </c>
      <c r="L153" s="17">
        <v>153.17927485395509</v>
      </c>
      <c r="M153" s="17">
        <v>164.30998488145539</v>
      </c>
    </row>
    <row r="154" spans="1:13" x14ac:dyDescent="0.3">
      <c r="A154" s="14">
        <v>43617</v>
      </c>
      <c r="B154" s="15">
        <v>159.81023119408758</v>
      </c>
      <c r="C154" s="16">
        <v>183.37521874635209</v>
      </c>
      <c r="D154" s="16">
        <v>175.8034561519604</v>
      </c>
      <c r="E154" s="16">
        <v>142.50163372550028</v>
      </c>
      <c r="F154" s="17">
        <v>143.73856704666883</v>
      </c>
      <c r="G154" s="15">
        <v>208.44451020696852</v>
      </c>
      <c r="H154" s="16">
        <v>152.73971916288696</v>
      </c>
      <c r="I154" s="16">
        <v>144.37629290709717</v>
      </c>
      <c r="J154" s="16">
        <v>139.61656420693058</v>
      </c>
      <c r="K154" s="16">
        <v>140.55352338473804</v>
      </c>
      <c r="L154" s="17">
        <v>142.31477694762575</v>
      </c>
      <c r="M154" s="17">
        <v>151.93125222661413</v>
      </c>
    </row>
    <row r="155" spans="1:13" x14ac:dyDescent="0.3">
      <c r="A155" s="14">
        <v>43647</v>
      </c>
      <c r="B155" s="15">
        <v>195.46943369480013</v>
      </c>
      <c r="C155" s="16">
        <v>209.43928223499512</v>
      </c>
      <c r="D155" s="16">
        <v>218.83432257566389</v>
      </c>
      <c r="E155" s="16">
        <v>167.87857065646423</v>
      </c>
      <c r="F155" s="17">
        <v>162.98208246035259</v>
      </c>
      <c r="G155" s="15">
        <v>247.57809137740375</v>
      </c>
      <c r="H155" s="16">
        <v>179.45357561018389</v>
      </c>
      <c r="I155" s="16">
        <v>168.15767974084858</v>
      </c>
      <c r="J155" s="16">
        <v>162.46162883619456</v>
      </c>
      <c r="K155" s="16">
        <v>163.19450228665539</v>
      </c>
      <c r="L155" s="17">
        <v>165.89961588583634</v>
      </c>
      <c r="M155" s="17">
        <v>177.86280501227068</v>
      </c>
    </row>
    <row r="156" spans="1:13" x14ac:dyDescent="0.3">
      <c r="A156" s="14">
        <v>43678</v>
      </c>
      <c r="B156" s="15">
        <v>184.33702828936757</v>
      </c>
      <c r="C156" s="16">
        <v>200.80352720849635</v>
      </c>
      <c r="D156" s="16">
        <v>196.02577591687387</v>
      </c>
      <c r="E156" s="16">
        <v>156.32577262496341</v>
      </c>
      <c r="F156" s="17">
        <v>154.86585101188109</v>
      </c>
      <c r="G156" s="15">
        <v>230.5997087466348</v>
      </c>
      <c r="H156" s="16">
        <v>168.13355334310702</v>
      </c>
      <c r="I156" s="16">
        <v>157.43409119620935</v>
      </c>
      <c r="J156" s="16">
        <v>152.10613613168118</v>
      </c>
      <c r="K156" s="16">
        <v>152.94175180305251</v>
      </c>
      <c r="L156" s="17">
        <v>155.97375065544244</v>
      </c>
      <c r="M156" s="17">
        <v>166.47188604786922</v>
      </c>
    </row>
    <row r="157" spans="1:13" x14ac:dyDescent="0.3">
      <c r="A157" s="14">
        <v>43709</v>
      </c>
      <c r="B157" s="15">
        <v>176.57202810914447</v>
      </c>
      <c r="C157" s="16">
        <v>200.42826688002071</v>
      </c>
      <c r="D157" s="16">
        <v>203.07124760350118</v>
      </c>
      <c r="E157" s="16">
        <v>156.29348790814669</v>
      </c>
      <c r="F157" s="17">
        <v>160.33234365716368</v>
      </c>
      <c r="G157" s="15">
        <v>235.15914433149439</v>
      </c>
      <c r="H157" s="16">
        <v>171.26209334568568</v>
      </c>
      <c r="I157" s="16">
        <v>160.66766936881604</v>
      </c>
      <c r="J157" s="16">
        <v>155.11270394131665</v>
      </c>
      <c r="K157" s="16">
        <v>155.77854129275005</v>
      </c>
      <c r="L157" s="17">
        <v>158.35313057741251</v>
      </c>
      <c r="M157" s="17">
        <v>169.73702181879196</v>
      </c>
    </row>
    <row r="158" spans="1:13" x14ac:dyDescent="0.3">
      <c r="A158" s="14">
        <v>43739</v>
      </c>
      <c r="B158" s="15">
        <v>181.34834495845112</v>
      </c>
      <c r="C158" s="16">
        <v>200.8047421564429</v>
      </c>
      <c r="D158" s="16">
        <v>213.34200631189884</v>
      </c>
      <c r="E158" s="16">
        <v>155.03115556827106</v>
      </c>
      <c r="F158" s="17">
        <v>162.60135410279329</v>
      </c>
      <c r="G158" s="15">
        <v>242.16921645657212</v>
      </c>
      <c r="H158" s="16">
        <v>175.27542738797689</v>
      </c>
      <c r="I158" s="16">
        <v>162.68015123872064</v>
      </c>
      <c r="J158" s="16">
        <v>156.50000016694054</v>
      </c>
      <c r="K158" s="16">
        <v>156.67581505043916</v>
      </c>
      <c r="L158" s="17">
        <v>159.17879730533227</v>
      </c>
      <c r="M158" s="17">
        <v>172.73978347626436</v>
      </c>
    </row>
    <row r="159" spans="1:13" x14ac:dyDescent="0.3">
      <c r="A159" s="14">
        <v>43770</v>
      </c>
      <c r="B159" s="15">
        <v>174.1254120627583</v>
      </c>
      <c r="C159" s="16">
        <v>198.30849201328081</v>
      </c>
      <c r="D159" s="16">
        <v>188.62513702029818</v>
      </c>
      <c r="E159" s="16">
        <v>160.04677309167374</v>
      </c>
      <c r="F159" s="17">
        <v>154.71488709464901</v>
      </c>
      <c r="G159" s="15">
        <v>226.77193472686369</v>
      </c>
      <c r="H159" s="16">
        <v>166.61013870666855</v>
      </c>
      <c r="I159" s="16">
        <v>156.2031243732105</v>
      </c>
      <c r="J159" s="16">
        <v>150.98119271622886</v>
      </c>
      <c r="K159" s="16">
        <v>151.19468286803252</v>
      </c>
      <c r="L159" s="17">
        <v>153.97195618934691</v>
      </c>
      <c r="M159" s="17">
        <v>164.91799923153866</v>
      </c>
    </row>
    <row r="160" spans="1:13" ht="15" thickBot="1" x14ac:dyDescent="0.35">
      <c r="A160" s="18">
        <v>43800</v>
      </c>
      <c r="B160" s="19">
        <v>158.46434974628559</v>
      </c>
      <c r="C160" s="20">
        <v>195.03901315914584</v>
      </c>
      <c r="D160" s="20">
        <v>196.23519708244396</v>
      </c>
      <c r="E160" s="20">
        <v>153.35993172722686</v>
      </c>
      <c r="F160" s="21">
        <v>153.73149884754483</v>
      </c>
      <c r="G160" s="19">
        <v>228.11494962053237</v>
      </c>
      <c r="H160" s="20">
        <v>165.13512049462295</v>
      </c>
      <c r="I160" s="20">
        <v>153.61136121037225</v>
      </c>
      <c r="J160" s="20">
        <v>147.32339853952209</v>
      </c>
      <c r="K160" s="20">
        <v>147.46822192432941</v>
      </c>
      <c r="L160" s="21">
        <v>149.47381640373388</v>
      </c>
      <c r="M160" s="21">
        <v>162.86351306418268</v>
      </c>
    </row>
    <row r="161" spans="1:13" x14ac:dyDescent="0.3">
      <c r="A161" s="10">
        <v>43831</v>
      </c>
      <c r="B161" s="11">
        <v>177.02296550604211</v>
      </c>
      <c r="C161" s="12">
        <v>189.62549950546475</v>
      </c>
      <c r="D161" s="12">
        <v>194.28839781051468</v>
      </c>
      <c r="E161" s="12">
        <v>158.87306517148468</v>
      </c>
      <c r="F161" s="13">
        <v>154.73295647958773</v>
      </c>
      <c r="G161" s="11">
        <v>226.30582601903276</v>
      </c>
      <c r="H161" s="12">
        <v>167.05782757652736</v>
      </c>
      <c r="I161" s="12">
        <v>156.94152600421816</v>
      </c>
      <c r="J161" s="12">
        <v>151.60416799263635</v>
      </c>
      <c r="K161" s="12">
        <v>151.79432934830385</v>
      </c>
      <c r="L161" s="13">
        <v>154.22481458586677</v>
      </c>
      <c r="M161" s="13">
        <v>165.4340427573774</v>
      </c>
    </row>
    <row r="162" spans="1:13" x14ac:dyDescent="0.3">
      <c r="A162" s="14">
        <v>43862</v>
      </c>
      <c r="B162" s="15">
        <v>151.42181515846548</v>
      </c>
      <c r="C162" s="16">
        <v>170.31574220170543</v>
      </c>
      <c r="D162" s="16">
        <v>169.54372416201974</v>
      </c>
      <c r="E162" s="16">
        <v>136.49409480808163</v>
      </c>
      <c r="F162" s="17">
        <v>134.82919244566941</v>
      </c>
      <c r="G162" s="15">
        <v>196.08876584062915</v>
      </c>
      <c r="H162" s="16">
        <v>145.09657641186678</v>
      </c>
      <c r="I162" s="16">
        <v>136.47639897892165</v>
      </c>
      <c r="J162" s="16">
        <v>132.34733833886477</v>
      </c>
      <c r="K162" s="16">
        <v>132.96551681870346</v>
      </c>
      <c r="L162" s="17">
        <v>134.90669971506907</v>
      </c>
      <c r="M162" s="17">
        <v>143.83314092420565</v>
      </c>
    </row>
    <row r="163" spans="1:13" x14ac:dyDescent="0.3">
      <c r="A163" s="14">
        <v>43891</v>
      </c>
      <c r="B163" s="15">
        <v>133.14516439993346</v>
      </c>
      <c r="C163" s="16">
        <v>157.10203420011041</v>
      </c>
      <c r="D163" s="16">
        <v>153.89849845740423</v>
      </c>
      <c r="E163" s="16">
        <v>129.78405839228574</v>
      </c>
      <c r="F163" s="17">
        <v>125.95085844822844</v>
      </c>
      <c r="G163" s="15">
        <v>176.79271049271995</v>
      </c>
      <c r="H163" s="16">
        <v>132.722855471294</v>
      </c>
      <c r="I163" s="16">
        <v>128.21431469532135</v>
      </c>
      <c r="J163" s="16">
        <v>124.11178465060146</v>
      </c>
      <c r="K163" s="16">
        <v>125.46703116267837</v>
      </c>
      <c r="L163" s="17">
        <v>127.49917500358674</v>
      </c>
      <c r="M163" s="17">
        <v>133.26755865073352</v>
      </c>
    </row>
    <row r="164" spans="1:13" x14ac:dyDescent="0.3">
      <c r="A164" s="14">
        <v>43922</v>
      </c>
      <c r="B164" s="15">
        <v>117.42711608275478</v>
      </c>
      <c r="C164" s="16">
        <v>133.87212243203618</v>
      </c>
      <c r="D164" s="16">
        <v>131.11337963495691</v>
      </c>
      <c r="E164" s="16">
        <v>110.9189045661427</v>
      </c>
      <c r="F164" s="17">
        <v>109.81819459100556</v>
      </c>
      <c r="G164" s="15">
        <v>155.74963400053545</v>
      </c>
      <c r="H164" s="16">
        <v>115.72985776989148</v>
      </c>
      <c r="I164" s="16">
        <v>109.91373306064409</v>
      </c>
      <c r="J164" s="16">
        <v>106.37134106206754</v>
      </c>
      <c r="K164" s="16">
        <v>107.12867887620992</v>
      </c>
      <c r="L164" s="17">
        <v>108.93959380027664</v>
      </c>
      <c r="M164" s="17">
        <v>115.24808432250464</v>
      </c>
    </row>
    <row r="165" spans="1:13" x14ac:dyDescent="0.3">
      <c r="A165" s="14">
        <v>43952</v>
      </c>
      <c r="B165" s="15">
        <v>139.71935308592566</v>
      </c>
      <c r="C165" s="16">
        <v>153.43454671627811</v>
      </c>
      <c r="D165" s="16">
        <v>144.7539946797167</v>
      </c>
      <c r="E165" s="16">
        <v>127.79160972811856</v>
      </c>
      <c r="F165" s="17">
        <v>123.14156286161979</v>
      </c>
      <c r="G165" s="15">
        <v>175.08299380191596</v>
      </c>
      <c r="H165" s="16">
        <v>130.57322886820134</v>
      </c>
      <c r="I165" s="16">
        <v>124.27771901078435</v>
      </c>
      <c r="J165" s="16">
        <v>121.67690574739794</v>
      </c>
      <c r="K165" s="16">
        <v>123.0334995217534</v>
      </c>
      <c r="L165" s="17">
        <v>125.30149040809498</v>
      </c>
      <c r="M165" s="17">
        <v>130.36271228860684</v>
      </c>
    </row>
    <row r="166" spans="1:13" x14ac:dyDescent="0.3">
      <c r="A166" s="14">
        <v>43983</v>
      </c>
      <c r="B166" s="15">
        <v>151.65619871370575</v>
      </c>
      <c r="C166" s="16">
        <v>182.72228319059235</v>
      </c>
      <c r="D166" s="16">
        <v>164.56073871347186</v>
      </c>
      <c r="E166" s="16">
        <v>142.19364288332216</v>
      </c>
      <c r="F166" s="17">
        <v>140.74458709888944</v>
      </c>
      <c r="G166" s="15">
        <v>198.8893472794455</v>
      </c>
      <c r="H166" s="16">
        <v>148.9837683292765</v>
      </c>
      <c r="I166" s="16">
        <v>140.61020242324861</v>
      </c>
      <c r="J166" s="16">
        <v>136.6207444274944</v>
      </c>
      <c r="K166" s="16">
        <v>137.35611632671601</v>
      </c>
      <c r="L166" s="17">
        <v>139.73653192367564</v>
      </c>
      <c r="M166" s="17">
        <v>147.79973667157606</v>
      </c>
    </row>
    <row r="167" spans="1:13" x14ac:dyDescent="0.3">
      <c r="A167" s="14">
        <v>44013</v>
      </c>
      <c r="B167" s="15">
        <v>169.3632225293662</v>
      </c>
      <c r="C167" s="16">
        <v>211.71213620064199</v>
      </c>
      <c r="D167" s="16">
        <v>200.77041698362069</v>
      </c>
      <c r="E167" s="16">
        <v>155.7767339501591</v>
      </c>
      <c r="F167" s="17">
        <v>163.54577151857731</v>
      </c>
      <c r="G167" s="15">
        <v>236.01094431301789</v>
      </c>
      <c r="H167" s="16">
        <v>172.60127613706291</v>
      </c>
      <c r="I167" s="16">
        <v>161.45783717119446</v>
      </c>
      <c r="J167" s="16">
        <v>156.77023249327772</v>
      </c>
      <c r="K167" s="16">
        <v>158.18960951429938</v>
      </c>
      <c r="L167" s="17">
        <v>160.05308055911826</v>
      </c>
      <c r="M167" s="17">
        <v>170.87000023854583</v>
      </c>
    </row>
    <row r="168" spans="1:13" x14ac:dyDescent="0.3">
      <c r="A168" s="14">
        <v>44044</v>
      </c>
      <c r="B168" s="15">
        <v>172.60131619025969</v>
      </c>
      <c r="C168" s="16">
        <v>199.85919503956544</v>
      </c>
      <c r="D168" s="16">
        <v>194.75212723521139</v>
      </c>
      <c r="E168" s="16">
        <v>157.01101723899177</v>
      </c>
      <c r="F168" s="17">
        <v>159.19952699005231</v>
      </c>
      <c r="G168" s="15">
        <v>228.8783568339951</v>
      </c>
      <c r="H168" s="16">
        <v>169.40900064960474</v>
      </c>
      <c r="I168" s="16">
        <v>158.80601211587646</v>
      </c>
      <c r="J168" s="16">
        <v>153.87479097604319</v>
      </c>
      <c r="K168" s="16">
        <v>154.43896592889968</v>
      </c>
      <c r="L168" s="17">
        <v>156.06394565996936</v>
      </c>
      <c r="M168" s="17">
        <v>167.59081328470967</v>
      </c>
    </row>
    <row r="169" spans="1:13" x14ac:dyDescent="0.3">
      <c r="A169" s="14">
        <v>44075</v>
      </c>
      <c r="B169" s="15">
        <v>183.67902777984531</v>
      </c>
      <c r="C169" s="16">
        <v>219.26915160607962</v>
      </c>
      <c r="D169" s="16">
        <v>210.46695295971801</v>
      </c>
      <c r="E169" s="16">
        <v>162.78190008483043</v>
      </c>
      <c r="F169" s="17">
        <v>169.09313748918032</v>
      </c>
      <c r="G169" s="15">
        <v>249.51212627040417</v>
      </c>
      <c r="H169" s="16">
        <v>180.44825842946739</v>
      </c>
      <c r="I169" s="16">
        <v>167.73317106859366</v>
      </c>
      <c r="J169" s="16">
        <v>162.54155799876571</v>
      </c>
      <c r="K169" s="16">
        <v>163.36445799669613</v>
      </c>
      <c r="L169" s="17">
        <v>166.1837346291158</v>
      </c>
      <c r="M169" s="17">
        <v>178.20247920898498</v>
      </c>
    </row>
    <row r="170" spans="1:13" x14ac:dyDescent="0.3">
      <c r="A170" s="14">
        <v>44105</v>
      </c>
      <c r="B170" s="15">
        <v>193.14216497270252</v>
      </c>
      <c r="C170" s="16">
        <v>224.54391203079004</v>
      </c>
      <c r="D170" s="16">
        <v>223.95976123809794</v>
      </c>
      <c r="E170" s="16">
        <v>173.73909945796345</v>
      </c>
      <c r="F170" s="17">
        <v>174.30838447748127</v>
      </c>
      <c r="G170" s="15">
        <v>261.61072200748436</v>
      </c>
      <c r="H170" s="16">
        <v>188.80267650760757</v>
      </c>
      <c r="I170" s="16">
        <v>175.34213711423155</v>
      </c>
      <c r="J170" s="16">
        <v>168.69520027792356</v>
      </c>
      <c r="K170" s="16">
        <v>168.70350085111846</v>
      </c>
      <c r="L170" s="17">
        <v>170.72359537294551</v>
      </c>
      <c r="M170" s="17">
        <v>186.18618679939544</v>
      </c>
    </row>
    <row r="171" spans="1:13" x14ac:dyDescent="0.3">
      <c r="A171" s="14">
        <v>44136</v>
      </c>
      <c r="B171" s="15">
        <v>193.8178179534367</v>
      </c>
      <c r="C171" s="16">
        <v>226.93714402989801</v>
      </c>
      <c r="D171" s="16">
        <v>212.29358965791079</v>
      </c>
      <c r="E171" s="16">
        <v>165.90619386437899</v>
      </c>
      <c r="F171" s="17">
        <v>168.19997321323095</v>
      </c>
      <c r="G171" s="15">
        <v>252.85374996923306</v>
      </c>
      <c r="H171" s="16">
        <v>182.21165314028468</v>
      </c>
      <c r="I171" s="16">
        <v>169.0355543007386</v>
      </c>
      <c r="J171" s="16">
        <v>164.09984587360822</v>
      </c>
      <c r="K171" s="16">
        <v>164.86452321669768</v>
      </c>
      <c r="L171" s="17">
        <v>166.60146737320954</v>
      </c>
      <c r="M171" s="17">
        <v>179.8619517667322</v>
      </c>
    </row>
    <row r="172" spans="1:13" ht="15" thickBot="1" x14ac:dyDescent="0.35">
      <c r="A172" s="18">
        <v>44166</v>
      </c>
      <c r="B172" s="19">
        <v>194.64186891687118</v>
      </c>
      <c r="C172" s="20">
        <v>231.9341479846313</v>
      </c>
      <c r="D172" s="20">
        <v>221.40231415981884</v>
      </c>
      <c r="E172" s="20">
        <v>169.50974003474693</v>
      </c>
      <c r="F172" s="21">
        <v>175.14210206904846</v>
      </c>
      <c r="G172" s="19">
        <v>262.64491189341737</v>
      </c>
      <c r="H172" s="20">
        <v>188.63790226190829</v>
      </c>
      <c r="I172" s="20">
        <v>174.47309032878101</v>
      </c>
      <c r="J172" s="20">
        <v>168.99133811170913</v>
      </c>
      <c r="K172" s="20">
        <v>169.37229134143058</v>
      </c>
      <c r="L172" s="21">
        <v>170.60105798113844</v>
      </c>
      <c r="M172" s="21">
        <v>185.90235628204158</v>
      </c>
    </row>
    <row r="173" spans="1:13" x14ac:dyDescent="0.3">
      <c r="A173" s="10">
        <v>44197</v>
      </c>
      <c r="B173" s="11">
        <v>187.69760376150859</v>
      </c>
      <c r="C173" s="12">
        <v>222.68719811838733</v>
      </c>
      <c r="D173" s="12">
        <v>233.76661007355978</v>
      </c>
      <c r="E173" s="12">
        <v>164.71400915425602</v>
      </c>
      <c r="F173" s="13">
        <v>171.22386723775742</v>
      </c>
      <c r="G173" s="11">
        <v>261.28612055962088</v>
      </c>
      <c r="H173" s="12">
        <v>186.41479306053611</v>
      </c>
      <c r="I173" s="12">
        <v>172.32579844801555</v>
      </c>
      <c r="J173" s="12">
        <v>167.39459367358899</v>
      </c>
      <c r="K173" s="12">
        <v>167.7507851039432</v>
      </c>
      <c r="L173" s="13">
        <v>170.82305046317941</v>
      </c>
      <c r="M173" s="13">
        <v>183.89742001434865</v>
      </c>
    </row>
    <row r="174" spans="1:13" x14ac:dyDescent="0.3">
      <c r="A174" s="14">
        <v>44228</v>
      </c>
      <c r="B174" s="15">
        <v>163.30264806295369</v>
      </c>
      <c r="C174" s="16">
        <v>197.95089337461221</v>
      </c>
      <c r="D174" s="16">
        <v>213.14427594478386</v>
      </c>
      <c r="E174" s="16">
        <v>141.00520879141584</v>
      </c>
      <c r="F174" s="17">
        <v>153.12662849051142</v>
      </c>
      <c r="G174" s="15">
        <v>232.49052649245127</v>
      </c>
      <c r="H174" s="16">
        <v>164.77808430385153</v>
      </c>
      <c r="I174" s="16">
        <v>153.36505701666269</v>
      </c>
      <c r="J174" s="16">
        <v>150.21262336853445</v>
      </c>
      <c r="K174" s="16">
        <v>150.91782172365004</v>
      </c>
      <c r="L174" s="17">
        <v>153.37719088551179</v>
      </c>
      <c r="M174" s="17">
        <v>163.47742678730043</v>
      </c>
    </row>
    <row r="175" spans="1:13" x14ac:dyDescent="0.3">
      <c r="A175" s="14">
        <v>44256</v>
      </c>
      <c r="B175" s="15">
        <v>169.25472765586676</v>
      </c>
      <c r="C175" s="16">
        <v>200.5303049393913</v>
      </c>
      <c r="D175" s="16">
        <v>199.05167574497443</v>
      </c>
      <c r="E175" s="16">
        <v>145.25815114098458</v>
      </c>
      <c r="F175" s="17">
        <v>148.17867856491574</v>
      </c>
      <c r="G175" s="15">
        <v>224.40026969102894</v>
      </c>
      <c r="H175" s="16">
        <v>161.17976610435085</v>
      </c>
      <c r="I175" s="16">
        <v>151.05092408962926</v>
      </c>
      <c r="J175" s="16">
        <v>147.04896676824461</v>
      </c>
      <c r="K175" s="16">
        <v>147.89899104716545</v>
      </c>
      <c r="L175" s="17">
        <v>149.54142580529182</v>
      </c>
      <c r="M175" s="17">
        <v>160.10376637036697</v>
      </c>
    </row>
    <row r="176" spans="1:13" x14ac:dyDescent="0.3">
      <c r="A176" s="14">
        <v>44287</v>
      </c>
      <c r="B176" s="15">
        <v>183.38903705434265</v>
      </c>
      <c r="C176" s="16">
        <v>218.42514426695118</v>
      </c>
      <c r="D176" s="16">
        <v>208.35417439759107</v>
      </c>
      <c r="E176" s="16">
        <v>150.73177478682885</v>
      </c>
      <c r="F176" s="17">
        <v>154.39164503828354</v>
      </c>
      <c r="G176" s="15">
        <v>240.9966973956208</v>
      </c>
      <c r="H176" s="16">
        <v>169.76059445032777</v>
      </c>
      <c r="I176" s="16">
        <v>157.37901340524971</v>
      </c>
      <c r="J176" s="16">
        <v>152.43078577453332</v>
      </c>
      <c r="K176" s="16">
        <v>153.03217808380614</v>
      </c>
      <c r="L176" s="17">
        <v>155.57254740032784</v>
      </c>
      <c r="M176" s="17">
        <v>167.9185533174051</v>
      </c>
    </row>
    <row r="177" spans="1:13" x14ac:dyDescent="0.3">
      <c r="A177" s="14">
        <v>44317</v>
      </c>
      <c r="B177" s="15">
        <v>209.0994934455818</v>
      </c>
      <c r="C177" s="16">
        <v>254.41103089969107</v>
      </c>
      <c r="D177" s="16">
        <v>243.0933412357673</v>
      </c>
      <c r="E177" s="16">
        <v>172.17958267945664</v>
      </c>
      <c r="F177" s="17">
        <v>183.51812597653779</v>
      </c>
      <c r="G177" s="15">
        <v>287.22190961746122</v>
      </c>
      <c r="H177" s="16">
        <v>199.74330644291024</v>
      </c>
      <c r="I177" s="16">
        <v>182.80429061225129</v>
      </c>
      <c r="J177" s="16">
        <v>177.09687461394793</v>
      </c>
      <c r="K177" s="16">
        <v>177.82713095120437</v>
      </c>
      <c r="L177" s="17">
        <v>180.50285556897049</v>
      </c>
      <c r="M177" s="17">
        <v>196.53670216452647</v>
      </c>
    </row>
    <row r="178" spans="1:13" x14ac:dyDescent="0.3">
      <c r="A178" s="14">
        <v>44348</v>
      </c>
      <c r="B178" s="15">
        <v>202.45110993677932</v>
      </c>
      <c r="C178" s="16">
        <v>240.73165954602706</v>
      </c>
      <c r="D178" s="16">
        <v>225.76591037930274</v>
      </c>
      <c r="E178" s="16">
        <v>158.17853026318173</v>
      </c>
      <c r="F178" s="17">
        <v>169.97930796941841</v>
      </c>
      <c r="G178" s="15">
        <v>267.20400458081764</v>
      </c>
      <c r="H178" s="16">
        <v>185.13173111681672</v>
      </c>
      <c r="I178" s="16">
        <v>170.54765527405559</v>
      </c>
      <c r="J178" s="16">
        <v>165.208314561403</v>
      </c>
      <c r="K178" s="16">
        <v>166.26468275652786</v>
      </c>
      <c r="L178" s="17">
        <v>168.79557031147598</v>
      </c>
      <c r="M178" s="17">
        <v>182.88934507502688</v>
      </c>
    </row>
    <row r="179" spans="1:13" x14ac:dyDescent="0.3">
      <c r="A179" s="14">
        <v>44378</v>
      </c>
      <c r="B179" s="15">
        <v>218.44068507069437</v>
      </c>
      <c r="C179" s="16">
        <v>275.9169282523718</v>
      </c>
      <c r="D179" s="16">
        <v>266.0578187535761</v>
      </c>
      <c r="E179" s="16">
        <v>180.8306897243979</v>
      </c>
      <c r="F179" s="17">
        <v>193.82010207990231</v>
      </c>
      <c r="G179" s="15">
        <v>310.98150362268984</v>
      </c>
      <c r="H179" s="16">
        <v>212.09565777409964</v>
      </c>
      <c r="I179" s="16">
        <v>193.74304161697239</v>
      </c>
      <c r="J179" s="16">
        <v>187.88230520990689</v>
      </c>
      <c r="K179" s="16">
        <v>188.59930330555454</v>
      </c>
      <c r="L179" s="17">
        <v>191.13010610242648</v>
      </c>
      <c r="M179" s="17">
        <v>209.01245982088952</v>
      </c>
    </row>
    <row r="180" spans="1:13" x14ac:dyDescent="0.3">
      <c r="A180" s="14">
        <v>44409</v>
      </c>
      <c r="B180" s="15">
        <v>219.21719068167383</v>
      </c>
      <c r="C180" s="16">
        <v>266.7611182233295</v>
      </c>
      <c r="D180" s="16">
        <v>265.30253649745265</v>
      </c>
      <c r="E180" s="16">
        <v>184.55861268798148</v>
      </c>
      <c r="F180" s="17">
        <v>192.80540310576262</v>
      </c>
      <c r="G180" s="15">
        <v>310.150162970689</v>
      </c>
      <c r="H180" s="16">
        <v>212.68218109111828</v>
      </c>
      <c r="I180" s="16">
        <v>193.29786352235897</v>
      </c>
      <c r="J180" s="16">
        <v>186.25792668195379</v>
      </c>
      <c r="K180" s="16">
        <v>186.27279646077366</v>
      </c>
      <c r="L180" s="17">
        <v>189.51672168958845</v>
      </c>
      <c r="M180" s="17">
        <v>208.68832072091635</v>
      </c>
    </row>
    <row r="181" spans="1:13" x14ac:dyDescent="0.3">
      <c r="A181" s="14">
        <v>44440</v>
      </c>
      <c r="B181" s="15">
        <v>211.81201594616715</v>
      </c>
      <c r="C181" s="16">
        <v>265.71288617893748</v>
      </c>
      <c r="D181" s="16">
        <v>256.45042686628619</v>
      </c>
      <c r="E181" s="16">
        <v>178.63144203146322</v>
      </c>
      <c r="F181" s="17">
        <v>188.99652254716074</v>
      </c>
      <c r="G181" s="15">
        <v>302.61664884212871</v>
      </c>
      <c r="H181" s="16">
        <v>207.4235589588545</v>
      </c>
      <c r="I181" s="16">
        <v>188.34541413143896</v>
      </c>
      <c r="J181" s="16">
        <v>181.83082093944822</v>
      </c>
      <c r="K181" s="16">
        <v>182.017954661831</v>
      </c>
      <c r="L181" s="17">
        <v>185.49329423125567</v>
      </c>
      <c r="M181" s="17">
        <v>203.50283199814388</v>
      </c>
    </row>
    <row r="182" spans="1:13" x14ac:dyDescent="0.3">
      <c r="A182" s="14">
        <v>44470</v>
      </c>
      <c r="B182" s="15">
        <v>207.66818990116715</v>
      </c>
      <c r="C182" s="16">
        <v>264.09353867986482</v>
      </c>
      <c r="D182" s="16">
        <v>247.05057321438471</v>
      </c>
      <c r="E182" s="16">
        <v>171.13270023592494</v>
      </c>
      <c r="F182" s="17">
        <v>182.23775899769848</v>
      </c>
      <c r="G182" s="15">
        <v>294.04783224519514</v>
      </c>
      <c r="H182" s="16">
        <v>199.74094703669053</v>
      </c>
      <c r="I182" s="16">
        <v>182.14132285954688</v>
      </c>
      <c r="J182" s="16">
        <v>176.02237398322248</v>
      </c>
      <c r="K182" s="16">
        <v>176.45571914078727</v>
      </c>
      <c r="L182" s="17">
        <v>179.19272481941474</v>
      </c>
      <c r="M182" s="17">
        <v>196.65801809298395</v>
      </c>
    </row>
    <row r="183" spans="1:13" x14ac:dyDescent="0.3">
      <c r="A183" s="14">
        <v>44501</v>
      </c>
      <c r="B183" s="15">
        <v>205.32966079694398</v>
      </c>
      <c r="C183" s="16">
        <v>263.84387029881543</v>
      </c>
      <c r="D183" s="16">
        <v>244.09859239602736</v>
      </c>
      <c r="E183" s="16">
        <v>169.41082608555095</v>
      </c>
      <c r="F183" s="17">
        <v>178.09795044320956</v>
      </c>
      <c r="G183" s="15">
        <v>288.03931925671691</v>
      </c>
      <c r="H183" s="16">
        <v>195.99412070278598</v>
      </c>
      <c r="I183" s="16">
        <v>179.67621978833253</v>
      </c>
      <c r="J183" s="16">
        <v>173.86833320916494</v>
      </c>
      <c r="K183" s="16">
        <v>174.40122951435521</v>
      </c>
      <c r="L183" s="17">
        <v>176.93084909765861</v>
      </c>
      <c r="M183" s="17">
        <v>193.5071242332526</v>
      </c>
    </row>
    <row r="184" spans="1:13" ht="15" thickBot="1" x14ac:dyDescent="0.35">
      <c r="A184" s="18">
        <v>44531</v>
      </c>
      <c r="B184" s="19">
        <v>222.58920211029795</v>
      </c>
      <c r="C184" s="20">
        <v>283.25058841513487</v>
      </c>
      <c r="D184" s="20">
        <v>257.81985000421599</v>
      </c>
      <c r="E184" s="20">
        <v>188.30065251375942</v>
      </c>
      <c r="F184" s="21">
        <v>189.2228346163165</v>
      </c>
      <c r="G184" s="19">
        <v>306.39231380165523</v>
      </c>
      <c r="H184" s="20">
        <v>211.93237555191041</v>
      </c>
      <c r="I184" s="20">
        <v>192.12879277922244</v>
      </c>
      <c r="J184" s="20">
        <v>185.11173783072363</v>
      </c>
      <c r="K184" s="20">
        <v>184.89927596087907</v>
      </c>
      <c r="L184" s="21">
        <v>187.86477236268959</v>
      </c>
      <c r="M184" s="21">
        <v>207.43790147775155</v>
      </c>
    </row>
    <row r="185" spans="1:13" x14ac:dyDescent="0.3">
      <c r="A185" s="31">
        <v>44562</v>
      </c>
      <c r="B185" s="11">
        <v>217.66882840634949</v>
      </c>
      <c r="C185" s="12">
        <v>255.05313743398165</v>
      </c>
      <c r="D185" s="12">
        <v>242.48145629219536</v>
      </c>
      <c r="E185" s="12">
        <v>180.87381186409709</v>
      </c>
      <c r="F185" s="13">
        <v>180.38973271542093</v>
      </c>
      <c r="G185" s="11">
        <v>281.97191245997431</v>
      </c>
      <c r="H185" s="12">
        <v>199.50193751513595</v>
      </c>
      <c r="I185" s="12">
        <v>185.16025586511407</v>
      </c>
      <c r="J185" s="12">
        <v>178.69744723717506</v>
      </c>
      <c r="K185" s="12">
        <v>179.00589427621853</v>
      </c>
      <c r="L185" s="13">
        <v>179.99971630125151</v>
      </c>
      <c r="M185" s="13">
        <v>197.22164687938235</v>
      </c>
    </row>
    <row r="186" spans="1:13" x14ac:dyDescent="0.3">
      <c r="A186" s="32">
        <v>44593</v>
      </c>
      <c r="B186" s="15">
        <v>198.32541302187573</v>
      </c>
      <c r="C186" s="16">
        <v>242.18228464721082</v>
      </c>
      <c r="D186" s="16">
        <v>223.00637764027266</v>
      </c>
      <c r="E186" s="16">
        <v>160.27018440555619</v>
      </c>
      <c r="F186" s="17">
        <v>169.58730366710901</v>
      </c>
      <c r="G186" s="15">
        <v>265.39549900383804</v>
      </c>
      <c r="H186" s="16">
        <v>185.05391264065611</v>
      </c>
      <c r="I186" s="16">
        <v>170.05747608674432</v>
      </c>
      <c r="J186" s="16">
        <v>164.36038985291239</v>
      </c>
      <c r="K186" s="16">
        <v>164.83308526051741</v>
      </c>
      <c r="L186" s="17">
        <v>167.61754924232127</v>
      </c>
      <c r="M186" s="17">
        <v>182.35772747599887</v>
      </c>
    </row>
    <row r="187" spans="1:13" x14ac:dyDescent="0.3">
      <c r="A187" s="32">
        <v>44621</v>
      </c>
      <c r="B187" s="15">
        <v>213.03920965696355</v>
      </c>
      <c r="C187" s="16">
        <v>275.91281253511585</v>
      </c>
      <c r="D187" s="16">
        <v>250.19709352896317</v>
      </c>
      <c r="E187" s="16">
        <v>184.67227719205346</v>
      </c>
      <c r="F187" s="17">
        <v>185.56536546033854</v>
      </c>
      <c r="G187" s="15">
        <v>293.85179847873013</v>
      </c>
      <c r="H187" s="16">
        <v>207.63594886381415</v>
      </c>
      <c r="I187" s="16">
        <v>187.87215655393427</v>
      </c>
      <c r="J187" s="16">
        <v>180.81394393143276</v>
      </c>
      <c r="K187" s="16">
        <v>180.73420565781279</v>
      </c>
      <c r="L187" s="17">
        <v>183.99591266070161</v>
      </c>
      <c r="M187" s="17">
        <v>202.46931310037724</v>
      </c>
    </row>
    <row r="188" spans="1:13" x14ac:dyDescent="0.3">
      <c r="A188" s="32">
        <v>44652</v>
      </c>
      <c r="B188" s="15">
        <v>192.27931138456128</v>
      </c>
      <c r="C188" s="16">
        <v>270.27450054449298</v>
      </c>
      <c r="D188" s="16">
        <v>245.34054141202381</v>
      </c>
      <c r="E188" s="16">
        <v>171.4522140065971</v>
      </c>
      <c r="F188" s="17">
        <v>177.27991344027038</v>
      </c>
      <c r="G188" s="15">
        <v>288.70076939375645</v>
      </c>
      <c r="H188" s="16">
        <v>194.42394017285039</v>
      </c>
      <c r="I188" s="16">
        <v>179.13825404260206</v>
      </c>
      <c r="J188" s="16">
        <v>174.12058515377828</v>
      </c>
      <c r="K188" s="16">
        <v>175.16682103934261</v>
      </c>
      <c r="L188" s="17">
        <v>178.35366332172734</v>
      </c>
      <c r="M188" s="17">
        <v>192.86298559631277</v>
      </c>
    </row>
    <row r="189" spans="1:13" x14ac:dyDescent="0.3">
      <c r="A189" s="32">
        <v>44682</v>
      </c>
      <c r="B189" s="15">
        <v>231.76213912922017</v>
      </c>
      <c r="C189" s="16">
        <v>299.60591696598334</v>
      </c>
      <c r="D189" s="16">
        <v>270.29147194082719</v>
      </c>
      <c r="E189" s="16">
        <v>197.20157807403243</v>
      </c>
      <c r="F189" s="17">
        <v>200.47163632695782</v>
      </c>
      <c r="G189" s="15">
        <v>319.80182880583408</v>
      </c>
      <c r="H189" s="16">
        <v>219.71445575291932</v>
      </c>
      <c r="I189" s="16">
        <v>204.23396204133303</v>
      </c>
      <c r="J189" s="16">
        <v>198.93286125305079</v>
      </c>
      <c r="K189" s="16">
        <v>200.86180020424229</v>
      </c>
      <c r="L189" s="17">
        <v>203.76955907384354</v>
      </c>
      <c r="M189" s="17">
        <v>218.51114859114182</v>
      </c>
    </row>
    <row r="190" spans="1:13" x14ac:dyDescent="0.3">
      <c r="A190" s="32">
        <v>44713</v>
      </c>
      <c r="B190" s="15"/>
      <c r="C190" s="16"/>
      <c r="D190" s="16"/>
      <c r="E190" s="16"/>
      <c r="F190" s="17"/>
      <c r="G190" s="15"/>
      <c r="H190" s="16"/>
      <c r="I190" s="16"/>
      <c r="J190" s="16"/>
      <c r="K190" s="16"/>
      <c r="L190" s="17"/>
      <c r="M190" s="17"/>
    </row>
    <row r="191" spans="1:13" x14ac:dyDescent="0.3">
      <c r="A191" s="32">
        <v>44743</v>
      </c>
      <c r="B191" s="15"/>
      <c r="C191" s="16"/>
      <c r="D191" s="16"/>
      <c r="E191" s="16"/>
      <c r="F191" s="17"/>
      <c r="G191" s="15"/>
      <c r="H191" s="16"/>
      <c r="I191" s="16"/>
      <c r="J191" s="16"/>
      <c r="K191" s="16"/>
      <c r="L191" s="17"/>
      <c r="M191" s="17"/>
    </row>
    <row r="192" spans="1:13" x14ac:dyDescent="0.3">
      <c r="A192" s="32">
        <v>44774</v>
      </c>
      <c r="B192" s="15"/>
      <c r="C192" s="16"/>
      <c r="D192" s="16"/>
      <c r="E192" s="16"/>
      <c r="F192" s="17"/>
      <c r="G192" s="15"/>
      <c r="H192" s="16"/>
      <c r="I192" s="16"/>
      <c r="J192" s="16"/>
      <c r="K192" s="16"/>
      <c r="L192" s="17"/>
      <c r="M192" s="17"/>
    </row>
    <row r="193" spans="1:13" x14ac:dyDescent="0.3">
      <c r="A193" s="32">
        <v>44805</v>
      </c>
      <c r="B193" s="15"/>
      <c r="C193" s="16"/>
      <c r="D193" s="16"/>
      <c r="E193" s="16"/>
      <c r="F193" s="17"/>
      <c r="G193" s="15"/>
      <c r="H193" s="16"/>
      <c r="I193" s="16"/>
      <c r="J193" s="16"/>
      <c r="K193" s="16"/>
      <c r="L193" s="17"/>
      <c r="M193" s="17"/>
    </row>
    <row r="194" spans="1:13" x14ac:dyDescent="0.3">
      <c r="A194" s="32">
        <v>44835</v>
      </c>
      <c r="B194" s="15"/>
      <c r="C194" s="16"/>
      <c r="D194" s="16"/>
      <c r="E194" s="16"/>
      <c r="F194" s="17"/>
      <c r="G194" s="15"/>
      <c r="H194" s="16"/>
      <c r="I194" s="16"/>
      <c r="J194" s="16"/>
      <c r="K194" s="16"/>
      <c r="L194" s="17"/>
      <c r="M194" s="17"/>
    </row>
    <row r="195" spans="1:13" x14ac:dyDescent="0.3">
      <c r="A195" s="32">
        <v>44866</v>
      </c>
      <c r="B195" s="15"/>
      <c r="C195" s="16"/>
      <c r="D195" s="16"/>
      <c r="E195" s="16"/>
      <c r="F195" s="17"/>
      <c r="G195" s="15"/>
      <c r="H195" s="16"/>
      <c r="I195" s="16"/>
      <c r="J195" s="16"/>
      <c r="K195" s="16"/>
      <c r="L195" s="17"/>
      <c r="M195" s="17"/>
    </row>
    <row r="196" spans="1:13" ht="15" thickBot="1" x14ac:dyDescent="0.35">
      <c r="A196" s="33">
        <v>44896</v>
      </c>
      <c r="B196" s="19"/>
      <c r="C196" s="20"/>
      <c r="D196" s="20"/>
      <c r="E196" s="20"/>
      <c r="F196" s="21"/>
      <c r="G196" s="19"/>
      <c r="H196" s="20"/>
      <c r="I196" s="20"/>
      <c r="J196" s="20"/>
      <c r="K196" s="20"/>
      <c r="L196" s="21"/>
      <c r="M196" s="21"/>
    </row>
  </sheetData>
  <mergeCells count="3">
    <mergeCell ref="A2:M2"/>
    <mergeCell ref="B3:F3"/>
    <mergeCell ref="G3:L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Var. Mensal</vt:lpstr>
      <vt:lpstr>Var. Anual</vt:lpstr>
      <vt:lpstr>Var. Acumulada Anual</vt:lpstr>
      <vt:lpstr>Var. Acumulada 12 Meses</vt:lpstr>
      <vt:lpstr>Consumidor</vt:lpstr>
    </vt:vector>
  </TitlesOfParts>
  <Company>Serasa Experian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sqb9610</dc:creator>
  <cp:lastModifiedBy>Moraes, Luis</cp:lastModifiedBy>
  <dcterms:created xsi:type="dcterms:W3CDTF">2009-03-27T14:10:37Z</dcterms:created>
  <dcterms:modified xsi:type="dcterms:W3CDTF">2022-06-06T17:43:58Z</dcterms:modified>
</cp:coreProperties>
</file>