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95F75E41-F887-44C9-8EC0-3F8344E48B85}" xr6:coauthVersionLast="47" xr6:coauthVersionMax="47" xr10:uidLastSave="{00000000-0000-0000-0000-000000000000}"/>
  <bookViews>
    <workbookView xWindow="-110" yWindow="-110" windowWidth="19420" windowHeight="10300" tabRatio="751" xr2:uid="{00000000-000D-0000-FFFF-FFFF00000000}"/>
  </bookViews>
  <sheets>
    <sheet name="Var. Mensal" sheetId="3" r:id="rId1"/>
    <sheet name="Var. Anual" sheetId="4" r:id="rId2"/>
    <sheet name="Var. Acum. Anual" sheetId="5" r:id="rId3"/>
    <sheet name="Var. Acum. 12 Meses" sheetId="6" r:id="rId4"/>
    <sheet name="Com Ajuste Sazonal" sheetId="2" r:id="rId5"/>
    <sheet name="Sem Ajuste Sazonal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6" i="3" l="1"/>
  <c r="C306" i="3"/>
  <c r="D306" i="3"/>
  <c r="E306" i="3"/>
  <c r="F306" i="3"/>
  <c r="G306" i="3"/>
  <c r="H306" i="3"/>
  <c r="B306" i="4" l="1"/>
  <c r="C306" i="4"/>
  <c r="D306" i="4"/>
  <c r="E306" i="4"/>
  <c r="F306" i="4"/>
  <c r="G306" i="4"/>
  <c r="H306" i="4"/>
  <c r="B306" i="5"/>
  <c r="C306" i="5"/>
  <c r="D306" i="5"/>
  <c r="E306" i="5"/>
  <c r="F306" i="5"/>
  <c r="G306" i="5"/>
  <c r="H306" i="5"/>
  <c r="B306" i="6"/>
  <c r="C306" i="6"/>
  <c r="D306" i="6"/>
  <c r="E306" i="6"/>
  <c r="F306" i="6"/>
  <c r="G306" i="6"/>
  <c r="H306" i="6"/>
  <c r="B305" i="3" l="1"/>
  <c r="C305" i="3"/>
  <c r="D305" i="3"/>
  <c r="E305" i="3"/>
  <c r="F305" i="3"/>
  <c r="G305" i="3"/>
  <c r="H305" i="3"/>
  <c r="B305" i="4"/>
  <c r="C305" i="4"/>
  <c r="D305" i="4"/>
  <c r="E305" i="4"/>
  <c r="F305" i="4"/>
  <c r="G305" i="4"/>
  <c r="H305" i="4"/>
  <c r="B305" i="5"/>
  <c r="C305" i="5"/>
  <c r="D305" i="5"/>
  <c r="E305" i="5"/>
  <c r="F305" i="5"/>
  <c r="G305" i="5"/>
  <c r="H305" i="5"/>
  <c r="B305" i="6"/>
  <c r="C305" i="6"/>
  <c r="D305" i="6"/>
  <c r="E305" i="6"/>
  <c r="F305" i="6"/>
  <c r="G305" i="6"/>
  <c r="H305" i="6"/>
  <c r="B304" i="6"/>
  <c r="C304" i="6"/>
  <c r="D304" i="6"/>
  <c r="E304" i="6"/>
  <c r="F304" i="6"/>
  <c r="G304" i="6"/>
  <c r="H304" i="6"/>
  <c r="C304" i="5"/>
  <c r="D304" i="5"/>
  <c r="E304" i="5"/>
  <c r="F304" i="5"/>
  <c r="G304" i="5"/>
  <c r="H304" i="5"/>
  <c r="B304" i="5"/>
  <c r="B304" i="3"/>
  <c r="C304" i="3"/>
  <c r="D304" i="3"/>
  <c r="E304" i="3"/>
  <c r="F304" i="3"/>
  <c r="G304" i="3"/>
  <c r="H304" i="3"/>
  <c r="B304" i="4"/>
  <c r="C304" i="4"/>
  <c r="D304" i="4"/>
  <c r="E304" i="4"/>
  <c r="F304" i="4"/>
  <c r="G304" i="4"/>
  <c r="H304" i="4"/>
  <c r="B303" i="6" l="1"/>
  <c r="C303" i="6"/>
  <c r="D303" i="6"/>
  <c r="E303" i="6"/>
  <c r="F303" i="6"/>
  <c r="G303" i="6"/>
  <c r="H303" i="6"/>
  <c r="B303" i="5"/>
  <c r="C303" i="5"/>
  <c r="D303" i="5"/>
  <c r="E303" i="5"/>
  <c r="F303" i="5"/>
  <c r="G303" i="5"/>
  <c r="H303" i="5"/>
  <c r="B303" i="4"/>
  <c r="C303" i="4"/>
  <c r="D303" i="4"/>
  <c r="E303" i="4"/>
  <c r="F303" i="4"/>
  <c r="G303" i="4"/>
  <c r="H303" i="4"/>
  <c r="B303" i="3"/>
  <c r="C303" i="3"/>
  <c r="D303" i="3"/>
  <c r="E303" i="3"/>
  <c r="F303" i="3"/>
  <c r="G303" i="3"/>
  <c r="H303" i="3"/>
  <c r="B302" i="3"/>
  <c r="C302" i="3"/>
  <c r="D302" i="3"/>
  <c r="E302" i="3"/>
  <c r="F302" i="3"/>
  <c r="G302" i="3"/>
  <c r="H302" i="3"/>
  <c r="B302" i="4"/>
  <c r="C302" i="4"/>
  <c r="D302" i="4"/>
  <c r="E302" i="4"/>
  <c r="F302" i="4"/>
  <c r="G302" i="4"/>
  <c r="H302" i="4"/>
  <c r="B302" i="5"/>
  <c r="C302" i="5"/>
  <c r="D302" i="5"/>
  <c r="E302" i="5"/>
  <c r="F302" i="5"/>
  <c r="G302" i="5"/>
  <c r="H302" i="5"/>
  <c r="B302" i="6"/>
  <c r="C302" i="6"/>
  <c r="D302" i="6"/>
  <c r="E302" i="6"/>
  <c r="F302" i="6"/>
  <c r="G302" i="6"/>
  <c r="H302" i="6"/>
  <c r="B301" i="3"/>
  <c r="C301" i="3"/>
  <c r="D301" i="3"/>
  <c r="E301" i="3"/>
  <c r="F301" i="3"/>
  <c r="G301" i="3"/>
  <c r="H301" i="3"/>
  <c r="B301" i="4"/>
  <c r="C301" i="4"/>
  <c r="D301" i="4"/>
  <c r="E301" i="4"/>
  <c r="F301" i="4"/>
  <c r="G301" i="4"/>
  <c r="H301" i="4"/>
  <c r="B301" i="5"/>
  <c r="C301" i="5"/>
  <c r="D301" i="5"/>
  <c r="E301" i="5"/>
  <c r="F301" i="5"/>
  <c r="G301" i="5"/>
  <c r="H301" i="5"/>
  <c r="B301" i="6"/>
  <c r="C301" i="6"/>
  <c r="D301" i="6"/>
  <c r="E301" i="6"/>
  <c r="F301" i="6"/>
  <c r="G301" i="6"/>
  <c r="H301" i="6"/>
  <c r="B300" i="3"/>
  <c r="C300" i="3"/>
  <c r="D300" i="3"/>
  <c r="E300" i="3"/>
  <c r="F300" i="3"/>
  <c r="G300" i="3"/>
  <c r="H300" i="3"/>
  <c r="B300" i="4"/>
  <c r="C300" i="4"/>
  <c r="D300" i="4"/>
  <c r="E300" i="4"/>
  <c r="F300" i="4"/>
  <c r="G300" i="4"/>
  <c r="H300" i="4"/>
  <c r="B300" i="5"/>
  <c r="C300" i="5"/>
  <c r="D300" i="5"/>
  <c r="E300" i="5"/>
  <c r="F300" i="5"/>
  <c r="G300" i="5"/>
  <c r="H300" i="5"/>
  <c r="B300" i="6"/>
  <c r="C300" i="6"/>
  <c r="D300" i="6"/>
  <c r="E300" i="6"/>
  <c r="F300" i="6"/>
  <c r="G300" i="6"/>
  <c r="H300" i="6"/>
  <c r="B299" i="3"/>
  <c r="C299" i="3"/>
  <c r="D299" i="3"/>
  <c r="E299" i="3"/>
  <c r="F299" i="3"/>
  <c r="G299" i="3"/>
  <c r="H299" i="3"/>
  <c r="B299" i="4"/>
  <c r="C299" i="4"/>
  <c r="D299" i="4"/>
  <c r="E299" i="4"/>
  <c r="F299" i="4"/>
  <c r="G299" i="4"/>
  <c r="H299" i="4"/>
  <c r="B299" i="5"/>
  <c r="C299" i="5"/>
  <c r="D299" i="5"/>
  <c r="E299" i="5"/>
  <c r="F299" i="5"/>
  <c r="G299" i="5"/>
  <c r="H299" i="5"/>
  <c r="B299" i="6"/>
  <c r="C299" i="6"/>
  <c r="D299" i="6"/>
  <c r="E299" i="6"/>
  <c r="F299" i="6"/>
  <c r="G299" i="6"/>
  <c r="H299" i="6"/>
  <c r="B298" i="3"/>
  <c r="C298" i="3"/>
  <c r="D298" i="3"/>
  <c r="E298" i="3"/>
  <c r="F298" i="3"/>
  <c r="G298" i="3"/>
  <c r="H298" i="3"/>
  <c r="B298" i="4"/>
  <c r="C298" i="4"/>
  <c r="D298" i="4"/>
  <c r="E298" i="4"/>
  <c r="F298" i="4"/>
  <c r="G298" i="4"/>
  <c r="H298" i="4"/>
  <c r="B298" i="5"/>
  <c r="C298" i="5"/>
  <c r="D298" i="5"/>
  <c r="E298" i="5"/>
  <c r="F298" i="5"/>
  <c r="G298" i="5"/>
  <c r="H298" i="5"/>
  <c r="B298" i="6"/>
  <c r="C298" i="6"/>
  <c r="D298" i="6"/>
  <c r="E298" i="6"/>
  <c r="F298" i="6"/>
  <c r="G298" i="6"/>
  <c r="H298" i="6"/>
  <c r="B297" i="3" l="1"/>
  <c r="C297" i="3"/>
  <c r="D297" i="3"/>
  <c r="E297" i="3"/>
  <c r="F297" i="3"/>
  <c r="G297" i="3"/>
  <c r="H297" i="3"/>
  <c r="B297" i="4"/>
  <c r="C297" i="4"/>
  <c r="D297" i="4"/>
  <c r="E297" i="4"/>
  <c r="F297" i="4"/>
  <c r="G297" i="4"/>
  <c r="H297" i="4"/>
  <c r="B297" i="5"/>
  <c r="C297" i="5"/>
  <c r="D297" i="5"/>
  <c r="E297" i="5"/>
  <c r="F297" i="5"/>
  <c r="G297" i="5"/>
  <c r="H297" i="5"/>
  <c r="B297" i="6"/>
  <c r="C297" i="6"/>
  <c r="D297" i="6"/>
  <c r="E297" i="6"/>
  <c r="F297" i="6"/>
  <c r="G297" i="6"/>
  <c r="H297" i="6"/>
  <c r="B296" i="3" l="1"/>
  <c r="C296" i="3"/>
  <c r="D296" i="3"/>
  <c r="E296" i="3"/>
  <c r="F296" i="3"/>
  <c r="G296" i="3"/>
  <c r="H296" i="3"/>
  <c r="B296" i="4"/>
  <c r="C296" i="4"/>
  <c r="D296" i="4"/>
  <c r="E296" i="4"/>
  <c r="F296" i="4"/>
  <c r="G296" i="4"/>
  <c r="H296" i="4"/>
  <c r="B296" i="5"/>
  <c r="C296" i="5"/>
  <c r="D296" i="5"/>
  <c r="E296" i="5"/>
  <c r="F296" i="5"/>
  <c r="G296" i="5"/>
  <c r="H296" i="5"/>
  <c r="B296" i="6"/>
  <c r="C296" i="6"/>
  <c r="D296" i="6"/>
  <c r="E296" i="6"/>
  <c r="F296" i="6"/>
  <c r="G296" i="6"/>
  <c r="H296" i="6"/>
  <c r="B295" i="6"/>
  <c r="C295" i="6"/>
  <c r="D295" i="6"/>
  <c r="E295" i="6"/>
  <c r="F295" i="6"/>
  <c r="G295" i="6"/>
  <c r="H295" i="6"/>
  <c r="B295" i="5"/>
  <c r="C295" i="5"/>
  <c r="D295" i="5"/>
  <c r="E295" i="5"/>
  <c r="F295" i="5"/>
  <c r="G295" i="5"/>
  <c r="H295" i="5"/>
  <c r="B295" i="4"/>
  <c r="C295" i="4"/>
  <c r="D295" i="4"/>
  <c r="E295" i="4"/>
  <c r="F295" i="4"/>
  <c r="G295" i="4"/>
  <c r="H295" i="4"/>
  <c r="B295" i="3"/>
  <c r="C295" i="3"/>
  <c r="D295" i="3"/>
  <c r="E295" i="3"/>
  <c r="F295" i="3"/>
  <c r="G295" i="3"/>
  <c r="H295" i="3"/>
  <c r="B294" i="3"/>
  <c r="C294" i="3"/>
  <c r="D294" i="3"/>
  <c r="E294" i="3"/>
  <c r="F294" i="3"/>
  <c r="G294" i="3"/>
  <c r="H294" i="3"/>
  <c r="B294" i="4"/>
  <c r="C294" i="4"/>
  <c r="D294" i="4"/>
  <c r="E294" i="4"/>
  <c r="F294" i="4"/>
  <c r="G294" i="4"/>
  <c r="H294" i="4"/>
  <c r="B294" i="5"/>
  <c r="C294" i="5"/>
  <c r="D294" i="5"/>
  <c r="E294" i="5"/>
  <c r="F294" i="5"/>
  <c r="G294" i="5"/>
  <c r="H294" i="5"/>
  <c r="B294" i="6"/>
  <c r="C294" i="6"/>
  <c r="D294" i="6"/>
  <c r="E294" i="6"/>
  <c r="F294" i="6"/>
  <c r="G294" i="6"/>
  <c r="H294" i="6"/>
  <c r="B293" i="3" l="1"/>
  <c r="C293" i="3"/>
  <c r="D293" i="3"/>
  <c r="E293" i="3"/>
  <c r="F293" i="3"/>
  <c r="G293" i="3"/>
  <c r="H293" i="3"/>
  <c r="B293" i="4"/>
  <c r="C293" i="4"/>
  <c r="D293" i="4"/>
  <c r="E293" i="4"/>
  <c r="F293" i="4"/>
  <c r="G293" i="4"/>
  <c r="H293" i="4"/>
  <c r="B293" i="5"/>
  <c r="C293" i="5"/>
  <c r="D293" i="5"/>
  <c r="E293" i="5"/>
  <c r="F293" i="5"/>
  <c r="G293" i="5"/>
  <c r="H293" i="5"/>
  <c r="B293" i="6"/>
  <c r="C293" i="6"/>
  <c r="D293" i="6"/>
  <c r="E293" i="6"/>
  <c r="F293" i="6"/>
  <c r="G293" i="6"/>
  <c r="H293" i="6"/>
  <c r="B292" i="3" l="1"/>
  <c r="C292" i="3"/>
  <c r="D292" i="3"/>
  <c r="E292" i="3"/>
  <c r="F292" i="3"/>
  <c r="G292" i="3"/>
  <c r="H292" i="3"/>
  <c r="B292" i="4"/>
  <c r="C292" i="4"/>
  <c r="D292" i="4"/>
  <c r="E292" i="4"/>
  <c r="F292" i="4"/>
  <c r="G292" i="4"/>
  <c r="H292" i="4"/>
  <c r="C292" i="5"/>
  <c r="D292" i="5"/>
  <c r="E292" i="5"/>
  <c r="F292" i="5"/>
  <c r="G292" i="5"/>
  <c r="H292" i="5"/>
  <c r="B292" i="5"/>
  <c r="B292" i="6"/>
  <c r="C292" i="6"/>
  <c r="D292" i="6"/>
  <c r="E292" i="6"/>
  <c r="F292" i="6"/>
  <c r="G292" i="6"/>
  <c r="H292" i="6"/>
  <c r="B291" i="3" l="1"/>
  <c r="C291" i="3"/>
  <c r="D291" i="3"/>
  <c r="E291" i="3"/>
  <c r="F291" i="3"/>
  <c r="G291" i="3"/>
  <c r="H291" i="3"/>
  <c r="B291" i="4"/>
  <c r="C291" i="4"/>
  <c r="D291" i="4"/>
  <c r="E291" i="4"/>
  <c r="F291" i="4"/>
  <c r="G291" i="4"/>
  <c r="H291" i="4"/>
  <c r="B291" i="5"/>
  <c r="C291" i="5"/>
  <c r="D291" i="5"/>
  <c r="E291" i="5"/>
  <c r="F291" i="5"/>
  <c r="G291" i="5"/>
  <c r="H291" i="5"/>
  <c r="B291" i="6"/>
  <c r="C291" i="6"/>
  <c r="D291" i="6"/>
  <c r="E291" i="6"/>
  <c r="F291" i="6"/>
  <c r="G291" i="6"/>
  <c r="H291" i="6"/>
  <c r="B290" i="3" l="1"/>
  <c r="C290" i="3"/>
  <c r="D290" i="3"/>
  <c r="E290" i="3"/>
  <c r="F290" i="3"/>
  <c r="G290" i="3"/>
  <c r="H290" i="3"/>
  <c r="B290" i="4"/>
  <c r="C290" i="4"/>
  <c r="D290" i="4"/>
  <c r="E290" i="4"/>
  <c r="F290" i="4"/>
  <c r="G290" i="4"/>
  <c r="H290" i="4"/>
  <c r="B290" i="5"/>
  <c r="C290" i="5"/>
  <c r="D290" i="5"/>
  <c r="E290" i="5"/>
  <c r="F290" i="5"/>
  <c r="G290" i="5"/>
  <c r="H290" i="5"/>
  <c r="B290" i="6"/>
  <c r="C290" i="6"/>
  <c r="D290" i="6"/>
  <c r="E290" i="6"/>
  <c r="F290" i="6"/>
  <c r="G290" i="6"/>
  <c r="H290" i="6"/>
  <c r="B289" i="3" l="1"/>
  <c r="C289" i="3"/>
  <c r="D289" i="3"/>
  <c r="E289" i="3"/>
  <c r="F289" i="3"/>
  <c r="G289" i="3"/>
  <c r="H289" i="3"/>
  <c r="B289" i="4"/>
  <c r="C289" i="4"/>
  <c r="D289" i="4"/>
  <c r="E289" i="4"/>
  <c r="F289" i="4"/>
  <c r="G289" i="4"/>
  <c r="H289" i="4"/>
  <c r="B289" i="5"/>
  <c r="C289" i="5"/>
  <c r="D289" i="5"/>
  <c r="E289" i="5"/>
  <c r="F289" i="5"/>
  <c r="G289" i="5"/>
  <c r="H289" i="5"/>
  <c r="B289" i="6"/>
  <c r="C289" i="6"/>
  <c r="D289" i="6"/>
  <c r="E289" i="6"/>
  <c r="F289" i="6"/>
  <c r="G289" i="6"/>
  <c r="H289" i="6"/>
  <c r="B288" i="3"/>
  <c r="C288" i="3"/>
  <c r="D288" i="3"/>
  <c r="E288" i="3"/>
  <c r="F288" i="3"/>
  <c r="G288" i="3"/>
  <c r="H288" i="3"/>
  <c r="B288" i="4"/>
  <c r="C288" i="4"/>
  <c r="D288" i="4"/>
  <c r="E288" i="4"/>
  <c r="F288" i="4"/>
  <c r="G288" i="4"/>
  <c r="H288" i="4"/>
  <c r="B288" i="5"/>
  <c r="C288" i="5"/>
  <c r="D288" i="5"/>
  <c r="E288" i="5"/>
  <c r="F288" i="5"/>
  <c r="G288" i="5"/>
  <c r="H288" i="5"/>
  <c r="B288" i="6"/>
  <c r="C288" i="6"/>
  <c r="D288" i="6"/>
  <c r="E288" i="6"/>
  <c r="F288" i="6"/>
  <c r="G288" i="6"/>
  <c r="H288" i="6"/>
  <c r="B287" i="3"/>
  <c r="C287" i="3"/>
  <c r="D287" i="3"/>
  <c r="E287" i="3"/>
  <c r="F287" i="3"/>
  <c r="G287" i="3"/>
  <c r="H287" i="3"/>
  <c r="B287" i="4"/>
  <c r="C287" i="4"/>
  <c r="D287" i="4"/>
  <c r="E287" i="4"/>
  <c r="F287" i="4"/>
  <c r="G287" i="4"/>
  <c r="H287" i="4"/>
  <c r="B287" i="5"/>
  <c r="C287" i="5"/>
  <c r="D287" i="5"/>
  <c r="E287" i="5"/>
  <c r="F287" i="5"/>
  <c r="G287" i="5"/>
  <c r="H287" i="5"/>
  <c r="B287" i="6"/>
  <c r="C287" i="6"/>
  <c r="D287" i="6"/>
  <c r="E287" i="6"/>
  <c r="F287" i="6"/>
  <c r="G287" i="6"/>
  <c r="H287" i="6"/>
  <c r="B286" i="3" l="1"/>
  <c r="C286" i="3"/>
  <c r="D286" i="3"/>
  <c r="E286" i="3"/>
  <c r="F286" i="3"/>
  <c r="G286" i="3"/>
  <c r="H286" i="3"/>
  <c r="B286" i="4"/>
  <c r="C286" i="4"/>
  <c r="D286" i="4"/>
  <c r="E286" i="4"/>
  <c r="F286" i="4"/>
  <c r="G286" i="4"/>
  <c r="H286" i="4"/>
  <c r="B286" i="5"/>
  <c r="C286" i="5"/>
  <c r="D286" i="5"/>
  <c r="E286" i="5"/>
  <c r="F286" i="5"/>
  <c r="G286" i="5"/>
  <c r="H286" i="5"/>
  <c r="B286" i="6"/>
  <c r="C286" i="6"/>
  <c r="D286" i="6"/>
  <c r="E286" i="6"/>
  <c r="F286" i="6"/>
  <c r="G286" i="6"/>
  <c r="H286" i="6"/>
  <c r="B285" i="3"/>
  <c r="C285" i="3"/>
  <c r="D285" i="3"/>
  <c r="E285" i="3"/>
  <c r="F285" i="3"/>
  <c r="G285" i="3"/>
  <c r="H285" i="3"/>
  <c r="B285" i="4"/>
  <c r="C285" i="4"/>
  <c r="D285" i="4"/>
  <c r="E285" i="4"/>
  <c r="F285" i="4"/>
  <c r="G285" i="4"/>
  <c r="H285" i="4"/>
  <c r="B285" i="5"/>
  <c r="C285" i="5"/>
  <c r="D285" i="5"/>
  <c r="E285" i="5"/>
  <c r="F285" i="5"/>
  <c r="G285" i="5"/>
  <c r="H285" i="5"/>
  <c r="B285" i="6"/>
  <c r="C285" i="6"/>
  <c r="D285" i="6"/>
  <c r="E285" i="6"/>
  <c r="F285" i="6"/>
  <c r="G285" i="6"/>
  <c r="H285" i="6"/>
  <c r="B284" i="3" l="1"/>
  <c r="C284" i="3"/>
  <c r="D284" i="3"/>
  <c r="E284" i="3"/>
  <c r="F284" i="3"/>
  <c r="G284" i="3"/>
  <c r="H284" i="3"/>
  <c r="B284" i="4"/>
  <c r="C284" i="4"/>
  <c r="D284" i="4"/>
  <c r="E284" i="4"/>
  <c r="F284" i="4"/>
  <c r="G284" i="4"/>
  <c r="H284" i="4"/>
  <c r="B284" i="5"/>
  <c r="C284" i="5"/>
  <c r="D284" i="5"/>
  <c r="E284" i="5"/>
  <c r="F284" i="5"/>
  <c r="G284" i="5"/>
  <c r="H284" i="5"/>
  <c r="B284" i="6"/>
  <c r="C284" i="6"/>
  <c r="D284" i="6"/>
  <c r="E284" i="6"/>
  <c r="F284" i="6"/>
  <c r="G284" i="6"/>
  <c r="H284" i="6"/>
  <c r="B283" i="6"/>
  <c r="C283" i="6"/>
  <c r="D283" i="6"/>
  <c r="E283" i="6"/>
  <c r="F283" i="6"/>
  <c r="G283" i="6"/>
  <c r="H283" i="6"/>
  <c r="B283" i="5"/>
  <c r="C283" i="5"/>
  <c r="D283" i="5"/>
  <c r="E283" i="5"/>
  <c r="F283" i="5"/>
  <c r="G283" i="5"/>
  <c r="H283" i="5"/>
  <c r="B283" i="4"/>
  <c r="C283" i="4"/>
  <c r="D283" i="4"/>
  <c r="E283" i="4"/>
  <c r="F283" i="4"/>
  <c r="G283" i="4"/>
  <c r="H283" i="4"/>
  <c r="B283" i="3"/>
  <c r="C283" i="3"/>
  <c r="D283" i="3"/>
  <c r="E283" i="3"/>
  <c r="F283" i="3"/>
  <c r="G283" i="3"/>
  <c r="H283" i="3"/>
  <c r="B282" i="3" l="1"/>
  <c r="C282" i="3"/>
  <c r="D282" i="3"/>
  <c r="E282" i="3"/>
  <c r="F282" i="3"/>
  <c r="G282" i="3"/>
  <c r="H282" i="3"/>
  <c r="B282" i="4"/>
  <c r="C282" i="4"/>
  <c r="D282" i="4"/>
  <c r="E282" i="4"/>
  <c r="F282" i="4"/>
  <c r="G282" i="4"/>
  <c r="H282" i="4"/>
  <c r="B282" i="5"/>
  <c r="C282" i="5"/>
  <c r="D282" i="5"/>
  <c r="E282" i="5"/>
  <c r="F282" i="5"/>
  <c r="G282" i="5"/>
  <c r="H282" i="5"/>
  <c r="B282" i="6"/>
  <c r="C282" i="6"/>
  <c r="D282" i="6"/>
  <c r="E282" i="6"/>
  <c r="F282" i="6"/>
  <c r="G282" i="6"/>
  <c r="H282" i="6"/>
  <c r="B281" i="5" l="1"/>
  <c r="C281" i="5"/>
  <c r="D281" i="5"/>
  <c r="E281" i="5"/>
  <c r="F281" i="5"/>
  <c r="G281" i="5"/>
  <c r="H281" i="5"/>
  <c r="B281" i="6"/>
  <c r="C281" i="6"/>
  <c r="D281" i="6"/>
  <c r="E281" i="6"/>
  <c r="F281" i="6"/>
  <c r="G281" i="6"/>
  <c r="H281" i="6"/>
  <c r="B281" i="4"/>
  <c r="C281" i="4"/>
  <c r="D281" i="4"/>
  <c r="E281" i="4"/>
  <c r="F281" i="4"/>
  <c r="G281" i="4"/>
  <c r="H281" i="4"/>
  <c r="B281" i="3"/>
  <c r="C281" i="3"/>
  <c r="D281" i="3"/>
  <c r="E281" i="3"/>
  <c r="F281" i="3"/>
  <c r="G281" i="3"/>
  <c r="H281" i="3"/>
  <c r="B279" i="6"/>
  <c r="C279" i="6"/>
  <c r="D279" i="6"/>
  <c r="E279" i="6"/>
  <c r="F279" i="6"/>
  <c r="G279" i="6"/>
  <c r="H279" i="6"/>
  <c r="B280" i="6"/>
  <c r="C280" i="6"/>
  <c r="D280" i="6"/>
  <c r="E280" i="6"/>
  <c r="F280" i="6"/>
  <c r="G280" i="6"/>
  <c r="H280" i="6"/>
  <c r="D280" i="5"/>
  <c r="E280" i="5"/>
  <c r="F280" i="5"/>
  <c r="G280" i="5"/>
  <c r="H280" i="5"/>
  <c r="C280" i="5"/>
  <c r="B280" i="5"/>
  <c r="H280" i="4"/>
  <c r="G280" i="4"/>
  <c r="F280" i="4"/>
  <c r="E280" i="4"/>
  <c r="D280" i="4"/>
  <c r="C280" i="4"/>
  <c r="B280" i="4"/>
  <c r="B279" i="3"/>
  <c r="C279" i="3"/>
  <c r="D279" i="3"/>
  <c r="E279" i="3"/>
  <c r="F279" i="3"/>
  <c r="G279" i="3"/>
  <c r="H279" i="3"/>
  <c r="B280" i="3"/>
  <c r="C280" i="3"/>
  <c r="D280" i="3"/>
  <c r="E280" i="3"/>
  <c r="F280" i="3"/>
  <c r="G280" i="3"/>
  <c r="H280" i="3"/>
  <c r="H279" i="4"/>
  <c r="G279" i="4"/>
  <c r="F279" i="4"/>
  <c r="E279" i="4"/>
  <c r="D279" i="4"/>
  <c r="C279" i="4"/>
  <c r="B279" i="4"/>
  <c r="H279" i="5"/>
  <c r="G279" i="5"/>
  <c r="F279" i="5"/>
  <c r="E279" i="5"/>
  <c r="D279" i="5"/>
  <c r="C279" i="5"/>
  <c r="B279" i="5"/>
  <c r="B278" i="3"/>
  <c r="C278" i="3"/>
  <c r="D278" i="3"/>
  <c r="E278" i="3"/>
  <c r="F278" i="3"/>
  <c r="G278" i="3"/>
  <c r="H278" i="3"/>
  <c r="B278" i="4"/>
  <c r="C278" i="4"/>
  <c r="D278" i="4"/>
  <c r="E278" i="4"/>
  <c r="F278" i="4"/>
  <c r="G278" i="4"/>
  <c r="H278" i="4"/>
  <c r="B278" i="5"/>
  <c r="C278" i="5"/>
  <c r="D278" i="5"/>
  <c r="E278" i="5"/>
  <c r="F278" i="5"/>
  <c r="G278" i="5"/>
  <c r="H278" i="5"/>
  <c r="B278" i="6"/>
  <c r="C278" i="6"/>
  <c r="D278" i="6"/>
  <c r="E278" i="6"/>
  <c r="F278" i="6"/>
  <c r="G278" i="6"/>
  <c r="H278" i="6"/>
  <c r="B277" i="6"/>
  <c r="C277" i="6"/>
  <c r="D277" i="6"/>
  <c r="E277" i="6"/>
  <c r="F277" i="6"/>
  <c r="G277" i="6"/>
  <c r="H277" i="6"/>
  <c r="B277" i="5"/>
  <c r="C277" i="5"/>
  <c r="D277" i="5"/>
  <c r="E277" i="5"/>
  <c r="F277" i="5"/>
  <c r="G277" i="5"/>
  <c r="H277" i="5"/>
  <c r="B277" i="4"/>
  <c r="C277" i="4"/>
  <c r="D277" i="4"/>
  <c r="E277" i="4"/>
  <c r="F277" i="4"/>
  <c r="G277" i="4"/>
  <c r="H277" i="4"/>
  <c r="B277" i="3"/>
  <c r="C277" i="3"/>
  <c r="D277" i="3"/>
  <c r="E277" i="3"/>
  <c r="F277" i="3"/>
  <c r="G277" i="3"/>
  <c r="H277" i="3"/>
  <c r="B276" i="3"/>
  <c r="C276" i="3"/>
  <c r="D276" i="3"/>
  <c r="E276" i="3"/>
  <c r="F276" i="3"/>
  <c r="G276" i="3"/>
  <c r="H276" i="3"/>
  <c r="B276" i="4"/>
  <c r="C276" i="4"/>
  <c r="D276" i="4"/>
  <c r="E276" i="4"/>
  <c r="F276" i="4"/>
  <c r="G276" i="4"/>
  <c r="H276" i="4"/>
  <c r="B276" i="5"/>
  <c r="C276" i="5"/>
  <c r="D276" i="5"/>
  <c r="E276" i="5"/>
  <c r="F276" i="5"/>
  <c r="G276" i="5"/>
  <c r="H276" i="5"/>
  <c r="B276" i="6"/>
  <c r="C276" i="6"/>
  <c r="D276" i="6"/>
  <c r="E276" i="6"/>
  <c r="F276" i="6"/>
  <c r="G276" i="6"/>
  <c r="H276" i="6"/>
  <c r="B275" i="3"/>
  <c r="C275" i="3"/>
  <c r="D275" i="3"/>
  <c r="E275" i="3"/>
  <c r="F275" i="3"/>
  <c r="G275" i="3"/>
  <c r="H275" i="3"/>
  <c r="B275" i="4"/>
  <c r="C275" i="4"/>
  <c r="D275" i="4"/>
  <c r="E275" i="4"/>
  <c r="F275" i="4"/>
  <c r="G275" i="4"/>
  <c r="H275" i="4"/>
  <c r="B275" i="5"/>
  <c r="C275" i="5"/>
  <c r="D275" i="5"/>
  <c r="E275" i="5"/>
  <c r="F275" i="5"/>
  <c r="G275" i="5"/>
  <c r="H275" i="5"/>
  <c r="B275" i="6"/>
  <c r="C275" i="6"/>
  <c r="D275" i="6"/>
  <c r="E275" i="6"/>
  <c r="F275" i="6"/>
  <c r="G275" i="6"/>
  <c r="H275" i="6"/>
  <c r="B274" i="3"/>
  <c r="C274" i="3"/>
  <c r="D274" i="3"/>
  <c r="E274" i="3"/>
  <c r="F274" i="3"/>
  <c r="G274" i="3"/>
  <c r="H274" i="3"/>
  <c r="B274" i="4"/>
  <c r="C274" i="4"/>
  <c r="D274" i="4"/>
  <c r="E274" i="4"/>
  <c r="F274" i="4"/>
  <c r="G274" i="4"/>
  <c r="H274" i="4"/>
  <c r="B274" i="5"/>
  <c r="C274" i="5"/>
  <c r="D274" i="5"/>
  <c r="E274" i="5"/>
  <c r="F274" i="5"/>
  <c r="G274" i="5"/>
  <c r="H274" i="5"/>
  <c r="B274" i="6"/>
  <c r="C274" i="6"/>
  <c r="D274" i="6"/>
  <c r="E274" i="6"/>
  <c r="F274" i="6"/>
  <c r="G274" i="6"/>
  <c r="H274" i="6"/>
  <c r="B273" i="3"/>
  <c r="C273" i="3"/>
  <c r="D273" i="3"/>
  <c r="E273" i="3"/>
  <c r="F273" i="3"/>
  <c r="G273" i="3"/>
  <c r="H273" i="3"/>
  <c r="B273" i="4"/>
  <c r="C273" i="4"/>
  <c r="D273" i="4"/>
  <c r="E273" i="4"/>
  <c r="F273" i="4"/>
  <c r="G273" i="4"/>
  <c r="H273" i="4"/>
  <c r="B273" i="5"/>
  <c r="C273" i="5"/>
  <c r="D273" i="5"/>
  <c r="E273" i="5"/>
  <c r="F273" i="5"/>
  <c r="G273" i="5"/>
  <c r="H273" i="5"/>
  <c r="B273" i="6"/>
  <c r="C273" i="6"/>
  <c r="D273" i="6"/>
  <c r="E273" i="6"/>
  <c r="F273" i="6"/>
  <c r="G273" i="6"/>
  <c r="H273" i="6"/>
  <c r="B272" i="6"/>
  <c r="C272" i="6"/>
  <c r="D272" i="6"/>
  <c r="E272" i="6"/>
  <c r="F272" i="6"/>
  <c r="G272" i="6"/>
  <c r="H272" i="6"/>
  <c r="B272" i="5"/>
  <c r="C272" i="5"/>
  <c r="D272" i="5"/>
  <c r="E272" i="5"/>
  <c r="F272" i="5"/>
  <c r="G272" i="5"/>
  <c r="H272" i="5"/>
  <c r="B272" i="4"/>
  <c r="C272" i="4"/>
  <c r="D272" i="4"/>
  <c r="E272" i="4"/>
  <c r="F272" i="4"/>
  <c r="G272" i="4"/>
  <c r="H272" i="4"/>
  <c r="B272" i="3"/>
  <c r="C272" i="3"/>
  <c r="D272" i="3"/>
  <c r="E272" i="3"/>
  <c r="F272" i="3"/>
  <c r="G272" i="3"/>
  <c r="H272" i="3"/>
  <c r="B271" i="6"/>
  <c r="C271" i="6"/>
  <c r="D271" i="6"/>
  <c r="E271" i="6"/>
  <c r="F271" i="6"/>
  <c r="G271" i="6"/>
  <c r="H271" i="6"/>
  <c r="B271" i="5"/>
  <c r="C271" i="5"/>
  <c r="D271" i="5"/>
  <c r="E271" i="5"/>
  <c r="F271" i="5"/>
  <c r="G271" i="5"/>
  <c r="H271" i="5"/>
  <c r="B271" i="4"/>
  <c r="C271" i="4"/>
  <c r="D271" i="4"/>
  <c r="E271" i="4"/>
  <c r="F271" i="4"/>
  <c r="G271" i="4"/>
  <c r="H271" i="4"/>
  <c r="B271" i="3"/>
  <c r="C271" i="3"/>
  <c r="D271" i="3"/>
  <c r="E271" i="3"/>
  <c r="F271" i="3"/>
  <c r="G271" i="3"/>
  <c r="H271" i="3"/>
  <c r="H270" i="3"/>
  <c r="B270" i="3"/>
  <c r="C270" i="3"/>
  <c r="D270" i="3"/>
  <c r="E270" i="3"/>
  <c r="F270" i="3"/>
  <c r="G270" i="3"/>
  <c r="B270" i="4"/>
  <c r="C270" i="4"/>
  <c r="D270" i="4"/>
  <c r="E270" i="4"/>
  <c r="F270" i="4"/>
  <c r="G270" i="4"/>
  <c r="H270" i="4"/>
  <c r="B270" i="5"/>
  <c r="C270" i="5"/>
  <c r="D270" i="5"/>
  <c r="E270" i="5"/>
  <c r="F270" i="5"/>
  <c r="G270" i="5"/>
  <c r="H270" i="5"/>
  <c r="B270" i="6"/>
  <c r="C270" i="6"/>
  <c r="D270" i="6"/>
  <c r="E270" i="6"/>
  <c r="F270" i="6"/>
  <c r="G270" i="6"/>
  <c r="H270" i="6"/>
  <c r="B269" i="3"/>
  <c r="C269" i="3"/>
  <c r="D269" i="3"/>
  <c r="E269" i="3"/>
  <c r="F269" i="3"/>
  <c r="G269" i="3"/>
  <c r="H269" i="3"/>
  <c r="B269" i="4"/>
  <c r="C269" i="4"/>
  <c r="D269" i="4"/>
  <c r="E269" i="4"/>
  <c r="F269" i="4"/>
  <c r="G269" i="4"/>
  <c r="H269" i="4"/>
  <c r="B269" i="5"/>
  <c r="C269" i="5"/>
  <c r="D269" i="5"/>
  <c r="E269" i="5"/>
  <c r="F269" i="5"/>
  <c r="G269" i="5"/>
  <c r="H269" i="5"/>
  <c r="B269" i="6"/>
  <c r="C269" i="6"/>
  <c r="D269" i="6"/>
  <c r="E269" i="6"/>
  <c r="F269" i="6"/>
  <c r="G269" i="6"/>
  <c r="H269" i="6"/>
  <c r="B266" i="3"/>
  <c r="C266" i="3"/>
  <c r="D266" i="3"/>
  <c r="E266" i="3"/>
  <c r="F266" i="3"/>
  <c r="G266" i="3"/>
  <c r="H266" i="3"/>
  <c r="B267" i="3"/>
  <c r="C267" i="3"/>
  <c r="D267" i="3"/>
  <c r="E267" i="3"/>
  <c r="F267" i="3"/>
  <c r="G267" i="3"/>
  <c r="H267" i="3"/>
  <c r="B268" i="3"/>
  <c r="C268" i="3"/>
  <c r="D268" i="3"/>
  <c r="E268" i="3"/>
  <c r="F268" i="3"/>
  <c r="G268" i="3"/>
  <c r="H268" i="3"/>
  <c r="B266" i="4"/>
  <c r="C266" i="4"/>
  <c r="D266" i="4"/>
  <c r="E266" i="4"/>
  <c r="F266" i="4"/>
  <c r="G266" i="4"/>
  <c r="H266" i="4"/>
  <c r="B267" i="4"/>
  <c r="C267" i="4"/>
  <c r="D267" i="4"/>
  <c r="E267" i="4"/>
  <c r="F267" i="4"/>
  <c r="G267" i="4"/>
  <c r="H267" i="4"/>
  <c r="B268" i="4"/>
  <c r="C268" i="4"/>
  <c r="D268" i="4"/>
  <c r="E268" i="4"/>
  <c r="F268" i="4"/>
  <c r="G268" i="4"/>
  <c r="H268" i="4"/>
  <c r="C268" i="5"/>
  <c r="D268" i="5"/>
  <c r="E268" i="5"/>
  <c r="F268" i="5"/>
  <c r="G268" i="5"/>
  <c r="H268" i="5"/>
  <c r="B268" i="5"/>
  <c r="B266" i="5"/>
  <c r="C266" i="5"/>
  <c r="D266" i="5"/>
  <c r="E266" i="5"/>
  <c r="F266" i="5"/>
  <c r="G266" i="5"/>
  <c r="H266" i="5"/>
  <c r="B267" i="5"/>
  <c r="C267" i="5"/>
  <c r="D267" i="5"/>
  <c r="E267" i="5"/>
  <c r="F267" i="5"/>
  <c r="G267" i="5"/>
  <c r="H267" i="5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5" i="6"/>
  <c r="C265" i="6"/>
  <c r="D265" i="6"/>
  <c r="E265" i="6"/>
  <c r="F265" i="6"/>
  <c r="G265" i="6"/>
  <c r="H265" i="6"/>
  <c r="B265" i="5"/>
  <c r="C265" i="5"/>
  <c r="D265" i="5"/>
  <c r="E265" i="5"/>
  <c r="F265" i="5"/>
  <c r="G265" i="5"/>
  <c r="H265" i="5"/>
  <c r="B265" i="4"/>
  <c r="C265" i="4"/>
  <c r="D265" i="4"/>
  <c r="E265" i="4"/>
  <c r="F265" i="4"/>
  <c r="G265" i="4"/>
  <c r="H265" i="4"/>
  <c r="B265" i="3"/>
  <c r="C265" i="3"/>
  <c r="D265" i="3"/>
  <c r="E265" i="3"/>
  <c r="F265" i="3"/>
  <c r="G265" i="3"/>
  <c r="H265" i="3"/>
  <c r="B264" i="6"/>
  <c r="C264" i="6"/>
  <c r="D264" i="6"/>
  <c r="E264" i="6"/>
  <c r="F264" i="6"/>
  <c r="G264" i="6"/>
  <c r="H264" i="6"/>
  <c r="B264" i="5"/>
  <c r="C264" i="5"/>
  <c r="D264" i="5"/>
  <c r="E264" i="5"/>
  <c r="F264" i="5"/>
  <c r="G264" i="5"/>
  <c r="H264" i="5"/>
  <c r="B264" i="4"/>
  <c r="C264" i="4"/>
  <c r="D264" i="4"/>
  <c r="E264" i="4"/>
  <c r="F264" i="4"/>
  <c r="G264" i="4"/>
  <c r="H264" i="4"/>
  <c r="B264" i="3"/>
  <c r="C264" i="3"/>
  <c r="D264" i="3"/>
  <c r="E264" i="3"/>
  <c r="F264" i="3"/>
  <c r="G264" i="3"/>
  <c r="H264" i="3"/>
  <c r="B263" i="6"/>
  <c r="C263" i="6"/>
  <c r="D263" i="6"/>
  <c r="E263" i="6"/>
  <c r="F263" i="6"/>
  <c r="G263" i="6"/>
  <c r="H263" i="6"/>
  <c r="B263" i="5"/>
  <c r="C263" i="5"/>
  <c r="D263" i="5"/>
  <c r="E263" i="5"/>
  <c r="F263" i="5"/>
  <c r="G263" i="5"/>
  <c r="H263" i="5"/>
  <c r="B263" i="4"/>
  <c r="C263" i="4"/>
  <c r="D263" i="4"/>
  <c r="E263" i="4"/>
  <c r="F263" i="4"/>
  <c r="G263" i="4"/>
  <c r="H263" i="4"/>
  <c r="B263" i="3"/>
  <c r="C263" i="3"/>
  <c r="D263" i="3"/>
  <c r="E263" i="3"/>
  <c r="F263" i="3"/>
  <c r="G263" i="3"/>
  <c r="H263" i="3"/>
  <c r="B262" i="6"/>
  <c r="C262" i="6"/>
  <c r="D262" i="6"/>
  <c r="E262" i="6"/>
  <c r="F262" i="6"/>
  <c r="G262" i="6"/>
  <c r="H262" i="6"/>
  <c r="B262" i="5"/>
  <c r="C262" i="5"/>
  <c r="D262" i="5"/>
  <c r="E262" i="5"/>
  <c r="F262" i="5"/>
  <c r="G262" i="5"/>
  <c r="H262" i="5"/>
  <c r="B262" i="4"/>
  <c r="C262" i="4"/>
  <c r="D262" i="4"/>
  <c r="E262" i="4"/>
  <c r="F262" i="4"/>
  <c r="G262" i="4"/>
  <c r="H262" i="4"/>
  <c r="B262" i="3"/>
  <c r="C262" i="3"/>
  <c r="D262" i="3"/>
  <c r="E262" i="3"/>
  <c r="F262" i="3"/>
  <c r="G262" i="3"/>
  <c r="H262" i="3"/>
  <c r="B261" i="6"/>
  <c r="C261" i="6"/>
  <c r="D261" i="6"/>
  <c r="E261" i="6"/>
  <c r="F261" i="6"/>
  <c r="G261" i="6"/>
  <c r="H261" i="6"/>
  <c r="B261" i="5"/>
  <c r="C261" i="5"/>
  <c r="D261" i="5"/>
  <c r="E261" i="5"/>
  <c r="F261" i="5"/>
  <c r="G261" i="5"/>
  <c r="H261" i="5"/>
  <c r="B261" i="4"/>
  <c r="C261" i="4"/>
  <c r="D261" i="4"/>
  <c r="E261" i="4"/>
  <c r="F261" i="4"/>
  <c r="G261" i="4"/>
  <c r="H261" i="4"/>
  <c r="B261" i="3"/>
  <c r="C261" i="3"/>
  <c r="D261" i="3"/>
  <c r="E261" i="3"/>
  <c r="F261" i="3"/>
  <c r="G261" i="3"/>
  <c r="H261" i="3"/>
  <c r="B260" i="6"/>
  <c r="C260" i="6"/>
  <c r="D260" i="6"/>
  <c r="E260" i="6"/>
  <c r="F260" i="6"/>
  <c r="G260" i="6"/>
  <c r="H260" i="6"/>
  <c r="B260" i="5"/>
  <c r="C260" i="5"/>
  <c r="D260" i="5"/>
  <c r="E260" i="5"/>
  <c r="F260" i="5"/>
  <c r="G260" i="5"/>
  <c r="H260" i="5"/>
  <c r="B260" i="4"/>
  <c r="C260" i="4"/>
  <c r="D260" i="4"/>
  <c r="E260" i="4"/>
  <c r="F260" i="4"/>
  <c r="G260" i="4"/>
  <c r="H260" i="4"/>
  <c r="B260" i="3"/>
  <c r="C260" i="3"/>
  <c r="D260" i="3"/>
  <c r="E260" i="3"/>
  <c r="F260" i="3"/>
  <c r="G260" i="3"/>
  <c r="H260" i="3"/>
  <c r="B259" i="6"/>
  <c r="C259" i="6"/>
  <c r="D259" i="6"/>
  <c r="E259" i="6"/>
  <c r="F259" i="6"/>
  <c r="G259" i="6"/>
  <c r="H259" i="6"/>
  <c r="B259" i="5"/>
  <c r="C259" i="5"/>
  <c r="D259" i="5"/>
  <c r="E259" i="5"/>
  <c r="F259" i="5"/>
  <c r="G259" i="5"/>
  <c r="H259" i="5"/>
  <c r="B259" i="4"/>
  <c r="C259" i="4"/>
  <c r="D259" i="4"/>
  <c r="E259" i="4"/>
  <c r="F259" i="4"/>
  <c r="G259" i="4"/>
  <c r="H259" i="4"/>
  <c r="B259" i="3"/>
  <c r="C259" i="3"/>
  <c r="D259" i="3"/>
  <c r="E259" i="3"/>
  <c r="F259" i="3"/>
  <c r="G259" i="3"/>
  <c r="H259" i="3"/>
  <c r="B258" i="6"/>
  <c r="C258" i="6"/>
  <c r="D258" i="6"/>
  <c r="E258" i="6"/>
  <c r="F258" i="6"/>
  <c r="G258" i="6"/>
  <c r="H258" i="6"/>
  <c r="B258" i="5"/>
  <c r="C258" i="5"/>
  <c r="D258" i="5"/>
  <c r="E258" i="5"/>
  <c r="F258" i="5"/>
  <c r="G258" i="5"/>
  <c r="H258" i="5"/>
  <c r="B258" i="4"/>
  <c r="C258" i="4"/>
  <c r="D258" i="4"/>
  <c r="E258" i="4"/>
  <c r="F258" i="4"/>
  <c r="G258" i="4"/>
  <c r="H258" i="4"/>
  <c r="B258" i="3"/>
  <c r="C258" i="3"/>
  <c r="D258" i="3"/>
  <c r="E258" i="3"/>
  <c r="F258" i="3"/>
  <c r="G258" i="3"/>
  <c r="H258" i="3"/>
  <c r="B257" i="6"/>
  <c r="C257" i="6"/>
  <c r="D257" i="6"/>
  <c r="E257" i="6"/>
  <c r="F257" i="6"/>
  <c r="G257" i="6"/>
  <c r="H257" i="6"/>
  <c r="B257" i="5"/>
  <c r="C257" i="5"/>
  <c r="D257" i="5"/>
  <c r="E257" i="5"/>
  <c r="F257" i="5"/>
  <c r="G257" i="5"/>
  <c r="H257" i="5"/>
  <c r="B257" i="4"/>
  <c r="C257" i="4"/>
  <c r="D257" i="4"/>
  <c r="E257" i="4"/>
  <c r="F257" i="4"/>
  <c r="G257" i="4"/>
  <c r="H257" i="4"/>
  <c r="B257" i="3"/>
  <c r="C257" i="3"/>
  <c r="D257" i="3"/>
  <c r="E257" i="3"/>
  <c r="F257" i="3"/>
  <c r="G257" i="3"/>
  <c r="H257" i="3"/>
  <c r="H256" i="6"/>
  <c r="G256" i="6"/>
  <c r="F256" i="6"/>
  <c r="E256" i="6"/>
  <c r="D256" i="6"/>
  <c r="C256" i="6"/>
  <c r="B256" i="6"/>
  <c r="H256" i="5"/>
  <c r="G256" i="5"/>
  <c r="F256" i="5"/>
  <c r="E256" i="5"/>
  <c r="D256" i="5"/>
  <c r="C256" i="5"/>
  <c r="B256" i="5"/>
  <c r="H256" i="4"/>
  <c r="G256" i="4"/>
  <c r="F256" i="4"/>
  <c r="E256" i="4"/>
  <c r="D256" i="4"/>
  <c r="C256" i="4"/>
  <c r="B256" i="4"/>
  <c r="H256" i="3"/>
  <c r="G256" i="3"/>
  <c r="F256" i="3"/>
  <c r="E256" i="3"/>
  <c r="D256" i="3"/>
  <c r="C256" i="3"/>
  <c r="B256" i="3"/>
  <c r="H255" i="6"/>
  <c r="G255" i="6"/>
  <c r="F255" i="6"/>
  <c r="E255" i="6"/>
  <c r="D255" i="6"/>
  <c r="C255" i="6"/>
  <c r="B255" i="6"/>
  <c r="B255" i="5"/>
  <c r="H255" i="5"/>
  <c r="G255" i="5"/>
  <c r="F255" i="5"/>
  <c r="E255" i="5"/>
  <c r="D255" i="5"/>
  <c r="C255" i="5"/>
  <c r="H255" i="4"/>
  <c r="G255" i="4"/>
  <c r="F255" i="4"/>
  <c r="E255" i="4"/>
  <c r="D255" i="4"/>
  <c r="C255" i="4"/>
  <c r="B255" i="4"/>
  <c r="H255" i="3"/>
  <c r="G255" i="3"/>
  <c r="F255" i="3"/>
  <c r="E255" i="3"/>
  <c r="D255" i="3"/>
  <c r="C255" i="3"/>
  <c r="B255" i="3"/>
  <c r="B254" i="6"/>
  <c r="C254" i="6"/>
  <c r="D254" i="6"/>
  <c r="E254" i="6"/>
  <c r="F254" i="6"/>
  <c r="G254" i="6"/>
  <c r="H254" i="6"/>
  <c r="B254" i="5"/>
  <c r="C254" i="5"/>
  <c r="D254" i="5"/>
  <c r="E254" i="5"/>
  <c r="F254" i="5"/>
  <c r="G254" i="5"/>
  <c r="H254" i="5"/>
  <c r="B254" i="4"/>
  <c r="C254" i="4"/>
  <c r="D254" i="4"/>
  <c r="E254" i="4"/>
  <c r="F254" i="4"/>
  <c r="G254" i="4"/>
  <c r="H254" i="4"/>
  <c r="B254" i="3"/>
  <c r="C254" i="3"/>
  <c r="D254" i="3"/>
  <c r="E254" i="3"/>
  <c r="F254" i="3"/>
  <c r="G254" i="3"/>
  <c r="H254" i="3"/>
  <c r="B253" i="6"/>
  <c r="C253" i="6"/>
  <c r="D253" i="6"/>
  <c r="E253" i="6"/>
  <c r="F253" i="6"/>
  <c r="G253" i="6"/>
  <c r="H253" i="6"/>
  <c r="B253" i="5"/>
  <c r="C253" i="5"/>
  <c r="D253" i="5"/>
  <c r="E253" i="5"/>
  <c r="F253" i="5"/>
  <c r="G253" i="5"/>
  <c r="H253" i="5"/>
  <c r="B253" i="4"/>
  <c r="C253" i="4"/>
  <c r="D253" i="4"/>
  <c r="E253" i="4"/>
  <c r="F253" i="4"/>
  <c r="G253" i="4"/>
  <c r="H253" i="4"/>
  <c r="B253" i="3"/>
  <c r="C253" i="3"/>
  <c r="D253" i="3"/>
  <c r="E253" i="3"/>
  <c r="F253" i="3"/>
  <c r="G253" i="3"/>
  <c r="H253" i="3"/>
  <c r="B252" i="6"/>
  <c r="C252" i="6"/>
  <c r="D252" i="6"/>
  <c r="E252" i="6"/>
  <c r="F252" i="6"/>
  <c r="G252" i="6"/>
  <c r="H252" i="6"/>
  <c r="B252" i="5"/>
  <c r="C252" i="5"/>
  <c r="D252" i="5"/>
  <c r="E252" i="5"/>
  <c r="F252" i="5"/>
  <c r="G252" i="5"/>
  <c r="H252" i="5"/>
  <c r="B252" i="4"/>
  <c r="C252" i="4"/>
  <c r="D252" i="4"/>
  <c r="E252" i="4"/>
  <c r="F252" i="4"/>
  <c r="G252" i="4"/>
  <c r="H252" i="4"/>
  <c r="B252" i="3"/>
  <c r="C252" i="3"/>
  <c r="D252" i="3"/>
  <c r="E252" i="3"/>
  <c r="F252" i="3"/>
  <c r="G252" i="3"/>
  <c r="H252" i="3"/>
  <c r="B251" i="6"/>
  <c r="C251" i="6"/>
  <c r="D251" i="6"/>
  <c r="E251" i="6"/>
  <c r="F251" i="6"/>
  <c r="G251" i="6"/>
  <c r="H251" i="6"/>
  <c r="B251" i="5"/>
  <c r="C251" i="5"/>
  <c r="D251" i="5"/>
  <c r="E251" i="5"/>
  <c r="F251" i="5"/>
  <c r="G251" i="5"/>
  <c r="H251" i="5"/>
  <c r="B251" i="4"/>
  <c r="C251" i="4"/>
  <c r="D251" i="4"/>
  <c r="E251" i="4"/>
  <c r="F251" i="4"/>
  <c r="G251" i="4"/>
  <c r="H251" i="4"/>
  <c r="B251" i="3"/>
  <c r="C251" i="3"/>
  <c r="D251" i="3"/>
  <c r="E251" i="3"/>
  <c r="F251" i="3"/>
  <c r="G251" i="3"/>
  <c r="H251" i="3"/>
  <c r="B250" i="6"/>
  <c r="C250" i="6"/>
  <c r="D250" i="6"/>
  <c r="E250" i="6"/>
  <c r="F250" i="6"/>
  <c r="G250" i="6"/>
  <c r="H250" i="6"/>
  <c r="B250" i="5"/>
  <c r="C250" i="5"/>
  <c r="D250" i="5"/>
  <c r="E250" i="5"/>
  <c r="F250" i="5"/>
  <c r="G250" i="5"/>
  <c r="H250" i="5"/>
  <c r="B250" i="4"/>
  <c r="C250" i="4"/>
  <c r="D250" i="4"/>
  <c r="E250" i="4"/>
  <c r="F250" i="4"/>
  <c r="G250" i="4"/>
  <c r="H250" i="4"/>
  <c r="B250" i="3"/>
  <c r="C250" i="3"/>
  <c r="D250" i="3"/>
  <c r="E250" i="3"/>
  <c r="F250" i="3"/>
  <c r="G250" i="3"/>
  <c r="H250" i="3"/>
  <c r="B249" i="6"/>
  <c r="C249" i="6"/>
  <c r="D249" i="6"/>
  <c r="E249" i="6"/>
  <c r="F249" i="6"/>
  <c r="G249" i="6"/>
  <c r="H249" i="6"/>
  <c r="B249" i="5"/>
  <c r="C249" i="5"/>
  <c r="D249" i="5"/>
  <c r="E249" i="5"/>
  <c r="F249" i="5"/>
  <c r="G249" i="5"/>
  <c r="H249" i="5"/>
  <c r="B249" i="4"/>
  <c r="C249" i="4"/>
  <c r="D249" i="4"/>
  <c r="E249" i="4"/>
  <c r="F249" i="4"/>
  <c r="G249" i="4"/>
  <c r="H249" i="4"/>
  <c r="B249" i="3"/>
  <c r="C249" i="3"/>
  <c r="D249" i="3"/>
  <c r="E249" i="3"/>
  <c r="F249" i="3"/>
  <c r="G249" i="3"/>
  <c r="H249" i="3"/>
  <c r="B248" i="6"/>
  <c r="C248" i="6"/>
  <c r="D248" i="6"/>
  <c r="E248" i="6"/>
  <c r="F248" i="6"/>
  <c r="G248" i="6"/>
  <c r="H248" i="6"/>
  <c r="B248" i="5"/>
  <c r="C248" i="5"/>
  <c r="D248" i="5"/>
  <c r="E248" i="5"/>
  <c r="F248" i="5"/>
  <c r="G248" i="5"/>
  <c r="H248" i="5"/>
  <c r="B248" i="4"/>
  <c r="C248" i="4"/>
  <c r="D248" i="4"/>
  <c r="E248" i="4"/>
  <c r="F248" i="4"/>
  <c r="G248" i="4"/>
  <c r="H248" i="4"/>
  <c r="B248" i="3"/>
  <c r="C248" i="3"/>
  <c r="D248" i="3"/>
  <c r="E248" i="3"/>
  <c r="F248" i="3"/>
  <c r="G248" i="3"/>
  <c r="H248" i="3"/>
  <c r="B247" i="6"/>
  <c r="C247" i="6"/>
  <c r="D247" i="6"/>
  <c r="E247" i="6"/>
  <c r="F247" i="6"/>
  <c r="G247" i="6"/>
  <c r="H247" i="6"/>
  <c r="B247" i="5"/>
  <c r="C247" i="5"/>
  <c r="D247" i="5"/>
  <c r="E247" i="5"/>
  <c r="F247" i="5"/>
  <c r="G247" i="5"/>
  <c r="H247" i="5"/>
  <c r="B247" i="4"/>
  <c r="C247" i="4"/>
  <c r="D247" i="4"/>
  <c r="E247" i="4"/>
  <c r="F247" i="4"/>
  <c r="G247" i="4"/>
  <c r="H247" i="4"/>
  <c r="B247" i="3"/>
  <c r="C247" i="3"/>
  <c r="D247" i="3"/>
  <c r="E247" i="3"/>
  <c r="F247" i="3"/>
  <c r="G247" i="3"/>
  <c r="H247" i="3"/>
  <c r="B246" i="6"/>
  <c r="H246" i="6"/>
  <c r="G246" i="6"/>
  <c r="F246" i="6"/>
  <c r="E246" i="6"/>
  <c r="D246" i="6"/>
  <c r="C246" i="6"/>
  <c r="B246" i="5"/>
  <c r="C246" i="5"/>
  <c r="D246" i="5"/>
  <c r="E246" i="5"/>
  <c r="F246" i="5"/>
  <c r="G246" i="5"/>
  <c r="H246" i="5"/>
  <c r="B246" i="4"/>
  <c r="C246" i="4"/>
  <c r="D246" i="4"/>
  <c r="E246" i="4"/>
  <c r="F246" i="4"/>
  <c r="G246" i="4"/>
  <c r="H246" i="4"/>
  <c r="H246" i="3"/>
  <c r="G246" i="3"/>
  <c r="F246" i="3"/>
  <c r="E246" i="3"/>
  <c r="D246" i="3"/>
  <c r="C246" i="3"/>
  <c r="B246" i="3"/>
  <c r="H245" i="6"/>
  <c r="G245" i="6"/>
  <c r="F245" i="6"/>
  <c r="E245" i="6"/>
  <c r="D245" i="6"/>
  <c r="C245" i="6"/>
  <c r="B245" i="6"/>
  <c r="H245" i="5"/>
  <c r="G245" i="5"/>
  <c r="F245" i="5"/>
  <c r="E245" i="5"/>
  <c r="D245" i="5"/>
  <c r="C245" i="5"/>
  <c r="B245" i="5"/>
  <c r="H245" i="4"/>
  <c r="G245" i="4"/>
  <c r="F245" i="4"/>
  <c r="E245" i="4"/>
  <c r="D245" i="4"/>
  <c r="C245" i="4"/>
  <c r="B245" i="4"/>
  <c r="H245" i="3"/>
  <c r="G245" i="3"/>
  <c r="F245" i="3"/>
  <c r="E245" i="3"/>
  <c r="D245" i="3"/>
  <c r="C245" i="3"/>
  <c r="B245" i="3"/>
  <c r="B244" i="6"/>
  <c r="C244" i="6"/>
  <c r="D244" i="6"/>
  <c r="E244" i="6"/>
  <c r="F244" i="6"/>
  <c r="G244" i="6"/>
  <c r="H244" i="6"/>
  <c r="D244" i="5"/>
  <c r="E244" i="5"/>
  <c r="F244" i="5"/>
  <c r="G244" i="5"/>
  <c r="H244" i="5"/>
  <c r="C244" i="5"/>
  <c r="B244" i="5"/>
  <c r="C232" i="4"/>
  <c r="B232" i="4"/>
  <c r="B244" i="4"/>
  <c r="C244" i="4"/>
  <c r="D244" i="4"/>
  <c r="E244" i="4"/>
  <c r="F244" i="4"/>
  <c r="G244" i="4"/>
  <c r="H244" i="4"/>
  <c r="B244" i="3"/>
  <c r="C244" i="3"/>
  <c r="D244" i="3"/>
  <c r="E244" i="3"/>
  <c r="F244" i="3"/>
  <c r="G244" i="3"/>
  <c r="H244" i="3"/>
  <c r="H243" i="6"/>
  <c r="G243" i="6"/>
  <c r="F243" i="6"/>
  <c r="E243" i="6"/>
  <c r="D243" i="6"/>
  <c r="C243" i="6"/>
  <c r="B243" i="6"/>
  <c r="H243" i="5"/>
  <c r="G243" i="5"/>
  <c r="F243" i="5"/>
  <c r="E243" i="5"/>
  <c r="D243" i="5"/>
  <c r="C243" i="5"/>
  <c r="B243" i="5"/>
  <c r="H243" i="4"/>
  <c r="G243" i="4"/>
  <c r="F243" i="4"/>
  <c r="E243" i="4"/>
  <c r="D243" i="4"/>
  <c r="C243" i="4"/>
  <c r="B243" i="4"/>
  <c r="H243" i="3"/>
  <c r="G243" i="3"/>
  <c r="F243" i="3"/>
  <c r="E243" i="3"/>
  <c r="D243" i="3"/>
  <c r="C243" i="3"/>
  <c r="B243" i="3"/>
  <c r="B242" i="6"/>
  <c r="C242" i="6"/>
  <c r="D242" i="6"/>
  <c r="E242" i="6"/>
  <c r="F242" i="6"/>
  <c r="G242" i="6"/>
  <c r="H242" i="6"/>
  <c r="B242" i="5"/>
  <c r="C242" i="5"/>
  <c r="D242" i="5"/>
  <c r="E242" i="5"/>
  <c r="F242" i="5"/>
  <c r="G242" i="5"/>
  <c r="H242" i="5"/>
  <c r="B242" i="4"/>
  <c r="C242" i="4"/>
  <c r="D242" i="4"/>
  <c r="E242" i="4"/>
  <c r="F242" i="4"/>
  <c r="G242" i="4"/>
  <c r="H242" i="4"/>
  <c r="B242" i="3"/>
  <c r="C242" i="3"/>
  <c r="D242" i="3"/>
  <c r="E242" i="3"/>
  <c r="F242" i="3"/>
  <c r="G242" i="3"/>
  <c r="H242" i="3"/>
  <c r="B241" i="6"/>
  <c r="C241" i="6"/>
  <c r="D241" i="6"/>
  <c r="E241" i="6"/>
  <c r="F241" i="6"/>
  <c r="G241" i="6"/>
  <c r="H241" i="6"/>
  <c r="B241" i="5"/>
  <c r="C241" i="5"/>
  <c r="D241" i="5"/>
  <c r="E241" i="5"/>
  <c r="F241" i="5"/>
  <c r="G241" i="5"/>
  <c r="H241" i="5"/>
  <c r="B241" i="4"/>
  <c r="C241" i="4"/>
  <c r="D241" i="4"/>
  <c r="E241" i="4"/>
  <c r="F241" i="4"/>
  <c r="G241" i="4"/>
  <c r="H241" i="4"/>
  <c r="B241" i="3"/>
  <c r="C241" i="3"/>
  <c r="D241" i="3"/>
  <c r="E241" i="3"/>
  <c r="F241" i="3"/>
  <c r="G241" i="3"/>
  <c r="H241" i="3"/>
  <c r="B240" i="6"/>
  <c r="C240" i="6"/>
  <c r="D240" i="6"/>
  <c r="E240" i="6"/>
  <c r="F240" i="6"/>
  <c r="G240" i="6"/>
  <c r="H240" i="6"/>
  <c r="B240" i="5"/>
  <c r="C240" i="5"/>
  <c r="D240" i="5"/>
  <c r="E240" i="5"/>
  <c r="F240" i="5"/>
  <c r="G240" i="5"/>
  <c r="H240" i="5"/>
  <c r="B240" i="4"/>
  <c r="C240" i="4"/>
  <c r="D240" i="4"/>
  <c r="E240" i="4"/>
  <c r="F240" i="4"/>
  <c r="G240" i="4"/>
  <c r="H240" i="4"/>
  <c r="B240" i="3"/>
  <c r="C240" i="3"/>
  <c r="D240" i="3"/>
  <c r="E240" i="3"/>
  <c r="F240" i="3"/>
  <c r="G240" i="3"/>
  <c r="H240" i="3"/>
  <c r="B239" i="6"/>
  <c r="C239" i="6"/>
  <c r="D239" i="6"/>
  <c r="E239" i="6"/>
  <c r="F239" i="6"/>
  <c r="G239" i="6"/>
  <c r="H239" i="6"/>
  <c r="B239" i="5"/>
  <c r="C239" i="5"/>
  <c r="D239" i="5"/>
  <c r="E239" i="5"/>
  <c r="F239" i="5"/>
  <c r="G239" i="5"/>
  <c r="H239" i="5"/>
  <c r="B239" i="4"/>
  <c r="C239" i="4"/>
  <c r="D239" i="4"/>
  <c r="E239" i="4"/>
  <c r="F239" i="4"/>
  <c r="G239" i="4"/>
  <c r="H239" i="4"/>
  <c r="B239" i="3"/>
  <c r="C239" i="3"/>
  <c r="D239" i="3"/>
  <c r="E239" i="3"/>
  <c r="F239" i="3"/>
  <c r="G239" i="3"/>
  <c r="H239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5" i="6"/>
  <c r="C235" i="6"/>
  <c r="D235" i="6"/>
  <c r="E235" i="6"/>
  <c r="F235" i="6"/>
  <c r="G235" i="6"/>
  <c r="H235" i="6"/>
  <c r="B236" i="6"/>
  <c r="C236" i="6"/>
  <c r="D236" i="6"/>
  <c r="E236" i="6"/>
  <c r="F236" i="6"/>
  <c r="G236" i="6"/>
  <c r="H236" i="6"/>
  <c r="B237" i="6"/>
  <c r="C237" i="6"/>
  <c r="D237" i="6"/>
  <c r="E237" i="6"/>
  <c r="F237" i="6"/>
  <c r="G237" i="6"/>
  <c r="H237" i="6"/>
  <c r="B238" i="6"/>
  <c r="C238" i="6"/>
  <c r="D238" i="6"/>
  <c r="E238" i="6"/>
  <c r="F238" i="6"/>
  <c r="G238" i="6"/>
  <c r="H238" i="6"/>
  <c r="B235" i="5"/>
  <c r="C235" i="5"/>
  <c r="D235" i="5"/>
  <c r="E235" i="5"/>
  <c r="F235" i="5"/>
  <c r="G235" i="5"/>
  <c r="H235" i="5"/>
  <c r="B236" i="5"/>
  <c r="C236" i="5"/>
  <c r="D236" i="5"/>
  <c r="E236" i="5"/>
  <c r="F236" i="5"/>
  <c r="G236" i="5"/>
  <c r="H236" i="5"/>
  <c r="B237" i="5"/>
  <c r="C237" i="5"/>
  <c r="D237" i="5"/>
  <c r="E237" i="5"/>
  <c r="F237" i="5"/>
  <c r="G237" i="5"/>
  <c r="H237" i="5"/>
  <c r="B238" i="5"/>
  <c r="C238" i="5"/>
  <c r="D238" i="5"/>
  <c r="E238" i="5"/>
  <c r="F238" i="5"/>
  <c r="G238" i="5"/>
  <c r="H238" i="5"/>
  <c r="B235" i="4"/>
  <c r="C235" i="4"/>
  <c r="D235" i="4"/>
  <c r="E235" i="4"/>
  <c r="F235" i="4"/>
  <c r="G235" i="4"/>
  <c r="H235" i="4"/>
  <c r="B236" i="4"/>
  <c r="C236" i="4"/>
  <c r="D236" i="4"/>
  <c r="E236" i="4"/>
  <c r="F236" i="4"/>
  <c r="G236" i="4"/>
  <c r="H236" i="4"/>
  <c r="B237" i="4"/>
  <c r="C237" i="4"/>
  <c r="D237" i="4"/>
  <c r="E237" i="4"/>
  <c r="F237" i="4"/>
  <c r="G237" i="4"/>
  <c r="H237" i="4"/>
  <c r="B238" i="4"/>
  <c r="C238" i="4"/>
  <c r="D238" i="4"/>
  <c r="E238" i="4"/>
  <c r="F238" i="4"/>
  <c r="G238" i="4"/>
  <c r="H238" i="4"/>
  <c r="B234" i="6"/>
  <c r="C234" i="6"/>
  <c r="D234" i="6"/>
  <c r="E234" i="6"/>
  <c r="F234" i="6"/>
  <c r="G234" i="6"/>
  <c r="H234" i="6"/>
  <c r="B234" i="5"/>
  <c r="C234" i="5"/>
  <c r="D234" i="5"/>
  <c r="E234" i="5"/>
  <c r="F234" i="5"/>
  <c r="G234" i="5"/>
  <c r="H234" i="5"/>
  <c r="B234" i="4"/>
  <c r="C234" i="4"/>
  <c r="D234" i="4"/>
  <c r="E234" i="4"/>
  <c r="F234" i="4"/>
  <c r="G234" i="4"/>
  <c r="H234" i="4"/>
  <c r="B234" i="3"/>
  <c r="C234" i="3"/>
  <c r="D234" i="3"/>
  <c r="E234" i="3"/>
  <c r="F234" i="3"/>
  <c r="G234" i="3"/>
  <c r="H234" i="3"/>
  <c r="B233" i="6"/>
  <c r="C233" i="6"/>
  <c r="D233" i="6"/>
  <c r="E233" i="6"/>
  <c r="F233" i="6"/>
  <c r="G233" i="6"/>
  <c r="H233" i="6"/>
  <c r="B233" i="5"/>
  <c r="C233" i="5"/>
  <c r="D233" i="5"/>
  <c r="E233" i="5"/>
  <c r="F233" i="5"/>
  <c r="G233" i="5"/>
  <c r="H233" i="5"/>
  <c r="B233" i="4"/>
  <c r="C233" i="4"/>
  <c r="D233" i="4"/>
  <c r="E233" i="4"/>
  <c r="F233" i="4"/>
  <c r="G233" i="4"/>
  <c r="H233" i="4"/>
  <c r="B233" i="3"/>
  <c r="C233" i="3"/>
  <c r="D233" i="3"/>
  <c r="E233" i="3"/>
  <c r="F233" i="3"/>
  <c r="G233" i="3"/>
  <c r="H233" i="3"/>
  <c r="H232" i="5"/>
  <c r="G232" i="5"/>
  <c r="F232" i="5"/>
  <c r="E232" i="5"/>
  <c r="D232" i="5"/>
  <c r="C232" i="5"/>
  <c r="B232" i="5"/>
  <c r="H232" i="6"/>
  <c r="G232" i="6"/>
  <c r="F232" i="6"/>
  <c r="E232" i="6"/>
  <c r="D232" i="6"/>
  <c r="C232" i="6"/>
  <c r="B232" i="6"/>
  <c r="D232" i="4"/>
  <c r="E232" i="4"/>
  <c r="F232" i="4"/>
  <c r="G232" i="4"/>
  <c r="H232" i="4"/>
  <c r="H232" i="3"/>
  <c r="G232" i="3"/>
  <c r="F232" i="3"/>
  <c r="E232" i="3"/>
  <c r="D232" i="3"/>
  <c r="C232" i="3"/>
  <c r="B232" i="3"/>
  <c r="B231" i="6"/>
  <c r="C231" i="6"/>
  <c r="D231" i="6"/>
  <c r="E231" i="6"/>
  <c r="F231" i="6"/>
  <c r="G231" i="6"/>
  <c r="H231" i="6"/>
  <c r="B231" i="5"/>
  <c r="C231" i="5"/>
  <c r="D231" i="5"/>
  <c r="E231" i="5"/>
  <c r="F231" i="5"/>
  <c r="G231" i="5"/>
  <c r="H231" i="5"/>
  <c r="B231" i="4"/>
  <c r="C231" i="4"/>
  <c r="D231" i="4"/>
  <c r="E231" i="4"/>
  <c r="F231" i="4"/>
  <c r="G231" i="4"/>
  <c r="H231" i="4"/>
  <c r="B231" i="3"/>
  <c r="C231" i="3"/>
  <c r="D231" i="3"/>
  <c r="E231" i="3"/>
  <c r="F231" i="3"/>
  <c r="G231" i="3"/>
  <c r="H231" i="3"/>
  <c r="H230" i="6"/>
  <c r="G230" i="6"/>
  <c r="F230" i="6"/>
  <c r="E230" i="6"/>
  <c r="D230" i="6"/>
  <c r="C230" i="6"/>
  <c r="B230" i="6"/>
  <c r="H230" i="5"/>
  <c r="G230" i="5"/>
  <c r="F230" i="5"/>
  <c r="E230" i="5"/>
  <c r="D230" i="5"/>
  <c r="C230" i="5"/>
  <c r="B230" i="5"/>
  <c r="H230" i="4"/>
  <c r="G230" i="4"/>
  <c r="F230" i="4"/>
  <c r="E230" i="4"/>
  <c r="D230" i="4"/>
  <c r="C230" i="4"/>
  <c r="B230" i="4"/>
  <c r="H230" i="3"/>
  <c r="G230" i="3"/>
  <c r="F230" i="3"/>
  <c r="E230" i="3"/>
  <c r="D230" i="3"/>
  <c r="C230" i="3"/>
  <c r="B230" i="3"/>
  <c r="B229" i="6"/>
  <c r="C229" i="6"/>
  <c r="D229" i="6"/>
  <c r="E229" i="6"/>
  <c r="F229" i="6"/>
  <c r="G229" i="6"/>
  <c r="H229" i="6"/>
  <c r="B229" i="5"/>
  <c r="C229" i="5"/>
  <c r="D229" i="5"/>
  <c r="E229" i="5"/>
  <c r="F229" i="5"/>
  <c r="G229" i="5"/>
  <c r="H229" i="5"/>
  <c r="B229" i="4"/>
  <c r="C229" i="4"/>
  <c r="D229" i="4"/>
  <c r="E229" i="4"/>
  <c r="F229" i="4"/>
  <c r="G229" i="4"/>
  <c r="H229" i="4"/>
  <c r="B229" i="3"/>
  <c r="C229" i="3"/>
  <c r="D229" i="3"/>
  <c r="E229" i="3"/>
  <c r="F229" i="3"/>
  <c r="G229" i="3"/>
  <c r="H229" i="3"/>
  <c r="B228" i="6"/>
  <c r="C228" i="6"/>
  <c r="D228" i="6"/>
  <c r="E228" i="6"/>
  <c r="F228" i="6"/>
  <c r="G228" i="6"/>
  <c r="H228" i="6"/>
  <c r="B228" i="5"/>
  <c r="C228" i="5"/>
  <c r="D228" i="5"/>
  <c r="E228" i="5"/>
  <c r="F228" i="5"/>
  <c r="G228" i="5"/>
  <c r="H228" i="5"/>
  <c r="B228" i="4"/>
  <c r="C228" i="4"/>
  <c r="D228" i="4"/>
  <c r="E228" i="4"/>
  <c r="F228" i="4"/>
  <c r="G228" i="4"/>
  <c r="H228" i="4"/>
  <c r="B228" i="3"/>
  <c r="C228" i="3"/>
  <c r="D228" i="3"/>
  <c r="E228" i="3"/>
  <c r="F228" i="3"/>
  <c r="G228" i="3"/>
  <c r="H228" i="3"/>
  <c r="B227" i="6"/>
  <c r="C227" i="6"/>
  <c r="D227" i="6"/>
  <c r="E227" i="6"/>
  <c r="F227" i="6"/>
  <c r="G227" i="6"/>
  <c r="H227" i="6"/>
  <c r="B227" i="5"/>
  <c r="C227" i="5"/>
  <c r="D227" i="5"/>
  <c r="E227" i="5"/>
  <c r="F227" i="5"/>
  <c r="G227" i="5"/>
  <c r="H227" i="5"/>
  <c r="B227" i="4"/>
  <c r="C227" i="4"/>
  <c r="D227" i="4"/>
  <c r="E227" i="4"/>
  <c r="F227" i="4"/>
  <c r="G227" i="4"/>
  <c r="H227" i="4"/>
  <c r="B227" i="3"/>
  <c r="C227" i="3"/>
  <c r="D227" i="3"/>
  <c r="E227" i="3"/>
  <c r="F227" i="3"/>
  <c r="G227" i="3"/>
  <c r="H227" i="3"/>
  <c r="B226" i="6"/>
  <c r="C226" i="6"/>
  <c r="D226" i="6"/>
  <c r="E226" i="6"/>
  <c r="F226" i="6"/>
  <c r="G226" i="6"/>
  <c r="H226" i="6"/>
  <c r="B226" i="5"/>
  <c r="C226" i="5"/>
  <c r="D226" i="5"/>
  <c r="E226" i="5"/>
  <c r="F226" i="5"/>
  <c r="G226" i="5"/>
  <c r="H226" i="5"/>
  <c r="B226" i="4"/>
  <c r="C226" i="4"/>
  <c r="D226" i="4"/>
  <c r="E226" i="4"/>
  <c r="F226" i="4"/>
  <c r="G226" i="4"/>
  <c r="H226" i="4"/>
  <c r="B226" i="3"/>
  <c r="C226" i="3"/>
  <c r="D226" i="3"/>
  <c r="E226" i="3"/>
  <c r="F226" i="3"/>
  <c r="G226" i="3"/>
  <c r="H226" i="3"/>
  <c r="B225" i="6"/>
  <c r="C225" i="6"/>
  <c r="D225" i="6"/>
  <c r="E225" i="6"/>
  <c r="F225" i="6"/>
  <c r="G225" i="6"/>
  <c r="H225" i="6"/>
  <c r="B225" i="5"/>
  <c r="C225" i="5"/>
  <c r="D225" i="5"/>
  <c r="E225" i="5"/>
  <c r="F225" i="5"/>
  <c r="G225" i="5"/>
  <c r="H225" i="5"/>
  <c r="B225" i="4"/>
  <c r="C225" i="4"/>
  <c r="D225" i="4"/>
  <c r="E225" i="4"/>
  <c r="F225" i="4"/>
  <c r="G225" i="4"/>
  <c r="H225" i="4"/>
  <c r="B225" i="3"/>
  <c r="C225" i="3"/>
  <c r="D225" i="3"/>
  <c r="E225" i="3"/>
  <c r="F225" i="3"/>
  <c r="G225" i="3"/>
  <c r="H225" i="3"/>
  <c r="B224" i="6"/>
  <c r="C224" i="6"/>
  <c r="D224" i="6"/>
  <c r="E224" i="6"/>
  <c r="F224" i="6"/>
  <c r="G224" i="6"/>
  <c r="H224" i="6"/>
  <c r="B224" i="5"/>
  <c r="C224" i="5"/>
  <c r="D224" i="5"/>
  <c r="E224" i="5"/>
  <c r="F224" i="5"/>
  <c r="G224" i="5"/>
  <c r="H224" i="5"/>
  <c r="B224" i="4"/>
  <c r="C224" i="4"/>
  <c r="D224" i="4"/>
  <c r="E224" i="4"/>
  <c r="F224" i="4"/>
  <c r="G224" i="4"/>
  <c r="H224" i="4"/>
  <c r="B224" i="3"/>
  <c r="C224" i="3"/>
  <c r="D224" i="3"/>
  <c r="E224" i="3"/>
  <c r="F224" i="3"/>
  <c r="G224" i="3"/>
  <c r="H224" i="3"/>
  <c r="B223" i="6"/>
  <c r="C223" i="6"/>
  <c r="D223" i="6"/>
  <c r="E223" i="6"/>
  <c r="F223" i="6"/>
  <c r="G223" i="6"/>
  <c r="H223" i="6"/>
  <c r="B223" i="5"/>
  <c r="C223" i="5"/>
  <c r="D223" i="5"/>
  <c r="E223" i="5"/>
  <c r="F223" i="5"/>
  <c r="G223" i="5"/>
  <c r="H223" i="5"/>
  <c r="B223" i="4"/>
  <c r="C223" i="4"/>
  <c r="D223" i="4"/>
  <c r="E223" i="4"/>
  <c r="F223" i="4"/>
  <c r="G223" i="4"/>
  <c r="H223" i="4"/>
  <c r="B223" i="3"/>
  <c r="C223" i="3"/>
  <c r="D223" i="3"/>
  <c r="E223" i="3"/>
  <c r="F223" i="3"/>
  <c r="G223" i="3"/>
  <c r="H223" i="3"/>
  <c r="B222" i="6"/>
  <c r="C222" i="6"/>
  <c r="D222" i="6"/>
  <c r="E222" i="6"/>
  <c r="F222" i="6"/>
  <c r="G222" i="6"/>
  <c r="H222" i="6"/>
  <c r="B222" i="5"/>
  <c r="C222" i="5"/>
  <c r="D222" i="5"/>
  <c r="E222" i="5"/>
  <c r="F222" i="5"/>
  <c r="G222" i="5"/>
  <c r="H222" i="5"/>
  <c r="B222" i="4"/>
  <c r="C222" i="4"/>
  <c r="D222" i="4"/>
  <c r="E222" i="4"/>
  <c r="F222" i="4"/>
  <c r="G222" i="4"/>
  <c r="H222" i="4"/>
  <c r="B222" i="3"/>
  <c r="C222" i="3"/>
  <c r="D222" i="3"/>
  <c r="E222" i="3"/>
  <c r="F222" i="3"/>
  <c r="G222" i="3"/>
  <c r="H222" i="3"/>
  <c r="H221" i="6"/>
  <c r="G221" i="6"/>
  <c r="F221" i="6"/>
  <c r="E221" i="6"/>
  <c r="D221" i="6"/>
  <c r="C221" i="6"/>
  <c r="B221" i="6"/>
  <c r="H221" i="5"/>
  <c r="G221" i="5"/>
  <c r="F221" i="5"/>
  <c r="E221" i="5"/>
  <c r="D221" i="5"/>
  <c r="C221" i="5"/>
  <c r="B221" i="5"/>
  <c r="H221" i="4"/>
  <c r="G221" i="4"/>
  <c r="F221" i="4"/>
  <c r="E221" i="4"/>
  <c r="D221" i="4"/>
  <c r="C221" i="4"/>
  <c r="B221" i="4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20" i="4"/>
  <c r="G220" i="4"/>
  <c r="F220" i="4"/>
  <c r="E220" i="4"/>
  <c r="D220" i="4"/>
  <c r="C220" i="4"/>
  <c r="B220" i="4"/>
  <c r="H220" i="5"/>
  <c r="G220" i="5"/>
  <c r="F220" i="5"/>
  <c r="E220" i="5"/>
  <c r="D220" i="5"/>
  <c r="C220" i="5"/>
  <c r="B220" i="5"/>
  <c r="H220" i="6"/>
  <c r="G220" i="6"/>
  <c r="F220" i="6"/>
  <c r="E220" i="6"/>
  <c r="D220" i="6"/>
  <c r="C220" i="6"/>
  <c r="B220" i="6"/>
  <c r="H219" i="6"/>
  <c r="G219" i="6"/>
  <c r="F219" i="6"/>
  <c r="E219" i="6"/>
  <c r="D219" i="6"/>
  <c r="C219" i="6"/>
  <c r="B219" i="6"/>
  <c r="H219" i="5"/>
  <c r="G219" i="5"/>
  <c r="F219" i="5"/>
  <c r="E219" i="5"/>
  <c r="D219" i="5"/>
  <c r="C219" i="5"/>
  <c r="B219" i="5"/>
  <c r="B218" i="4"/>
  <c r="C218" i="4"/>
  <c r="D218" i="4"/>
  <c r="E218" i="4"/>
  <c r="F218" i="4"/>
  <c r="G218" i="4"/>
  <c r="H218" i="4"/>
  <c r="B219" i="4"/>
  <c r="C219" i="4"/>
  <c r="D219" i="4"/>
  <c r="E219" i="4"/>
  <c r="F219" i="4"/>
  <c r="G219" i="4"/>
  <c r="H219" i="4"/>
  <c r="B218" i="6"/>
  <c r="C218" i="6"/>
  <c r="D218" i="6"/>
  <c r="E218" i="6"/>
  <c r="F218" i="6"/>
  <c r="G218" i="6"/>
  <c r="H218" i="6"/>
  <c r="B218" i="5"/>
  <c r="C218" i="5"/>
  <c r="D218" i="5"/>
  <c r="E218" i="5"/>
  <c r="F218" i="5"/>
  <c r="G218" i="5"/>
  <c r="H218" i="5"/>
  <c r="B218" i="3"/>
  <c r="C218" i="3"/>
  <c r="D218" i="3"/>
  <c r="E218" i="3"/>
  <c r="F218" i="3"/>
  <c r="G218" i="3"/>
  <c r="H218" i="3"/>
  <c r="B217" i="6"/>
  <c r="C217" i="6"/>
  <c r="D217" i="6"/>
  <c r="E217" i="6"/>
  <c r="F217" i="6"/>
  <c r="G217" i="6"/>
  <c r="H217" i="6"/>
  <c r="B217" i="5"/>
  <c r="C217" i="5"/>
  <c r="D217" i="5"/>
  <c r="E217" i="5"/>
  <c r="F217" i="5"/>
  <c r="G217" i="5"/>
  <c r="H217" i="5"/>
  <c r="B217" i="4"/>
  <c r="C217" i="4"/>
  <c r="D217" i="4"/>
  <c r="E217" i="4"/>
  <c r="F217" i="4"/>
  <c r="G217" i="4"/>
  <c r="H217" i="4"/>
  <c r="B217" i="3"/>
  <c r="C217" i="3"/>
  <c r="D217" i="3"/>
  <c r="E217" i="3"/>
  <c r="F217" i="3"/>
  <c r="G217" i="3"/>
  <c r="H217" i="3"/>
  <c r="B216" i="6"/>
  <c r="C216" i="6"/>
  <c r="D216" i="6"/>
  <c r="E216" i="6"/>
  <c r="F216" i="6"/>
  <c r="G216" i="6"/>
  <c r="H216" i="6"/>
  <c r="B216" i="5"/>
  <c r="C216" i="5"/>
  <c r="D216" i="5"/>
  <c r="E216" i="5"/>
  <c r="F216" i="5"/>
  <c r="G216" i="5"/>
  <c r="H216" i="5"/>
  <c r="B216" i="4"/>
  <c r="C216" i="4"/>
  <c r="D216" i="4"/>
  <c r="E216" i="4"/>
  <c r="F216" i="4"/>
  <c r="G216" i="4"/>
  <c r="H216" i="4"/>
  <c r="B216" i="3"/>
  <c r="C216" i="3"/>
  <c r="D216" i="3"/>
  <c r="E216" i="3"/>
  <c r="F216" i="3"/>
  <c r="G216" i="3"/>
  <c r="H216" i="3"/>
  <c r="B215" i="6"/>
  <c r="C215" i="6"/>
  <c r="D215" i="6"/>
  <c r="E215" i="6"/>
  <c r="F215" i="6"/>
  <c r="G215" i="6"/>
  <c r="H215" i="6"/>
  <c r="B215" i="5"/>
  <c r="C215" i="5"/>
  <c r="D215" i="5"/>
  <c r="E215" i="5"/>
  <c r="F215" i="5"/>
  <c r="G215" i="5"/>
  <c r="H215" i="5"/>
  <c r="B215" i="4"/>
  <c r="C215" i="4"/>
  <c r="D215" i="4"/>
  <c r="E215" i="4"/>
  <c r="F215" i="4"/>
  <c r="G215" i="4"/>
  <c r="H215" i="4"/>
  <c r="B215" i="3"/>
  <c r="C215" i="3"/>
  <c r="D215" i="3"/>
  <c r="E215" i="3"/>
  <c r="F215" i="3"/>
  <c r="G215" i="3"/>
  <c r="H215" i="3"/>
  <c r="B214" i="6"/>
  <c r="C214" i="6"/>
  <c r="D214" i="6"/>
  <c r="E214" i="6"/>
  <c r="F214" i="6"/>
  <c r="G214" i="6"/>
  <c r="H214" i="6"/>
  <c r="B214" i="5"/>
  <c r="C214" i="5"/>
  <c r="D214" i="5"/>
  <c r="E214" i="5"/>
  <c r="F214" i="5"/>
  <c r="G214" i="5"/>
  <c r="H214" i="5"/>
  <c r="B214" i="4"/>
  <c r="C214" i="4"/>
  <c r="D214" i="4"/>
  <c r="E214" i="4"/>
  <c r="F214" i="4"/>
  <c r="G214" i="4"/>
  <c r="H214" i="4"/>
  <c r="B214" i="3"/>
  <c r="C214" i="3"/>
  <c r="D214" i="3"/>
  <c r="E214" i="3"/>
  <c r="F214" i="3"/>
  <c r="G214" i="3"/>
  <c r="H214" i="3"/>
  <c r="B213" i="6"/>
  <c r="C213" i="6"/>
  <c r="D213" i="6"/>
  <c r="E213" i="6"/>
  <c r="F213" i="6"/>
  <c r="G213" i="6"/>
  <c r="H213" i="6"/>
  <c r="B213" i="5"/>
  <c r="C213" i="5"/>
  <c r="D213" i="5"/>
  <c r="E213" i="5"/>
  <c r="F213" i="5"/>
  <c r="G213" i="5"/>
  <c r="H213" i="5"/>
  <c r="B213" i="4"/>
  <c r="C213" i="4"/>
  <c r="D213" i="4"/>
  <c r="E213" i="4"/>
  <c r="F213" i="4"/>
  <c r="G213" i="4"/>
  <c r="H213" i="4"/>
  <c r="B213" i="3"/>
  <c r="C213" i="3"/>
  <c r="D213" i="3"/>
  <c r="E213" i="3"/>
  <c r="F213" i="3"/>
  <c r="G213" i="3"/>
  <c r="H213" i="3"/>
  <c r="B212" i="6"/>
  <c r="C212" i="6"/>
  <c r="D212" i="6"/>
  <c r="E212" i="6"/>
  <c r="F212" i="6"/>
  <c r="G212" i="6"/>
  <c r="H212" i="6"/>
  <c r="B212" i="5"/>
  <c r="C212" i="5"/>
  <c r="D212" i="5"/>
  <c r="E212" i="5"/>
  <c r="F212" i="5"/>
  <c r="G212" i="5"/>
  <c r="H212" i="5"/>
  <c r="B212" i="4"/>
  <c r="C212" i="4"/>
  <c r="D212" i="4"/>
  <c r="E212" i="4"/>
  <c r="F212" i="4"/>
  <c r="G212" i="4"/>
  <c r="H212" i="4"/>
  <c r="B212" i="3"/>
  <c r="C212" i="3"/>
  <c r="D212" i="3"/>
  <c r="E212" i="3"/>
  <c r="F212" i="3"/>
  <c r="G212" i="3"/>
  <c r="H212" i="3"/>
  <c r="B211" i="6"/>
  <c r="C211" i="6"/>
  <c r="D211" i="6"/>
  <c r="E211" i="6"/>
  <c r="F211" i="6"/>
  <c r="G211" i="6"/>
  <c r="H211" i="6"/>
  <c r="B211" i="5"/>
  <c r="C211" i="5"/>
  <c r="D211" i="5"/>
  <c r="E211" i="5"/>
  <c r="F211" i="5"/>
  <c r="G211" i="5"/>
  <c r="H211" i="5"/>
  <c r="B211" i="4"/>
  <c r="C211" i="4"/>
  <c r="D211" i="4"/>
  <c r="E211" i="4"/>
  <c r="F211" i="4"/>
  <c r="G211" i="4"/>
  <c r="H211" i="4"/>
  <c r="B211" i="3"/>
  <c r="C211" i="3"/>
  <c r="D211" i="3"/>
  <c r="E211" i="3"/>
  <c r="F211" i="3"/>
  <c r="G211" i="3"/>
  <c r="H211" i="3"/>
  <c r="B210" i="6"/>
  <c r="C210" i="6"/>
  <c r="D210" i="6"/>
  <c r="E210" i="6"/>
  <c r="F210" i="6"/>
  <c r="G210" i="6"/>
  <c r="H210" i="6"/>
  <c r="B210" i="5"/>
  <c r="C210" i="5"/>
  <c r="D210" i="5"/>
  <c r="E210" i="5"/>
  <c r="F210" i="5"/>
  <c r="G210" i="5"/>
  <c r="H210" i="5"/>
  <c r="B210" i="4"/>
  <c r="C210" i="4"/>
  <c r="D210" i="4"/>
  <c r="E210" i="4"/>
  <c r="F210" i="4"/>
  <c r="G210" i="4"/>
  <c r="H210" i="4"/>
  <c r="B210" i="3"/>
  <c r="C210" i="3"/>
  <c r="D210" i="3"/>
  <c r="E210" i="3"/>
  <c r="F210" i="3"/>
  <c r="G210" i="3"/>
  <c r="H210" i="3"/>
  <c r="H209" i="6"/>
  <c r="G209" i="6"/>
  <c r="F209" i="6"/>
  <c r="E209" i="6"/>
  <c r="D209" i="6"/>
  <c r="C209" i="6"/>
  <c r="B209" i="6"/>
  <c r="H209" i="5"/>
  <c r="G209" i="5"/>
  <c r="F209" i="5"/>
  <c r="E209" i="5"/>
  <c r="D209" i="5"/>
  <c r="C209" i="5"/>
  <c r="B209" i="5"/>
  <c r="H209" i="4"/>
  <c r="G209" i="4"/>
  <c r="F209" i="4"/>
  <c r="E209" i="4"/>
  <c r="D209" i="4"/>
  <c r="C209" i="4"/>
  <c r="B209" i="4"/>
  <c r="H209" i="3"/>
  <c r="G209" i="3"/>
  <c r="F209" i="3"/>
  <c r="E209" i="3"/>
  <c r="D209" i="3"/>
  <c r="C209" i="3"/>
  <c r="B209" i="3"/>
  <c r="H208" i="6"/>
  <c r="G208" i="6"/>
  <c r="F208" i="6"/>
  <c r="E208" i="6"/>
  <c r="D208" i="6"/>
  <c r="C208" i="6"/>
  <c r="B208" i="6"/>
  <c r="H208" i="5"/>
  <c r="G208" i="5"/>
  <c r="F208" i="5"/>
  <c r="E208" i="5"/>
  <c r="D208" i="5"/>
  <c r="C208" i="5"/>
  <c r="B208" i="5"/>
  <c r="H208" i="4"/>
  <c r="G208" i="4"/>
  <c r="F208" i="4"/>
  <c r="E208" i="4"/>
  <c r="D208" i="4"/>
  <c r="C208" i="4"/>
  <c r="B208" i="4"/>
  <c r="H208" i="3"/>
  <c r="G208" i="3"/>
  <c r="F208" i="3"/>
  <c r="E208" i="3"/>
  <c r="D208" i="3"/>
  <c r="C208" i="3"/>
  <c r="B208" i="3"/>
  <c r="H207" i="6"/>
  <c r="G207" i="6"/>
  <c r="F207" i="6"/>
  <c r="E207" i="6"/>
  <c r="D207" i="6"/>
  <c r="C207" i="6"/>
  <c r="B207" i="6"/>
  <c r="H207" i="5"/>
  <c r="G207" i="5"/>
  <c r="F207" i="5"/>
  <c r="E207" i="5"/>
  <c r="D207" i="5"/>
  <c r="C207" i="5"/>
  <c r="B207" i="5"/>
  <c r="H207" i="4"/>
  <c r="G207" i="4"/>
  <c r="F207" i="4"/>
  <c r="E207" i="4"/>
  <c r="D207" i="4"/>
  <c r="C207" i="4"/>
  <c r="B207" i="4"/>
  <c r="H207" i="3"/>
  <c r="G207" i="3"/>
  <c r="F207" i="3"/>
  <c r="E207" i="3"/>
  <c r="D207" i="3"/>
  <c r="C207" i="3"/>
  <c r="B207" i="3"/>
  <c r="B206" i="6"/>
  <c r="C206" i="6"/>
  <c r="D206" i="6"/>
  <c r="E206" i="6"/>
  <c r="F206" i="6"/>
  <c r="G206" i="6"/>
  <c r="H206" i="6"/>
  <c r="B206" i="5"/>
  <c r="C206" i="5"/>
  <c r="D206" i="5"/>
  <c r="E206" i="5"/>
  <c r="F206" i="5"/>
  <c r="G206" i="5"/>
  <c r="H206" i="5"/>
  <c r="B206" i="4"/>
  <c r="C206" i="4"/>
  <c r="D206" i="4"/>
  <c r="E206" i="4"/>
  <c r="F206" i="4"/>
  <c r="G206" i="4"/>
  <c r="H206" i="4"/>
  <c r="B206" i="3"/>
  <c r="C206" i="3"/>
  <c r="D206" i="3"/>
  <c r="E206" i="3"/>
  <c r="F206" i="3"/>
  <c r="G206" i="3"/>
  <c r="H206" i="3"/>
  <c r="B205" i="6"/>
  <c r="C205" i="6"/>
  <c r="D205" i="6"/>
  <c r="E205" i="6"/>
  <c r="F205" i="6"/>
  <c r="G205" i="6"/>
  <c r="H205" i="6"/>
  <c r="B205" i="5"/>
  <c r="C205" i="5"/>
  <c r="D205" i="5"/>
  <c r="E205" i="5"/>
  <c r="F205" i="5"/>
  <c r="G205" i="5"/>
  <c r="H205" i="5"/>
  <c r="B205" i="4"/>
  <c r="C205" i="4"/>
  <c r="D205" i="4"/>
  <c r="E205" i="4"/>
  <c r="F205" i="4"/>
  <c r="G205" i="4"/>
  <c r="H205" i="4"/>
  <c r="B205" i="3"/>
  <c r="C205" i="3"/>
  <c r="D205" i="3"/>
  <c r="E205" i="3"/>
  <c r="F205" i="3"/>
  <c r="G205" i="3"/>
  <c r="H205" i="3"/>
  <c r="B204" i="6"/>
  <c r="C204" i="6"/>
  <c r="D204" i="6"/>
  <c r="E204" i="6"/>
  <c r="F204" i="6"/>
  <c r="G204" i="6"/>
  <c r="H204" i="6"/>
  <c r="B204" i="5"/>
  <c r="C204" i="5"/>
  <c r="D204" i="5"/>
  <c r="E204" i="5"/>
  <c r="F204" i="5"/>
  <c r="G204" i="5"/>
  <c r="H204" i="5"/>
  <c r="B204" i="4"/>
  <c r="C204" i="4"/>
  <c r="D204" i="4"/>
  <c r="E204" i="4"/>
  <c r="F204" i="4"/>
  <c r="G204" i="4"/>
  <c r="H204" i="4"/>
  <c r="B204" i="3"/>
  <c r="C204" i="3"/>
  <c r="D204" i="3"/>
  <c r="E204" i="3"/>
  <c r="F204" i="3"/>
  <c r="G204" i="3"/>
  <c r="H204" i="3"/>
  <c r="B203" i="6"/>
  <c r="C203" i="6"/>
  <c r="D203" i="6"/>
  <c r="E203" i="6"/>
  <c r="F203" i="6"/>
  <c r="G203" i="6"/>
  <c r="H203" i="6"/>
  <c r="B203" i="5"/>
  <c r="C203" i="5"/>
  <c r="D203" i="5"/>
  <c r="E203" i="5"/>
  <c r="F203" i="5"/>
  <c r="G203" i="5"/>
  <c r="H203" i="5"/>
  <c r="B203" i="4"/>
  <c r="C203" i="4"/>
  <c r="D203" i="4"/>
  <c r="E203" i="4"/>
  <c r="F203" i="4"/>
  <c r="G203" i="4"/>
  <c r="H203" i="4"/>
  <c r="B203" i="3"/>
  <c r="C203" i="3"/>
  <c r="D203" i="3"/>
  <c r="E203" i="3"/>
  <c r="F203" i="3"/>
  <c r="G203" i="3"/>
  <c r="H203" i="3"/>
  <c r="B202" i="6"/>
  <c r="C202" i="6"/>
  <c r="D202" i="6"/>
  <c r="E202" i="6"/>
  <c r="F202" i="6"/>
  <c r="G202" i="6"/>
  <c r="H202" i="6"/>
  <c r="B202" i="5"/>
  <c r="C202" i="5"/>
  <c r="D202" i="5"/>
  <c r="E202" i="5"/>
  <c r="F202" i="5"/>
  <c r="G202" i="5"/>
  <c r="H202" i="5"/>
  <c r="B202" i="4"/>
  <c r="C202" i="4"/>
  <c r="D202" i="4"/>
  <c r="E202" i="4"/>
  <c r="F202" i="4"/>
  <c r="G202" i="4"/>
  <c r="H202" i="4"/>
  <c r="B202" i="3"/>
  <c r="C202" i="3"/>
  <c r="D202" i="3"/>
  <c r="E202" i="3"/>
  <c r="F202" i="3"/>
  <c r="G202" i="3"/>
  <c r="H202" i="3"/>
  <c r="B201" i="6"/>
  <c r="C201" i="6"/>
  <c r="D201" i="6"/>
  <c r="E201" i="6"/>
  <c r="F201" i="6"/>
  <c r="G201" i="6"/>
  <c r="H201" i="6"/>
  <c r="B201" i="5"/>
  <c r="C201" i="5"/>
  <c r="D201" i="5"/>
  <c r="E201" i="5"/>
  <c r="F201" i="5"/>
  <c r="G201" i="5"/>
  <c r="H201" i="5"/>
  <c r="B201" i="4"/>
  <c r="C201" i="4"/>
  <c r="D201" i="4"/>
  <c r="E201" i="4"/>
  <c r="F201" i="4"/>
  <c r="G201" i="4"/>
  <c r="H201" i="4"/>
  <c r="B201" i="3"/>
  <c r="C201" i="3"/>
  <c r="D201" i="3"/>
  <c r="E201" i="3"/>
  <c r="F201" i="3"/>
  <c r="G201" i="3"/>
  <c r="H201" i="3"/>
  <c r="B200" i="6"/>
  <c r="C200" i="6"/>
  <c r="D200" i="6"/>
  <c r="E200" i="6"/>
  <c r="F200" i="6"/>
  <c r="G200" i="6"/>
  <c r="H200" i="6"/>
  <c r="B200" i="5"/>
  <c r="C200" i="5"/>
  <c r="D200" i="5"/>
  <c r="E200" i="5"/>
  <c r="F200" i="5"/>
  <c r="G200" i="5"/>
  <c r="H200" i="5"/>
  <c r="B200" i="4"/>
  <c r="C200" i="4"/>
  <c r="D200" i="4"/>
  <c r="E200" i="4"/>
  <c r="F200" i="4"/>
  <c r="G200" i="4"/>
  <c r="H200" i="4"/>
  <c r="B200" i="3"/>
  <c r="C200" i="3"/>
  <c r="D200" i="3"/>
  <c r="E200" i="3"/>
  <c r="F200" i="3"/>
  <c r="G200" i="3"/>
  <c r="H200" i="3"/>
  <c r="B199" i="6"/>
  <c r="C199" i="6"/>
  <c r="D199" i="6"/>
  <c r="E199" i="6"/>
  <c r="F199" i="6"/>
  <c r="G199" i="6"/>
  <c r="H199" i="6"/>
  <c r="B199" i="5"/>
  <c r="C199" i="5"/>
  <c r="D199" i="5"/>
  <c r="E199" i="5"/>
  <c r="F199" i="5"/>
  <c r="G199" i="5"/>
  <c r="H199" i="5"/>
  <c r="B199" i="4"/>
  <c r="C199" i="4"/>
  <c r="D199" i="4"/>
  <c r="E199" i="4"/>
  <c r="F199" i="4"/>
  <c r="G199" i="4"/>
  <c r="H199" i="4"/>
  <c r="B199" i="3"/>
  <c r="C199" i="3"/>
  <c r="D199" i="3"/>
  <c r="E199" i="3"/>
  <c r="F199" i="3"/>
  <c r="G199" i="3"/>
  <c r="H199" i="3"/>
  <c r="B198" i="6"/>
  <c r="C198" i="6"/>
  <c r="D198" i="6"/>
  <c r="E198" i="6"/>
  <c r="F198" i="6"/>
  <c r="G198" i="6"/>
  <c r="H198" i="6"/>
  <c r="B198" i="5"/>
  <c r="C198" i="5"/>
  <c r="D198" i="5"/>
  <c r="E198" i="5"/>
  <c r="F198" i="5"/>
  <c r="G198" i="5"/>
  <c r="H198" i="5"/>
  <c r="B198" i="4"/>
  <c r="C198" i="4"/>
  <c r="D198" i="4"/>
  <c r="E198" i="4"/>
  <c r="F198" i="4"/>
  <c r="G198" i="4"/>
  <c r="H198" i="4"/>
  <c r="B198" i="3"/>
  <c r="C198" i="3"/>
  <c r="D198" i="3"/>
  <c r="E198" i="3"/>
  <c r="F198" i="3"/>
  <c r="G198" i="3"/>
  <c r="H198" i="3"/>
  <c r="B197" i="6"/>
  <c r="C197" i="6"/>
  <c r="D197" i="6"/>
  <c r="E197" i="6"/>
  <c r="F197" i="6"/>
  <c r="G197" i="6"/>
  <c r="H197" i="6"/>
  <c r="B197" i="5"/>
  <c r="C197" i="5"/>
  <c r="D197" i="5"/>
  <c r="E197" i="5"/>
  <c r="F197" i="5"/>
  <c r="G197" i="5"/>
  <c r="H197" i="5"/>
  <c r="B197" i="4"/>
  <c r="C197" i="4"/>
  <c r="D197" i="4"/>
  <c r="E197" i="4"/>
  <c r="F197" i="4"/>
  <c r="G197" i="4"/>
  <c r="H197" i="4"/>
  <c r="B197" i="3"/>
  <c r="C197" i="3"/>
  <c r="D197" i="3"/>
  <c r="E197" i="3"/>
  <c r="F197" i="3"/>
  <c r="G197" i="3"/>
  <c r="H197" i="3"/>
  <c r="B196" i="6"/>
  <c r="C196" i="6"/>
  <c r="D196" i="6"/>
  <c r="E196" i="6"/>
  <c r="F196" i="6"/>
  <c r="G196" i="6"/>
  <c r="H196" i="6"/>
  <c r="C196" i="5"/>
  <c r="D196" i="5"/>
  <c r="E196" i="5"/>
  <c r="F196" i="5"/>
  <c r="G196" i="5"/>
  <c r="H196" i="5"/>
  <c r="B196" i="5"/>
  <c r="B196" i="4"/>
  <c r="C196" i="4"/>
  <c r="D196" i="4"/>
  <c r="E196" i="4"/>
  <c r="F196" i="4"/>
  <c r="G196" i="4"/>
  <c r="H196" i="4"/>
  <c r="B196" i="3"/>
  <c r="C196" i="3"/>
  <c r="D196" i="3"/>
  <c r="E196" i="3"/>
  <c r="F196" i="3"/>
  <c r="G196" i="3"/>
  <c r="H196" i="3"/>
  <c r="B195" i="6"/>
  <c r="C195" i="6"/>
  <c r="D195" i="6"/>
  <c r="E195" i="6"/>
  <c r="F195" i="6"/>
  <c r="G195" i="6"/>
  <c r="H195" i="6"/>
  <c r="B195" i="5"/>
  <c r="C195" i="5"/>
  <c r="D195" i="5"/>
  <c r="E195" i="5"/>
  <c r="F195" i="5"/>
  <c r="G195" i="5"/>
  <c r="H195" i="5"/>
  <c r="B195" i="4"/>
  <c r="C195" i="4"/>
  <c r="D195" i="4"/>
  <c r="E195" i="4"/>
  <c r="F195" i="4"/>
  <c r="G195" i="4"/>
  <c r="H195" i="4"/>
  <c r="B195" i="3"/>
  <c r="C195" i="3"/>
  <c r="D195" i="3"/>
  <c r="E195" i="3"/>
  <c r="F195" i="3"/>
  <c r="G195" i="3"/>
  <c r="H195" i="3"/>
  <c r="D194" i="3"/>
  <c r="G192" i="3"/>
  <c r="C192" i="3"/>
  <c r="F191" i="3"/>
  <c r="B191" i="3"/>
  <c r="E191" i="3"/>
  <c r="D190" i="3"/>
  <c r="G188" i="3"/>
  <c r="C188" i="3"/>
  <c r="F187" i="3"/>
  <c r="B187" i="3"/>
  <c r="E187" i="3"/>
  <c r="D186" i="3"/>
  <c r="G184" i="3"/>
  <c r="F185" i="3"/>
  <c r="B185" i="3"/>
  <c r="F183" i="3"/>
  <c r="E184" i="3"/>
  <c r="H183" i="3"/>
  <c r="E182" i="3"/>
  <c r="H181" i="3"/>
  <c r="G180" i="3"/>
  <c r="C180" i="3"/>
  <c r="F179" i="3"/>
  <c r="B179" i="3"/>
  <c r="H179" i="3"/>
  <c r="E178" i="3"/>
  <c r="H177" i="3"/>
  <c r="G178" i="3"/>
  <c r="D177" i="3"/>
  <c r="C178" i="3"/>
  <c r="G176" i="3"/>
  <c r="C176" i="3"/>
  <c r="F175" i="3"/>
  <c r="E175" i="3"/>
  <c r="B175" i="3"/>
  <c r="H174" i="3"/>
  <c r="E174" i="3"/>
  <c r="D174" i="3"/>
  <c r="H173" i="3"/>
  <c r="D173" i="3"/>
  <c r="G172" i="3"/>
  <c r="C172" i="3"/>
  <c r="F171" i="3"/>
  <c r="B171" i="3"/>
  <c r="E170" i="3"/>
  <c r="H169" i="3"/>
  <c r="D169" i="3"/>
  <c r="G168" i="3"/>
  <c r="C168" i="3"/>
  <c r="F167" i="3"/>
  <c r="B167" i="3"/>
  <c r="E166" i="3"/>
  <c r="H165" i="3"/>
  <c r="D165" i="3"/>
  <c r="G164" i="3"/>
  <c r="C164" i="3"/>
  <c r="F163" i="3"/>
  <c r="B163" i="3"/>
  <c r="E162" i="3"/>
  <c r="H161" i="3"/>
  <c r="D161" i="3"/>
  <c r="G160" i="3"/>
  <c r="C160" i="3"/>
  <c r="F159" i="3"/>
  <c r="B159" i="3"/>
  <c r="E158" i="3"/>
  <c r="H157" i="3"/>
  <c r="D157" i="3"/>
  <c r="G156" i="3"/>
  <c r="C156" i="3"/>
  <c r="F155" i="3"/>
  <c r="B155" i="3"/>
  <c r="E154" i="3"/>
  <c r="H153" i="3"/>
  <c r="D153" i="3"/>
  <c r="G152" i="3"/>
  <c r="C152" i="3"/>
  <c r="F151" i="3"/>
  <c r="B151" i="3"/>
  <c r="E150" i="3"/>
  <c r="H149" i="3"/>
  <c r="D149" i="3"/>
  <c r="C150" i="3"/>
  <c r="G148" i="3"/>
  <c r="C148" i="3"/>
  <c r="B149" i="3"/>
  <c r="F147" i="3"/>
  <c r="B147" i="3"/>
  <c r="H147" i="3"/>
  <c r="E146" i="3"/>
  <c r="H145" i="3"/>
  <c r="G146" i="3"/>
  <c r="D145" i="3"/>
  <c r="G144" i="3"/>
  <c r="F145" i="3"/>
  <c r="C144" i="3"/>
  <c r="F143" i="3"/>
  <c r="E144" i="3"/>
  <c r="B143" i="3"/>
  <c r="E142" i="3"/>
  <c r="D143" i="3"/>
  <c r="D141" i="3"/>
  <c r="C142" i="3"/>
  <c r="F141" i="3"/>
  <c r="C141" i="3"/>
  <c r="B141" i="3"/>
  <c r="F140" i="3"/>
  <c r="E140" i="3"/>
  <c r="B139" i="3"/>
  <c r="H139" i="3"/>
  <c r="E139" i="3"/>
  <c r="D139" i="3"/>
  <c r="G138" i="3"/>
  <c r="D138" i="3"/>
  <c r="C138" i="3"/>
  <c r="G136" i="3"/>
  <c r="F137" i="3"/>
  <c r="B137" i="3"/>
  <c r="F136" i="3"/>
  <c r="E136" i="3"/>
  <c r="B136" i="3"/>
  <c r="H135" i="3"/>
  <c r="E134" i="3"/>
  <c r="D135" i="3"/>
  <c r="H134" i="3"/>
  <c r="G134" i="3"/>
  <c r="C134" i="3"/>
  <c r="G133" i="3"/>
  <c r="F133" i="3"/>
  <c r="C132" i="3"/>
  <c r="B133" i="3"/>
  <c r="E132" i="3"/>
  <c r="B132" i="3"/>
  <c r="H131" i="3"/>
  <c r="E131" i="3"/>
  <c r="D131" i="3"/>
  <c r="H129" i="3"/>
  <c r="G130" i="3"/>
  <c r="D130" i="3"/>
  <c r="C130" i="3"/>
  <c r="F129" i="3"/>
  <c r="C129" i="3"/>
  <c r="B129" i="3"/>
  <c r="F127" i="3"/>
  <c r="E128" i="3"/>
  <c r="H127" i="3"/>
  <c r="E127" i="3"/>
  <c r="D127" i="3"/>
  <c r="H126" i="3"/>
  <c r="G126" i="3"/>
  <c r="D125" i="3"/>
  <c r="C126" i="3"/>
  <c r="G125" i="3"/>
  <c r="F125" i="3"/>
  <c r="B125" i="3"/>
  <c r="F124" i="3"/>
  <c r="E124" i="3"/>
  <c r="B123" i="3"/>
  <c r="H123" i="3"/>
  <c r="D123" i="3"/>
  <c r="H122" i="3"/>
  <c r="G122" i="3"/>
  <c r="D122" i="3"/>
  <c r="C122" i="3"/>
  <c r="G120" i="3"/>
  <c r="F121" i="3"/>
  <c r="C121" i="3"/>
  <c r="B121" i="3"/>
  <c r="E120" i="3"/>
  <c r="B120" i="3"/>
  <c r="H119" i="3"/>
  <c r="E118" i="3"/>
  <c r="D119" i="3"/>
  <c r="G118" i="3"/>
  <c r="D118" i="3"/>
  <c r="C118" i="3"/>
  <c r="G117" i="3"/>
  <c r="F117" i="3"/>
  <c r="C116" i="3"/>
  <c r="B117" i="3"/>
  <c r="F116" i="3"/>
  <c r="E116" i="3"/>
  <c r="H115" i="3"/>
  <c r="E115" i="3"/>
  <c r="D115" i="3"/>
  <c r="H113" i="3"/>
  <c r="G114" i="3"/>
  <c r="C114" i="3"/>
  <c r="G113" i="3"/>
  <c r="F113" i="3"/>
  <c r="C113" i="3"/>
  <c r="B113" i="3"/>
  <c r="F111" i="3"/>
  <c r="E112" i="3"/>
  <c r="B112" i="3"/>
  <c r="H111" i="3"/>
  <c r="D111" i="3"/>
  <c r="H110" i="3"/>
  <c r="G110" i="3"/>
  <c r="D109" i="3"/>
  <c r="C110" i="3"/>
  <c r="F109" i="3"/>
  <c r="C109" i="3"/>
  <c r="B109" i="3"/>
  <c r="F108" i="3"/>
  <c r="E108" i="3"/>
  <c r="B107" i="3"/>
  <c r="H107" i="3"/>
  <c r="E106" i="3"/>
  <c r="G106" i="3"/>
  <c r="C106" i="3"/>
  <c r="G104" i="3"/>
  <c r="F105" i="3"/>
  <c r="F103" i="3"/>
  <c r="E104" i="3"/>
  <c r="B103" i="3"/>
  <c r="H103" i="3"/>
  <c r="E102" i="3"/>
  <c r="D103" i="3"/>
  <c r="H101" i="3"/>
  <c r="C102" i="3"/>
  <c r="F101" i="3"/>
  <c r="C100" i="3"/>
  <c r="B101" i="3"/>
  <c r="B99" i="3"/>
  <c r="H99" i="3"/>
  <c r="E98" i="3"/>
  <c r="D99" i="3"/>
  <c r="H97" i="3"/>
  <c r="G98" i="3"/>
  <c r="D97" i="3"/>
  <c r="F97" i="3"/>
  <c r="B97" i="3"/>
  <c r="F95" i="3"/>
  <c r="E96" i="3"/>
  <c r="E94" i="3"/>
  <c r="D95" i="3"/>
  <c r="H93" i="3"/>
  <c r="G94" i="3"/>
  <c r="D93" i="3"/>
  <c r="C94" i="3"/>
  <c r="G92" i="3"/>
  <c r="B93" i="3"/>
  <c r="E92" i="3"/>
  <c r="B91" i="3"/>
  <c r="H91" i="3"/>
  <c r="H89" i="3"/>
  <c r="G90" i="3"/>
  <c r="D89" i="3"/>
  <c r="C90" i="3"/>
  <c r="G88" i="3"/>
  <c r="F89" i="3"/>
  <c r="C88" i="3"/>
  <c r="E88" i="3"/>
  <c r="H87" i="3"/>
  <c r="E86" i="3"/>
  <c r="D87" i="3"/>
  <c r="D85" i="3"/>
  <c r="C86" i="3"/>
  <c r="G84" i="3"/>
  <c r="F85" i="3"/>
  <c r="C84" i="3"/>
  <c r="B85" i="3"/>
  <c r="F83" i="3"/>
  <c r="H83" i="3"/>
  <c r="D83" i="3"/>
  <c r="H81" i="3"/>
  <c r="G82" i="3"/>
  <c r="G80" i="3"/>
  <c r="F81" i="3"/>
  <c r="C80" i="3"/>
  <c r="B81" i="3"/>
  <c r="F79" i="3"/>
  <c r="E80" i="3"/>
  <c r="B79" i="3"/>
  <c r="D79" i="3"/>
  <c r="G78" i="3"/>
  <c r="D77" i="3"/>
  <c r="C78" i="3"/>
  <c r="C76" i="3"/>
  <c r="B77" i="3"/>
  <c r="F75" i="3"/>
  <c r="E76" i="3"/>
  <c r="B75" i="3"/>
  <c r="H75" i="3"/>
  <c r="E74" i="3"/>
  <c r="G74" i="3"/>
  <c r="C74" i="3"/>
  <c r="G72" i="3"/>
  <c r="F73" i="3"/>
  <c r="F71" i="3"/>
  <c r="E72" i="3"/>
  <c r="B71" i="3"/>
  <c r="H71" i="3"/>
  <c r="E70" i="3"/>
  <c r="D71" i="3"/>
  <c r="H69" i="3"/>
  <c r="C70" i="3"/>
  <c r="F69" i="3"/>
  <c r="C68" i="3"/>
  <c r="B69" i="3"/>
  <c r="B67" i="3"/>
  <c r="H67" i="3"/>
  <c r="E66" i="3"/>
  <c r="D67" i="3"/>
  <c r="H65" i="3"/>
  <c r="G66" i="3"/>
  <c r="D65" i="3"/>
  <c r="F65" i="3"/>
  <c r="B65" i="3"/>
  <c r="F63" i="3"/>
  <c r="E64" i="3"/>
  <c r="E62" i="3"/>
  <c r="D63" i="3"/>
  <c r="H61" i="3"/>
  <c r="G62" i="3"/>
  <c r="D61" i="3"/>
  <c r="C62" i="3"/>
  <c r="G60" i="3"/>
  <c r="B61" i="3"/>
  <c r="E60" i="3"/>
  <c r="B59" i="3"/>
  <c r="H59" i="3"/>
  <c r="D57" i="3"/>
  <c r="C58" i="3"/>
  <c r="G56" i="3"/>
  <c r="E56" i="3"/>
  <c r="B55" i="3"/>
  <c r="H55" i="3"/>
  <c r="E54" i="3"/>
  <c r="D54" i="3"/>
  <c r="H53" i="3"/>
  <c r="G53" i="3"/>
  <c r="D53" i="3"/>
  <c r="C53" i="3"/>
  <c r="G52" i="3"/>
  <c r="F52" i="3"/>
  <c r="C52" i="3"/>
  <c r="B52" i="3"/>
  <c r="F51" i="3"/>
  <c r="E51" i="3"/>
  <c r="B51" i="3"/>
  <c r="H50" i="3"/>
  <c r="E50" i="3"/>
  <c r="D50" i="3"/>
  <c r="H49" i="3"/>
  <c r="G49" i="3"/>
  <c r="D49" i="3"/>
  <c r="C49" i="3"/>
  <c r="G48" i="3"/>
  <c r="F48" i="3"/>
  <c r="C48" i="3"/>
  <c r="B48" i="3"/>
  <c r="F47" i="3"/>
  <c r="E47" i="3"/>
  <c r="B47" i="3"/>
  <c r="H46" i="3"/>
  <c r="E46" i="3"/>
  <c r="D46" i="3"/>
  <c r="H45" i="3"/>
  <c r="G45" i="3"/>
  <c r="D45" i="3"/>
  <c r="C45" i="3"/>
  <c r="G44" i="3"/>
  <c r="F44" i="3"/>
  <c r="C44" i="3"/>
  <c r="B44" i="3"/>
  <c r="F43" i="3"/>
  <c r="E43" i="3"/>
  <c r="B43" i="3"/>
  <c r="H42" i="3"/>
  <c r="E42" i="3"/>
  <c r="D42" i="3"/>
  <c r="H41" i="3"/>
  <c r="G41" i="3"/>
  <c r="D41" i="3"/>
  <c r="C41" i="3"/>
  <c r="G40" i="3"/>
  <c r="F40" i="3"/>
  <c r="C40" i="3"/>
  <c r="B40" i="3"/>
  <c r="F39" i="3"/>
  <c r="E39" i="3"/>
  <c r="B39" i="3"/>
  <c r="H38" i="3"/>
  <c r="E38" i="3"/>
  <c r="D38" i="3"/>
  <c r="H37" i="3"/>
  <c r="G37" i="3"/>
  <c r="D37" i="3"/>
  <c r="C37" i="3"/>
  <c r="G36" i="3"/>
  <c r="F36" i="3"/>
  <c r="C36" i="3"/>
  <c r="B36" i="3"/>
  <c r="F35" i="3"/>
  <c r="E35" i="3"/>
  <c r="B35" i="3"/>
  <c r="H34" i="3"/>
  <c r="E34" i="3"/>
  <c r="D34" i="3"/>
  <c r="H33" i="3"/>
  <c r="G33" i="3"/>
  <c r="D33" i="3"/>
  <c r="C33" i="3"/>
  <c r="G32" i="3"/>
  <c r="F32" i="3"/>
  <c r="C32" i="3"/>
  <c r="B32" i="3"/>
  <c r="F31" i="3"/>
  <c r="E31" i="3"/>
  <c r="B31" i="3"/>
  <c r="H30" i="3"/>
  <c r="E30" i="3"/>
  <c r="D30" i="3"/>
  <c r="H29" i="3"/>
  <c r="G29" i="3"/>
  <c r="D29" i="3"/>
  <c r="C29" i="3"/>
  <c r="G28" i="3"/>
  <c r="F28" i="3"/>
  <c r="C28" i="3"/>
  <c r="B28" i="3"/>
  <c r="F27" i="3"/>
  <c r="E27" i="3"/>
  <c r="B27" i="3"/>
  <c r="H26" i="3"/>
  <c r="E26" i="3"/>
  <c r="D26" i="3"/>
  <c r="H25" i="3"/>
  <c r="G25" i="3"/>
  <c r="D25" i="3"/>
  <c r="C25" i="3"/>
  <c r="G24" i="3"/>
  <c r="F24" i="3"/>
  <c r="C24" i="3"/>
  <c r="B24" i="3"/>
  <c r="F23" i="3"/>
  <c r="E23" i="3"/>
  <c r="B23" i="3"/>
  <c r="H22" i="3"/>
  <c r="E22" i="3"/>
  <c r="D22" i="3"/>
  <c r="H21" i="3"/>
  <c r="G21" i="3"/>
  <c r="D21" i="3"/>
  <c r="C21" i="3"/>
  <c r="G20" i="3"/>
  <c r="F20" i="3"/>
  <c r="C20" i="3"/>
  <c r="B20" i="3"/>
  <c r="F19" i="3"/>
  <c r="E19" i="3"/>
  <c r="B19" i="3"/>
  <c r="H18" i="3"/>
  <c r="E18" i="3"/>
  <c r="D18" i="3"/>
  <c r="H17" i="3"/>
  <c r="G17" i="3"/>
  <c r="D17" i="3"/>
  <c r="C17" i="3"/>
  <c r="G16" i="3"/>
  <c r="F16" i="3"/>
  <c r="C16" i="3"/>
  <c r="B16" i="3"/>
  <c r="F15" i="3"/>
  <c r="E15" i="3"/>
  <c r="B15" i="3"/>
  <c r="H14" i="3"/>
  <c r="E14" i="3"/>
  <c r="D14" i="3"/>
  <c r="H13" i="3"/>
  <c r="G13" i="3"/>
  <c r="D13" i="3"/>
  <c r="C13" i="3"/>
  <c r="G12" i="3"/>
  <c r="F12" i="3"/>
  <c r="C12" i="3"/>
  <c r="B12" i="3"/>
  <c r="F11" i="3"/>
  <c r="E11" i="3"/>
  <c r="B11" i="3"/>
  <c r="H10" i="3"/>
  <c r="E10" i="3"/>
  <c r="D10" i="3"/>
  <c r="H9" i="3"/>
  <c r="G9" i="3"/>
  <c r="D9" i="3"/>
  <c r="C9" i="3"/>
  <c r="G8" i="3"/>
  <c r="F8" i="3"/>
  <c r="C8" i="3"/>
  <c r="B8" i="3"/>
  <c r="F7" i="3"/>
  <c r="E7" i="3"/>
  <c r="B7" i="3"/>
  <c r="H6" i="3"/>
  <c r="E6" i="3"/>
  <c r="D6" i="3"/>
  <c r="H5" i="3"/>
  <c r="G5" i="3"/>
  <c r="D5" i="3"/>
  <c r="C5" i="3"/>
  <c r="B194" i="6"/>
  <c r="C194" i="6"/>
  <c r="D194" i="6"/>
  <c r="E194" i="6"/>
  <c r="F194" i="6"/>
  <c r="G194" i="6"/>
  <c r="H194" i="6"/>
  <c r="B194" i="5"/>
  <c r="C194" i="5"/>
  <c r="D194" i="5"/>
  <c r="E194" i="5"/>
  <c r="F194" i="5"/>
  <c r="G194" i="5"/>
  <c r="H194" i="5"/>
  <c r="B194" i="4"/>
  <c r="C194" i="4"/>
  <c r="D194" i="4"/>
  <c r="E194" i="4"/>
  <c r="F194" i="4"/>
  <c r="G194" i="4"/>
  <c r="H194" i="4"/>
  <c r="B194" i="3"/>
  <c r="E194" i="3"/>
  <c r="F194" i="3"/>
  <c r="B193" i="6"/>
  <c r="C193" i="6"/>
  <c r="D193" i="6"/>
  <c r="E193" i="6"/>
  <c r="F193" i="6"/>
  <c r="G193" i="6"/>
  <c r="H193" i="6"/>
  <c r="B193" i="5"/>
  <c r="C193" i="5"/>
  <c r="D193" i="5"/>
  <c r="E193" i="5"/>
  <c r="F193" i="5"/>
  <c r="G193" i="5"/>
  <c r="H193" i="5"/>
  <c r="B193" i="4"/>
  <c r="C193" i="4"/>
  <c r="D193" i="4"/>
  <c r="E193" i="4"/>
  <c r="F193" i="4"/>
  <c r="G193" i="4"/>
  <c r="H193" i="4"/>
  <c r="D193" i="3"/>
  <c r="E193" i="3"/>
  <c r="B192" i="6"/>
  <c r="C192" i="6"/>
  <c r="D192" i="6"/>
  <c r="E192" i="6"/>
  <c r="F192" i="6"/>
  <c r="G192" i="6"/>
  <c r="H192" i="6"/>
  <c r="B192" i="5"/>
  <c r="C192" i="5"/>
  <c r="D192" i="5"/>
  <c r="E192" i="5"/>
  <c r="F192" i="5"/>
  <c r="G192" i="5"/>
  <c r="H192" i="5"/>
  <c r="B192" i="4"/>
  <c r="C192" i="4"/>
  <c r="D192" i="4"/>
  <c r="E192" i="4"/>
  <c r="F192" i="4"/>
  <c r="G192" i="4"/>
  <c r="H192" i="4"/>
  <c r="D192" i="3"/>
  <c r="E192" i="3"/>
  <c r="H192" i="3"/>
  <c r="B191" i="6"/>
  <c r="C191" i="6"/>
  <c r="D191" i="6"/>
  <c r="E191" i="6"/>
  <c r="F191" i="6"/>
  <c r="G191" i="6"/>
  <c r="H191" i="6"/>
  <c r="B191" i="5"/>
  <c r="C191" i="5"/>
  <c r="D191" i="5"/>
  <c r="E191" i="5"/>
  <c r="F191" i="5"/>
  <c r="G191" i="5"/>
  <c r="H191" i="5"/>
  <c r="B191" i="4"/>
  <c r="C191" i="4"/>
  <c r="D191" i="4"/>
  <c r="E191" i="4"/>
  <c r="F191" i="4"/>
  <c r="G191" i="4"/>
  <c r="H191" i="4"/>
  <c r="C191" i="3"/>
  <c r="D191" i="3"/>
  <c r="G191" i="3"/>
  <c r="H191" i="3"/>
  <c r="B190" i="6"/>
  <c r="C190" i="6"/>
  <c r="D190" i="6"/>
  <c r="E190" i="6"/>
  <c r="F190" i="6"/>
  <c r="G190" i="6"/>
  <c r="H190" i="6"/>
  <c r="B190" i="5"/>
  <c r="C190" i="5"/>
  <c r="D190" i="5"/>
  <c r="E190" i="5"/>
  <c r="F190" i="5"/>
  <c r="G190" i="5"/>
  <c r="H190" i="5"/>
  <c r="B190" i="4"/>
  <c r="C190" i="4"/>
  <c r="D190" i="4"/>
  <c r="E190" i="4"/>
  <c r="F190" i="4"/>
  <c r="G190" i="4"/>
  <c r="H190" i="4"/>
  <c r="B190" i="3"/>
  <c r="E190" i="3"/>
  <c r="F190" i="3"/>
  <c r="B189" i="6"/>
  <c r="C189" i="6"/>
  <c r="D189" i="6"/>
  <c r="E189" i="6"/>
  <c r="F189" i="6"/>
  <c r="G189" i="6"/>
  <c r="H189" i="6"/>
  <c r="B189" i="5"/>
  <c r="C189" i="5"/>
  <c r="D189" i="5"/>
  <c r="E189" i="5"/>
  <c r="F189" i="5"/>
  <c r="G189" i="5"/>
  <c r="H189" i="5"/>
  <c r="B189" i="4"/>
  <c r="C189" i="4"/>
  <c r="D189" i="4"/>
  <c r="E189" i="4"/>
  <c r="F189" i="4"/>
  <c r="G189" i="4"/>
  <c r="H189" i="4"/>
  <c r="D189" i="3"/>
  <c r="E189" i="3"/>
  <c r="B188" i="6"/>
  <c r="C188" i="6"/>
  <c r="D188" i="6"/>
  <c r="E188" i="6"/>
  <c r="F188" i="6"/>
  <c r="G188" i="6"/>
  <c r="H188" i="6"/>
  <c r="B188" i="5"/>
  <c r="C188" i="5"/>
  <c r="D188" i="5"/>
  <c r="E188" i="5"/>
  <c r="F188" i="5"/>
  <c r="G188" i="5"/>
  <c r="H188" i="5"/>
  <c r="B188" i="4"/>
  <c r="C188" i="4"/>
  <c r="D188" i="4"/>
  <c r="E188" i="4"/>
  <c r="F188" i="4"/>
  <c r="G188" i="4"/>
  <c r="H188" i="4"/>
  <c r="D188" i="3"/>
  <c r="E188" i="3"/>
  <c r="H188" i="3"/>
  <c r="B187" i="6"/>
  <c r="C187" i="6"/>
  <c r="D187" i="6"/>
  <c r="E187" i="6"/>
  <c r="F187" i="6"/>
  <c r="G187" i="6"/>
  <c r="H187" i="6"/>
  <c r="B187" i="5"/>
  <c r="C187" i="5"/>
  <c r="D187" i="5"/>
  <c r="E187" i="5"/>
  <c r="F187" i="5"/>
  <c r="G187" i="5"/>
  <c r="H187" i="5"/>
  <c r="B187" i="4"/>
  <c r="C187" i="4"/>
  <c r="D187" i="4"/>
  <c r="E187" i="4"/>
  <c r="F187" i="4"/>
  <c r="G187" i="4"/>
  <c r="H187" i="4"/>
  <c r="C187" i="3"/>
  <c r="D187" i="3"/>
  <c r="G187" i="3"/>
  <c r="H187" i="3"/>
  <c r="B186" i="6"/>
  <c r="C186" i="6"/>
  <c r="D186" i="6"/>
  <c r="E186" i="6"/>
  <c r="F186" i="6"/>
  <c r="G186" i="6"/>
  <c r="H186" i="6"/>
  <c r="B186" i="5"/>
  <c r="C186" i="5"/>
  <c r="D186" i="5"/>
  <c r="E186" i="5"/>
  <c r="F186" i="5"/>
  <c r="G186" i="5"/>
  <c r="H186" i="5"/>
  <c r="B186" i="4"/>
  <c r="C186" i="4"/>
  <c r="D186" i="4"/>
  <c r="E186" i="4"/>
  <c r="F186" i="4"/>
  <c r="G186" i="4"/>
  <c r="H186" i="4"/>
  <c r="B186" i="3"/>
  <c r="F186" i="3"/>
  <c r="B185" i="6"/>
  <c r="C185" i="6"/>
  <c r="D185" i="6"/>
  <c r="E185" i="6"/>
  <c r="F185" i="6"/>
  <c r="G185" i="6"/>
  <c r="H185" i="6"/>
  <c r="B185" i="5"/>
  <c r="C185" i="5"/>
  <c r="D185" i="5"/>
  <c r="E185" i="5"/>
  <c r="F185" i="5"/>
  <c r="G185" i="5"/>
  <c r="H185" i="5"/>
  <c r="B185" i="4"/>
  <c r="C185" i="4"/>
  <c r="D185" i="4"/>
  <c r="E185" i="4"/>
  <c r="F185" i="4"/>
  <c r="G185" i="4"/>
  <c r="H185" i="4"/>
  <c r="E185" i="3"/>
  <c r="H184" i="5"/>
  <c r="G184" i="5"/>
  <c r="F184" i="5"/>
  <c r="E184" i="5"/>
  <c r="D184" i="5"/>
  <c r="C184" i="5"/>
  <c r="B184" i="5"/>
  <c r="H184" i="4"/>
  <c r="G184" i="4"/>
  <c r="F184" i="4"/>
  <c r="E184" i="4"/>
  <c r="D184" i="4"/>
  <c r="C184" i="4"/>
  <c r="B184" i="4"/>
  <c r="H184" i="3"/>
  <c r="D184" i="3"/>
  <c r="C184" i="3"/>
  <c r="H184" i="6"/>
  <c r="G184" i="6"/>
  <c r="F184" i="6"/>
  <c r="E184" i="6"/>
  <c r="D184" i="6"/>
  <c r="C184" i="6"/>
  <c r="B184" i="6"/>
  <c r="B183" i="6"/>
  <c r="C183" i="6"/>
  <c r="D183" i="6"/>
  <c r="E183" i="6"/>
  <c r="F183" i="6"/>
  <c r="G183" i="6"/>
  <c r="H183" i="6"/>
  <c r="B183" i="5"/>
  <c r="C183" i="5"/>
  <c r="D183" i="5"/>
  <c r="E183" i="5"/>
  <c r="F183" i="5"/>
  <c r="G183" i="5"/>
  <c r="H183" i="5"/>
  <c r="B183" i="4"/>
  <c r="C183" i="4"/>
  <c r="D183" i="4"/>
  <c r="E183" i="4"/>
  <c r="F183" i="4"/>
  <c r="G183" i="4"/>
  <c r="H183" i="4"/>
  <c r="C183" i="3"/>
  <c r="D183" i="3"/>
  <c r="G183" i="3"/>
  <c r="B182" i="6"/>
  <c r="C182" i="6"/>
  <c r="D182" i="6"/>
  <c r="E182" i="6"/>
  <c r="F182" i="6"/>
  <c r="G182" i="6"/>
  <c r="H182" i="6"/>
  <c r="B182" i="5"/>
  <c r="C182" i="5"/>
  <c r="D182" i="5"/>
  <c r="E182" i="5"/>
  <c r="F182" i="5"/>
  <c r="G182" i="5"/>
  <c r="H182" i="5"/>
  <c r="B182" i="4"/>
  <c r="C182" i="4"/>
  <c r="D182" i="4"/>
  <c r="E182" i="4"/>
  <c r="F182" i="4"/>
  <c r="G182" i="4"/>
  <c r="H182" i="4"/>
  <c r="B182" i="3"/>
  <c r="F182" i="3"/>
  <c r="H182" i="3"/>
  <c r="B181" i="6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E181" i="3"/>
  <c r="B180" i="6"/>
  <c r="C180" i="6"/>
  <c r="D180" i="6"/>
  <c r="E180" i="6"/>
  <c r="F180" i="6"/>
  <c r="G180" i="6"/>
  <c r="H180" i="6"/>
  <c r="B180" i="5"/>
  <c r="C180" i="5"/>
  <c r="D180" i="5"/>
  <c r="E180" i="5"/>
  <c r="F180" i="5"/>
  <c r="G180" i="5"/>
  <c r="H180" i="5"/>
  <c r="B180" i="4"/>
  <c r="C180" i="4"/>
  <c r="D180" i="4"/>
  <c r="E180" i="4"/>
  <c r="F180" i="4"/>
  <c r="G180" i="4"/>
  <c r="H180" i="4"/>
  <c r="D180" i="3"/>
  <c r="E180" i="3"/>
  <c r="H180" i="3"/>
  <c r="B179" i="6"/>
  <c r="C179" i="6"/>
  <c r="D179" i="6"/>
  <c r="E179" i="6"/>
  <c r="F179" i="6"/>
  <c r="G179" i="6"/>
  <c r="H179" i="6"/>
  <c r="B179" i="5"/>
  <c r="C179" i="5"/>
  <c r="D179" i="5"/>
  <c r="E179" i="5"/>
  <c r="F179" i="5"/>
  <c r="G179" i="5"/>
  <c r="H179" i="5"/>
  <c r="B179" i="4"/>
  <c r="C179" i="4"/>
  <c r="D179" i="4"/>
  <c r="E179" i="4"/>
  <c r="F179" i="4"/>
  <c r="G179" i="4"/>
  <c r="H179" i="4"/>
  <c r="C179" i="3"/>
  <c r="D179" i="3"/>
  <c r="G179" i="3"/>
  <c r="H177" i="6"/>
  <c r="B178" i="6"/>
  <c r="C178" i="6"/>
  <c r="D178" i="6"/>
  <c r="E178" i="6"/>
  <c r="F178" i="6"/>
  <c r="G178" i="6"/>
  <c r="H178" i="6"/>
  <c r="B178" i="5"/>
  <c r="C178" i="5"/>
  <c r="D178" i="5"/>
  <c r="E178" i="5"/>
  <c r="F178" i="5"/>
  <c r="G178" i="5"/>
  <c r="H178" i="5"/>
  <c r="B178" i="4"/>
  <c r="C178" i="4"/>
  <c r="D178" i="4"/>
  <c r="E178" i="4"/>
  <c r="F178" i="4"/>
  <c r="G178" i="4"/>
  <c r="H178" i="4"/>
  <c r="B178" i="3"/>
  <c r="D178" i="3"/>
  <c r="F178" i="3"/>
  <c r="B177" i="6"/>
  <c r="C177" i="6"/>
  <c r="D177" i="6"/>
  <c r="E177" i="6"/>
  <c r="F177" i="6"/>
  <c r="G177" i="6"/>
  <c r="B177" i="5"/>
  <c r="C177" i="5"/>
  <c r="D177" i="5"/>
  <c r="E177" i="5"/>
  <c r="F177" i="5"/>
  <c r="G177" i="5"/>
  <c r="H177" i="5"/>
  <c r="B177" i="4"/>
  <c r="C177" i="4"/>
  <c r="D177" i="4"/>
  <c r="E177" i="4"/>
  <c r="F177" i="4"/>
  <c r="G177" i="4"/>
  <c r="H177" i="4"/>
  <c r="E177" i="3"/>
  <c r="B176" i="6"/>
  <c r="C176" i="6"/>
  <c r="D176" i="6"/>
  <c r="E176" i="6"/>
  <c r="F176" i="6"/>
  <c r="G176" i="6"/>
  <c r="H176" i="6"/>
  <c r="B176" i="5"/>
  <c r="C176" i="5"/>
  <c r="D176" i="5"/>
  <c r="E176" i="5"/>
  <c r="F176" i="5"/>
  <c r="G176" i="5"/>
  <c r="H176" i="5"/>
  <c r="H176" i="4"/>
  <c r="G176" i="4"/>
  <c r="F176" i="4"/>
  <c r="E176" i="4"/>
  <c r="D176" i="4"/>
  <c r="C176" i="4"/>
  <c r="B176" i="4"/>
  <c r="D176" i="3"/>
  <c r="E176" i="3"/>
  <c r="H176" i="3"/>
  <c r="B175" i="6"/>
  <c r="C175" i="6"/>
  <c r="D175" i="6"/>
  <c r="E175" i="6"/>
  <c r="F175" i="6"/>
  <c r="G175" i="6"/>
  <c r="H175" i="6"/>
  <c r="B175" i="5"/>
  <c r="C175" i="5"/>
  <c r="D175" i="5"/>
  <c r="E175" i="5"/>
  <c r="F175" i="5"/>
  <c r="G175" i="5"/>
  <c r="H175" i="5"/>
  <c r="B175" i="4"/>
  <c r="C175" i="4"/>
  <c r="D175" i="4"/>
  <c r="E175" i="4"/>
  <c r="F175" i="4"/>
  <c r="G175" i="4"/>
  <c r="H175" i="4"/>
  <c r="C175" i="3"/>
  <c r="D175" i="3"/>
  <c r="G175" i="3"/>
  <c r="H175" i="3"/>
  <c r="B174" i="6"/>
  <c r="C174" i="6"/>
  <c r="D174" i="6"/>
  <c r="E174" i="6"/>
  <c r="F174" i="6"/>
  <c r="G174" i="6"/>
  <c r="H174" i="6"/>
  <c r="B174" i="5"/>
  <c r="C174" i="5"/>
  <c r="D174" i="5"/>
  <c r="E174" i="5"/>
  <c r="F174" i="5"/>
  <c r="G174" i="5"/>
  <c r="H174" i="5"/>
  <c r="B174" i="4"/>
  <c r="C174" i="4"/>
  <c r="D174" i="4"/>
  <c r="E174" i="4"/>
  <c r="F174" i="4"/>
  <c r="G174" i="4"/>
  <c r="H174" i="4"/>
  <c r="B174" i="3"/>
  <c r="F174" i="3"/>
  <c r="B173" i="6"/>
  <c r="C173" i="6"/>
  <c r="D173" i="6"/>
  <c r="E173" i="6"/>
  <c r="F173" i="6"/>
  <c r="G173" i="6"/>
  <c r="H173" i="6"/>
  <c r="B173" i="5"/>
  <c r="C173" i="5"/>
  <c r="D173" i="5"/>
  <c r="E173" i="5"/>
  <c r="F173" i="5"/>
  <c r="G173" i="5"/>
  <c r="H173" i="5"/>
  <c r="B173" i="4"/>
  <c r="C173" i="4"/>
  <c r="D173" i="4"/>
  <c r="E173" i="4"/>
  <c r="F173" i="4"/>
  <c r="G173" i="4"/>
  <c r="H173" i="4"/>
  <c r="E173" i="3"/>
  <c r="H172" i="6"/>
  <c r="G172" i="6"/>
  <c r="F172" i="6"/>
  <c r="E172" i="6"/>
  <c r="D172" i="6"/>
  <c r="C172" i="6"/>
  <c r="B172" i="6"/>
  <c r="H171" i="6"/>
  <c r="G171" i="6"/>
  <c r="F171" i="6"/>
  <c r="E171" i="6"/>
  <c r="D171" i="6"/>
  <c r="C171" i="6"/>
  <c r="B171" i="6"/>
  <c r="H170" i="6"/>
  <c r="G170" i="6"/>
  <c r="F170" i="6"/>
  <c r="E170" i="6"/>
  <c r="D170" i="6"/>
  <c r="C170" i="6"/>
  <c r="B170" i="6"/>
  <c r="H169" i="6"/>
  <c r="G169" i="6"/>
  <c r="F169" i="6"/>
  <c r="E169" i="6"/>
  <c r="D169" i="6"/>
  <c r="C169" i="6"/>
  <c r="B169" i="6"/>
  <c r="H168" i="6"/>
  <c r="G168" i="6"/>
  <c r="F168" i="6"/>
  <c r="E168" i="6"/>
  <c r="D168" i="6"/>
  <c r="C168" i="6"/>
  <c r="B168" i="6"/>
  <c r="H167" i="6"/>
  <c r="G167" i="6"/>
  <c r="F167" i="6"/>
  <c r="E167" i="6"/>
  <c r="D167" i="6"/>
  <c r="C167" i="6"/>
  <c r="B167" i="6"/>
  <c r="H166" i="6"/>
  <c r="G166" i="6"/>
  <c r="F166" i="6"/>
  <c r="E166" i="6"/>
  <c r="D166" i="6"/>
  <c r="C166" i="6"/>
  <c r="B166" i="6"/>
  <c r="H165" i="6"/>
  <c r="G165" i="6"/>
  <c r="F165" i="6"/>
  <c r="E165" i="6"/>
  <c r="D165" i="6"/>
  <c r="C165" i="6"/>
  <c r="B165" i="6"/>
  <c r="H164" i="6"/>
  <c r="G164" i="6"/>
  <c r="F164" i="6"/>
  <c r="E164" i="6"/>
  <c r="D164" i="6"/>
  <c r="C164" i="6"/>
  <c r="B164" i="6"/>
  <c r="H163" i="6"/>
  <c r="G163" i="6"/>
  <c r="F163" i="6"/>
  <c r="E163" i="6"/>
  <c r="D163" i="6"/>
  <c r="C163" i="6"/>
  <c r="B163" i="6"/>
  <c r="H162" i="6"/>
  <c r="G162" i="6"/>
  <c r="F162" i="6"/>
  <c r="E162" i="6"/>
  <c r="D162" i="6"/>
  <c r="C162" i="6"/>
  <c r="B162" i="6"/>
  <c r="H161" i="6"/>
  <c r="G161" i="6"/>
  <c r="F161" i="6"/>
  <c r="E161" i="6"/>
  <c r="D161" i="6"/>
  <c r="C161" i="6"/>
  <c r="B161" i="6"/>
  <c r="H160" i="6"/>
  <c r="G160" i="6"/>
  <c r="F160" i="6"/>
  <c r="E160" i="6"/>
  <c r="D160" i="6"/>
  <c r="C160" i="6"/>
  <c r="B160" i="6"/>
  <c r="H159" i="6"/>
  <c r="G159" i="6"/>
  <c r="F159" i="6"/>
  <c r="E159" i="6"/>
  <c r="D159" i="6"/>
  <c r="C159" i="6"/>
  <c r="B159" i="6"/>
  <c r="H158" i="6"/>
  <c r="G158" i="6"/>
  <c r="F158" i="6"/>
  <c r="E158" i="6"/>
  <c r="D158" i="6"/>
  <c r="C158" i="6"/>
  <c r="B158" i="6"/>
  <c r="H157" i="6"/>
  <c r="G157" i="6"/>
  <c r="F157" i="6"/>
  <c r="E157" i="6"/>
  <c r="D157" i="6"/>
  <c r="C157" i="6"/>
  <c r="B157" i="6"/>
  <c r="H156" i="6"/>
  <c r="G156" i="6"/>
  <c r="F156" i="6"/>
  <c r="E156" i="6"/>
  <c r="D156" i="6"/>
  <c r="C156" i="6"/>
  <c r="B156" i="6"/>
  <c r="H155" i="6"/>
  <c r="G155" i="6"/>
  <c r="F155" i="6"/>
  <c r="E155" i="6"/>
  <c r="D155" i="6"/>
  <c r="C155" i="6"/>
  <c r="B155" i="6"/>
  <c r="H154" i="6"/>
  <c r="G154" i="6"/>
  <c r="F154" i="6"/>
  <c r="E154" i="6"/>
  <c r="D154" i="6"/>
  <c r="C154" i="6"/>
  <c r="B154" i="6"/>
  <c r="H153" i="6"/>
  <c r="G153" i="6"/>
  <c r="F153" i="6"/>
  <c r="E153" i="6"/>
  <c r="D153" i="6"/>
  <c r="C153" i="6"/>
  <c r="B153" i="6"/>
  <c r="H152" i="6"/>
  <c r="G152" i="6"/>
  <c r="F152" i="6"/>
  <c r="E152" i="6"/>
  <c r="D152" i="6"/>
  <c r="C152" i="6"/>
  <c r="B152" i="6"/>
  <c r="H151" i="6"/>
  <c r="G151" i="6"/>
  <c r="F151" i="6"/>
  <c r="E151" i="6"/>
  <c r="D151" i="6"/>
  <c r="C151" i="6"/>
  <c r="B151" i="6"/>
  <c r="H150" i="6"/>
  <c r="G150" i="6"/>
  <c r="F150" i="6"/>
  <c r="E150" i="6"/>
  <c r="D150" i="6"/>
  <c r="C150" i="6"/>
  <c r="B150" i="6"/>
  <c r="H149" i="6"/>
  <c r="G149" i="6"/>
  <c r="F149" i="6"/>
  <c r="E149" i="6"/>
  <c r="D149" i="6"/>
  <c r="C149" i="6"/>
  <c r="B149" i="6"/>
  <c r="H148" i="6"/>
  <c r="G148" i="6"/>
  <c r="F148" i="6"/>
  <c r="E148" i="6"/>
  <c r="D148" i="6"/>
  <c r="C148" i="6"/>
  <c r="B148" i="6"/>
  <c r="H147" i="6"/>
  <c r="G147" i="6"/>
  <c r="F147" i="6"/>
  <c r="E147" i="6"/>
  <c r="D147" i="6"/>
  <c r="C147" i="6"/>
  <c r="B147" i="6"/>
  <c r="H146" i="6"/>
  <c r="G146" i="6"/>
  <c r="F146" i="6"/>
  <c r="E146" i="6"/>
  <c r="D146" i="6"/>
  <c r="C146" i="6"/>
  <c r="B146" i="6"/>
  <c r="H145" i="6"/>
  <c r="G145" i="6"/>
  <c r="F145" i="6"/>
  <c r="E145" i="6"/>
  <c r="D145" i="6"/>
  <c r="C145" i="6"/>
  <c r="B145" i="6"/>
  <c r="H144" i="6"/>
  <c r="G144" i="6"/>
  <c r="F144" i="6"/>
  <c r="E144" i="6"/>
  <c r="D144" i="6"/>
  <c r="C144" i="6"/>
  <c r="B144" i="6"/>
  <c r="H143" i="6"/>
  <c r="G143" i="6"/>
  <c r="F143" i="6"/>
  <c r="E143" i="6"/>
  <c r="D143" i="6"/>
  <c r="C143" i="6"/>
  <c r="B143" i="6"/>
  <c r="H142" i="6"/>
  <c r="G142" i="6"/>
  <c r="F142" i="6"/>
  <c r="E142" i="6"/>
  <c r="D142" i="6"/>
  <c r="C142" i="6"/>
  <c r="B142" i="6"/>
  <c r="H141" i="6"/>
  <c r="G141" i="6"/>
  <c r="F141" i="6"/>
  <c r="E141" i="6"/>
  <c r="D141" i="6"/>
  <c r="C141" i="6"/>
  <c r="B141" i="6"/>
  <c r="H140" i="6"/>
  <c r="G140" i="6"/>
  <c r="F140" i="6"/>
  <c r="E140" i="6"/>
  <c r="D140" i="6"/>
  <c r="C140" i="6"/>
  <c r="B140" i="6"/>
  <c r="H139" i="6"/>
  <c r="G139" i="6"/>
  <c r="F139" i="6"/>
  <c r="E139" i="6"/>
  <c r="D139" i="6"/>
  <c r="C139" i="6"/>
  <c r="B139" i="6"/>
  <c r="H138" i="6"/>
  <c r="G138" i="6"/>
  <c r="F138" i="6"/>
  <c r="E138" i="6"/>
  <c r="D138" i="6"/>
  <c r="C138" i="6"/>
  <c r="B138" i="6"/>
  <c r="H137" i="6"/>
  <c r="G137" i="6"/>
  <c r="F137" i="6"/>
  <c r="E137" i="6"/>
  <c r="D137" i="6"/>
  <c r="C137" i="6"/>
  <c r="B137" i="6"/>
  <c r="H136" i="6"/>
  <c r="G136" i="6"/>
  <c r="F136" i="6"/>
  <c r="E136" i="6"/>
  <c r="D136" i="6"/>
  <c r="C136" i="6"/>
  <c r="B136" i="6"/>
  <c r="H135" i="6"/>
  <c r="G135" i="6"/>
  <c r="F135" i="6"/>
  <c r="E135" i="6"/>
  <c r="D135" i="6"/>
  <c r="C135" i="6"/>
  <c r="B135" i="6"/>
  <c r="H134" i="6"/>
  <c r="G134" i="6"/>
  <c r="F134" i="6"/>
  <c r="E134" i="6"/>
  <c r="D134" i="6"/>
  <c r="C134" i="6"/>
  <c r="B134" i="6"/>
  <c r="H133" i="6"/>
  <c r="G133" i="6"/>
  <c r="F133" i="6"/>
  <c r="E133" i="6"/>
  <c r="D133" i="6"/>
  <c r="C133" i="6"/>
  <c r="B133" i="6"/>
  <c r="H132" i="6"/>
  <c r="G132" i="6"/>
  <c r="F132" i="6"/>
  <c r="E132" i="6"/>
  <c r="D132" i="6"/>
  <c r="C132" i="6"/>
  <c r="B132" i="6"/>
  <c r="H131" i="6"/>
  <c r="G131" i="6"/>
  <c r="F131" i="6"/>
  <c r="E131" i="6"/>
  <c r="D131" i="6"/>
  <c r="C131" i="6"/>
  <c r="B131" i="6"/>
  <c r="H130" i="6"/>
  <c r="G130" i="6"/>
  <c r="F130" i="6"/>
  <c r="E130" i="6"/>
  <c r="D130" i="6"/>
  <c r="C130" i="6"/>
  <c r="B130" i="6"/>
  <c r="H129" i="6"/>
  <c r="G129" i="6"/>
  <c r="F129" i="6"/>
  <c r="E129" i="6"/>
  <c r="D129" i="6"/>
  <c r="C129" i="6"/>
  <c r="B129" i="6"/>
  <c r="H128" i="6"/>
  <c r="G128" i="6"/>
  <c r="F128" i="6"/>
  <c r="E128" i="6"/>
  <c r="D128" i="6"/>
  <c r="C128" i="6"/>
  <c r="B128" i="6"/>
  <c r="H127" i="6"/>
  <c r="G127" i="6"/>
  <c r="F127" i="6"/>
  <c r="E127" i="6"/>
  <c r="D127" i="6"/>
  <c r="C127" i="6"/>
  <c r="B127" i="6"/>
  <c r="H126" i="6"/>
  <c r="G126" i="6"/>
  <c r="F126" i="6"/>
  <c r="E126" i="6"/>
  <c r="D126" i="6"/>
  <c r="C126" i="6"/>
  <c r="B126" i="6"/>
  <c r="H125" i="6"/>
  <c r="G125" i="6"/>
  <c r="F125" i="6"/>
  <c r="E125" i="6"/>
  <c r="D125" i="6"/>
  <c r="C125" i="6"/>
  <c r="B125" i="6"/>
  <c r="H124" i="6"/>
  <c r="G124" i="6"/>
  <c r="F124" i="6"/>
  <c r="E124" i="6"/>
  <c r="D124" i="6"/>
  <c r="C124" i="6"/>
  <c r="B124" i="6"/>
  <c r="H123" i="6"/>
  <c r="G123" i="6"/>
  <c r="F123" i="6"/>
  <c r="E123" i="6"/>
  <c r="D123" i="6"/>
  <c r="C123" i="6"/>
  <c r="B123" i="6"/>
  <c r="H122" i="6"/>
  <c r="G122" i="6"/>
  <c r="F122" i="6"/>
  <c r="E122" i="6"/>
  <c r="D122" i="6"/>
  <c r="C122" i="6"/>
  <c r="B122" i="6"/>
  <c r="H121" i="6"/>
  <c r="G121" i="6"/>
  <c r="F121" i="6"/>
  <c r="E121" i="6"/>
  <c r="D121" i="6"/>
  <c r="C121" i="6"/>
  <c r="B121" i="6"/>
  <c r="H120" i="6"/>
  <c r="G120" i="6"/>
  <c r="F120" i="6"/>
  <c r="E120" i="6"/>
  <c r="D120" i="6"/>
  <c r="C120" i="6"/>
  <c r="B120" i="6"/>
  <c r="H119" i="6"/>
  <c r="G119" i="6"/>
  <c r="F119" i="6"/>
  <c r="E119" i="6"/>
  <c r="D119" i="6"/>
  <c r="C119" i="6"/>
  <c r="B119" i="6"/>
  <c r="H118" i="6"/>
  <c r="G118" i="6"/>
  <c r="F118" i="6"/>
  <c r="E118" i="6"/>
  <c r="D118" i="6"/>
  <c r="C118" i="6"/>
  <c r="B118" i="6"/>
  <c r="H117" i="6"/>
  <c r="G117" i="6"/>
  <c r="F117" i="6"/>
  <c r="E117" i="6"/>
  <c r="D117" i="6"/>
  <c r="C117" i="6"/>
  <c r="B117" i="6"/>
  <c r="H116" i="6"/>
  <c r="G116" i="6"/>
  <c r="F116" i="6"/>
  <c r="E116" i="6"/>
  <c r="D116" i="6"/>
  <c r="C116" i="6"/>
  <c r="B116" i="6"/>
  <c r="H115" i="6"/>
  <c r="G115" i="6"/>
  <c r="F115" i="6"/>
  <c r="E115" i="6"/>
  <c r="D115" i="6"/>
  <c r="C115" i="6"/>
  <c r="B115" i="6"/>
  <c r="H114" i="6"/>
  <c r="G114" i="6"/>
  <c r="F114" i="6"/>
  <c r="E114" i="6"/>
  <c r="D114" i="6"/>
  <c r="C114" i="6"/>
  <c r="B114" i="6"/>
  <c r="H113" i="6"/>
  <c r="G113" i="6"/>
  <c r="F113" i="6"/>
  <c r="E113" i="6"/>
  <c r="D113" i="6"/>
  <c r="C113" i="6"/>
  <c r="B113" i="6"/>
  <c r="H112" i="6"/>
  <c r="G112" i="6"/>
  <c r="F112" i="6"/>
  <c r="E112" i="6"/>
  <c r="D112" i="6"/>
  <c r="C112" i="6"/>
  <c r="B112" i="6"/>
  <c r="H111" i="6"/>
  <c r="G111" i="6"/>
  <c r="F111" i="6"/>
  <c r="E111" i="6"/>
  <c r="D111" i="6"/>
  <c r="C111" i="6"/>
  <c r="B111" i="6"/>
  <c r="H110" i="6"/>
  <c r="G110" i="6"/>
  <c r="F110" i="6"/>
  <c r="E110" i="6"/>
  <c r="D110" i="6"/>
  <c r="C110" i="6"/>
  <c r="B110" i="6"/>
  <c r="H109" i="6"/>
  <c r="G109" i="6"/>
  <c r="F109" i="6"/>
  <c r="E109" i="6"/>
  <c r="D109" i="6"/>
  <c r="C109" i="6"/>
  <c r="B109" i="6"/>
  <c r="H108" i="6"/>
  <c r="G108" i="6"/>
  <c r="F108" i="6"/>
  <c r="E108" i="6"/>
  <c r="D108" i="6"/>
  <c r="C108" i="6"/>
  <c r="B108" i="6"/>
  <c r="H107" i="6"/>
  <c r="G107" i="6"/>
  <c r="F107" i="6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F105" i="6"/>
  <c r="E105" i="6"/>
  <c r="D105" i="6"/>
  <c r="C105" i="6"/>
  <c r="B105" i="6"/>
  <c r="H104" i="6"/>
  <c r="G104" i="6"/>
  <c r="F104" i="6"/>
  <c r="E104" i="6"/>
  <c r="D104" i="6"/>
  <c r="C104" i="6"/>
  <c r="B104" i="6"/>
  <c r="H103" i="6"/>
  <c r="G103" i="6"/>
  <c r="F103" i="6"/>
  <c r="E103" i="6"/>
  <c r="D103" i="6"/>
  <c r="C103" i="6"/>
  <c r="B103" i="6"/>
  <c r="H102" i="6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F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F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172" i="5"/>
  <c r="G172" i="5"/>
  <c r="F172" i="5"/>
  <c r="E172" i="5"/>
  <c r="D172" i="5"/>
  <c r="C172" i="5"/>
  <c r="B172" i="5"/>
  <c r="H171" i="5"/>
  <c r="G171" i="5"/>
  <c r="F171" i="5"/>
  <c r="E171" i="5"/>
  <c r="D171" i="5"/>
  <c r="C171" i="5"/>
  <c r="B171" i="5"/>
  <c r="H170" i="5"/>
  <c r="G170" i="5"/>
  <c r="F170" i="5"/>
  <c r="E170" i="5"/>
  <c r="D170" i="5"/>
  <c r="C170" i="5"/>
  <c r="B170" i="5"/>
  <c r="H169" i="5"/>
  <c r="G169" i="5"/>
  <c r="F169" i="5"/>
  <c r="E169" i="5"/>
  <c r="D169" i="5"/>
  <c r="C169" i="5"/>
  <c r="B169" i="5"/>
  <c r="H168" i="5"/>
  <c r="G168" i="5"/>
  <c r="F168" i="5"/>
  <c r="E168" i="5"/>
  <c r="D168" i="5"/>
  <c r="C168" i="5"/>
  <c r="B168" i="5"/>
  <c r="H167" i="5"/>
  <c r="G167" i="5"/>
  <c r="F167" i="5"/>
  <c r="E167" i="5"/>
  <c r="D167" i="5"/>
  <c r="C167" i="5"/>
  <c r="B167" i="5"/>
  <c r="H166" i="5"/>
  <c r="G166" i="5"/>
  <c r="F166" i="5"/>
  <c r="E166" i="5"/>
  <c r="D166" i="5"/>
  <c r="C166" i="5"/>
  <c r="B166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7" i="5"/>
  <c r="G117" i="5"/>
  <c r="F117" i="5"/>
  <c r="E117" i="5"/>
  <c r="D117" i="5"/>
  <c r="C117" i="5"/>
  <c r="B117" i="5"/>
  <c r="H116" i="5"/>
  <c r="G116" i="5"/>
  <c r="F116" i="5"/>
  <c r="E116" i="5"/>
  <c r="D116" i="5"/>
  <c r="C116" i="5"/>
  <c r="B116" i="5"/>
  <c r="H115" i="5"/>
  <c r="G115" i="5"/>
  <c r="F115" i="5"/>
  <c r="E115" i="5"/>
  <c r="D115" i="5"/>
  <c r="C115" i="5"/>
  <c r="B115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112" i="5"/>
  <c r="G112" i="5"/>
  <c r="F112" i="5"/>
  <c r="E112" i="5"/>
  <c r="D112" i="5"/>
  <c r="C112" i="5"/>
  <c r="B112" i="5"/>
  <c r="H111" i="5"/>
  <c r="G111" i="5"/>
  <c r="F111" i="5"/>
  <c r="E111" i="5"/>
  <c r="D111" i="5"/>
  <c r="C111" i="5"/>
  <c r="B111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72" i="4"/>
  <c r="G172" i="4"/>
  <c r="F172" i="4"/>
  <c r="E172" i="4"/>
  <c r="D172" i="4"/>
  <c r="C172" i="4"/>
  <c r="B172" i="4"/>
  <c r="H171" i="4"/>
  <c r="G171" i="4"/>
  <c r="F171" i="4"/>
  <c r="E171" i="4"/>
  <c r="D171" i="4"/>
  <c r="C171" i="4"/>
  <c r="B171" i="4"/>
  <c r="H170" i="4"/>
  <c r="G170" i="4"/>
  <c r="F170" i="4"/>
  <c r="E170" i="4"/>
  <c r="D170" i="4"/>
  <c r="C170" i="4"/>
  <c r="B170" i="4"/>
  <c r="H169" i="4"/>
  <c r="G169" i="4"/>
  <c r="F169" i="4"/>
  <c r="E169" i="4"/>
  <c r="D169" i="4"/>
  <c r="C169" i="4"/>
  <c r="B169" i="4"/>
  <c r="H168" i="4"/>
  <c r="G168" i="4"/>
  <c r="F168" i="4"/>
  <c r="E168" i="4"/>
  <c r="D168" i="4"/>
  <c r="C168" i="4"/>
  <c r="B168" i="4"/>
  <c r="H167" i="4"/>
  <c r="G167" i="4"/>
  <c r="F167" i="4"/>
  <c r="E167" i="4"/>
  <c r="D167" i="4"/>
  <c r="C167" i="4"/>
  <c r="B167" i="4"/>
  <c r="H166" i="4"/>
  <c r="G166" i="4"/>
  <c r="F166" i="4"/>
  <c r="E166" i="4"/>
  <c r="D166" i="4"/>
  <c r="C166" i="4"/>
  <c r="B166" i="4"/>
  <c r="H165" i="4"/>
  <c r="G165" i="4"/>
  <c r="F165" i="4"/>
  <c r="E165" i="4"/>
  <c r="D165" i="4"/>
  <c r="C165" i="4"/>
  <c r="B165" i="4"/>
  <c r="H164" i="4"/>
  <c r="G164" i="4"/>
  <c r="F164" i="4"/>
  <c r="E164" i="4"/>
  <c r="D164" i="4"/>
  <c r="C164" i="4"/>
  <c r="B164" i="4"/>
  <c r="H163" i="4"/>
  <c r="G163" i="4"/>
  <c r="F163" i="4"/>
  <c r="E163" i="4"/>
  <c r="D163" i="4"/>
  <c r="C163" i="4"/>
  <c r="B163" i="4"/>
  <c r="H162" i="4"/>
  <c r="G162" i="4"/>
  <c r="F162" i="4"/>
  <c r="E162" i="4"/>
  <c r="D162" i="4"/>
  <c r="C162" i="4"/>
  <c r="B162" i="4"/>
  <c r="H161" i="4"/>
  <c r="G161" i="4"/>
  <c r="F161" i="4"/>
  <c r="E161" i="4"/>
  <c r="D161" i="4"/>
  <c r="C161" i="4"/>
  <c r="B161" i="4"/>
  <c r="H160" i="4"/>
  <c r="G160" i="4"/>
  <c r="F160" i="4"/>
  <c r="E160" i="4"/>
  <c r="D160" i="4"/>
  <c r="C160" i="4"/>
  <c r="B160" i="4"/>
  <c r="H159" i="4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H157" i="4"/>
  <c r="G157" i="4"/>
  <c r="F157" i="4"/>
  <c r="E157" i="4"/>
  <c r="D157" i="4"/>
  <c r="C157" i="4"/>
  <c r="B157" i="4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72" i="3"/>
  <c r="E172" i="3"/>
  <c r="D172" i="3"/>
  <c r="H171" i="3"/>
  <c r="G171" i="3"/>
  <c r="D171" i="3"/>
  <c r="C171" i="3"/>
  <c r="G170" i="3"/>
  <c r="F170" i="3"/>
  <c r="C170" i="3"/>
  <c r="B170" i="3"/>
  <c r="F169" i="3"/>
  <c r="E169" i="3"/>
  <c r="B169" i="3"/>
  <c r="H168" i="3"/>
  <c r="E168" i="3"/>
  <c r="D168" i="3"/>
  <c r="H167" i="3"/>
  <c r="G167" i="3"/>
  <c r="D167" i="3"/>
  <c r="C167" i="3"/>
  <c r="G166" i="3"/>
  <c r="F166" i="3"/>
  <c r="C166" i="3"/>
  <c r="B166" i="3"/>
  <c r="F165" i="3"/>
  <c r="E165" i="3"/>
  <c r="B165" i="3"/>
  <c r="H164" i="3"/>
  <c r="E164" i="3"/>
  <c r="D164" i="3"/>
  <c r="H163" i="3"/>
  <c r="G163" i="3"/>
  <c r="D163" i="3"/>
  <c r="C163" i="3"/>
  <c r="G162" i="3"/>
  <c r="F162" i="3"/>
  <c r="C162" i="3"/>
  <c r="B162" i="3"/>
  <c r="F161" i="3"/>
  <c r="E161" i="3"/>
  <c r="B161" i="3"/>
  <c r="H160" i="3"/>
  <c r="E160" i="3"/>
  <c r="D160" i="3"/>
  <c r="H159" i="3"/>
  <c r="G159" i="3"/>
  <c r="D159" i="3"/>
  <c r="C159" i="3"/>
  <c r="G158" i="3"/>
  <c r="F158" i="3"/>
  <c r="C158" i="3"/>
  <c r="B158" i="3"/>
  <c r="F157" i="3"/>
  <c r="E157" i="3"/>
  <c r="B157" i="3"/>
  <c r="H156" i="3"/>
  <c r="E156" i="3"/>
  <c r="D156" i="3"/>
  <c r="H155" i="3"/>
  <c r="G155" i="3"/>
  <c r="D155" i="3"/>
  <c r="C155" i="3"/>
  <c r="G154" i="3"/>
  <c r="F154" i="3"/>
  <c r="C154" i="3"/>
  <c r="B154" i="3"/>
  <c r="F153" i="3"/>
  <c r="E153" i="3"/>
  <c r="B153" i="3"/>
  <c r="H152" i="3"/>
  <c r="E152" i="3"/>
  <c r="D152" i="3"/>
  <c r="H151" i="3"/>
  <c r="G151" i="3"/>
  <c r="D151" i="3"/>
  <c r="C151" i="3"/>
  <c r="G150" i="3"/>
  <c r="F150" i="3"/>
  <c r="B150" i="3"/>
  <c r="F149" i="3"/>
  <c r="E149" i="3"/>
  <c r="H148" i="3"/>
  <c r="E148" i="3"/>
  <c r="D148" i="3"/>
  <c r="G147" i="3"/>
  <c r="D147" i="3"/>
  <c r="C147" i="3"/>
  <c r="F146" i="3"/>
  <c r="C146" i="3"/>
  <c r="B146" i="3"/>
  <c r="E145" i="3"/>
  <c r="B145" i="3"/>
  <c r="H144" i="3"/>
  <c r="D144" i="3"/>
  <c r="H143" i="3"/>
  <c r="G143" i="3"/>
  <c r="C143" i="3"/>
  <c r="G142" i="3"/>
  <c r="F142" i="3"/>
  <c r="B142" i="3"/>
  <c r="H141" i="3"/>
  <c r="E141" i="3"/>
  <c r="H140" i="3"/>
  <c r="G140" i="3"/>
  <c r="D140" i="3"/>
  <c r="B140" i="3"/>
  <c r="G139" i="3"/>
  <c r="C139" i="3"/>
  <c r="H138" i="3"/>
  <c r="F138" i="3"/>
  <c r="B138" i="3"/>
  <c r="H137" i="3"/>
  <c r="E137" i="3"/>
  <c r="D137" i="3"/>
  <c r="C137" i="3"/>
  <c r="H136" i="3"/>
  <c r="D136" i="3"/>
  <c r="C136" i="3"/>
  <c r="G135" i="3"/>
  <c r="E135" i="3"/>
  <c r="C135" i="3"/>
  <c r="F134" i="3"/>
  <c r="D134" i="3"/>
  <c r="B134" i="3"/>
  <c r="E133" i="3"/>
  <c r="D133" i="3"/>
  <c r="H132" i="3"/>
  <c r="G132" i="3"/>
  <c r="F132" i="3"/>
  <c r="D132" i="3"/>
  <c r="G131" i="3"/>
  <c r="F131" i="3"/>
  <c r="C131" i="3"/>
  <c r="H130" i="3"/>
  <c r="F130" i="3"/>
  <c r="B130" i="3"/>
  <c r="G129" i="3"/>
  <c r="E129" i="3"/>
  <c r="H128" i="3"/>
  <c r="G128" i="3"/>
  <c r="D128" i="3"/>
  <c r="C128" i="3"/>
  <c r="B128" i="3"/>
  <c r="G127" i="3"/>
  <c r="C127" i="3"/>
  <c r="B127" i="3"/>
  <c r="F126" i="3"/>
  <c r="D126" i="3"/>
  <c r="B126" i="3"/>
  <c r="E125" i="3"/>
  <c r="C125" i="3"/>
  <c r="H124" i="3"/>
  <c r="D124" i="3"/>
  <c r="C124" i="3"/>
  <c r="G123" i="3"/>
  <c r="F123" i="3"/>
  <c r="E123" i="3"/>
  <c r="C123" i="3"/>
  <c r="F122" i="3"/>
  <c r="E122" i="3"/>
  <c r="B122" i="3"/>
  <c r="G121" i="3"/>
  <c r="E121" i="3"/>
  <c r="H120" i="3"/>
  <c r="F120" i="3"/>
  <c r="D120" i="3"/>
  <c r="G119" i="3"/>
  <c r="F119" i="3"/>
  <c r="C119" i="3"/>
  <c r="B119" i="3"/>
  <c r="H118" i="3"/>
  <c r="F118" i="3"/>
  <c r="B118" i="3"/>
  <c r="H117" i="3"/>
  <c r="E117" i="3"/>
  <c r="C117" i="3"/>
  <c r="H116" i="3"/>
  <c r="D116" i="3"/>
  <c r="B116" i="3"/>
  <c r="G115" i="3"/>
  <c r="C115" i="3"/>
  <c r="B115" i="3"/>
  <c r="F114" i="3"/>
  <c r="E114" i="3"/>
  <c r="D114" i="3"/>
  <c r="B114" i="3"/>
  <c r="E113" i="3"/>
  <c r="D113" i="3"/>
  <c r="H112" i="3"/>
  <c r="F112" i="3"/>
  <c r="D112" i="3"/>
  <c r="G111" i="3"/>
  <c r="E111" i="3"/>
  <c r="C111" i="3"/>
  <c r="F110" i="3"/>
  <c r="E110" i="3"/>
  <c r="B110" i="3"/>
  <c r="H109" i="3"/>
  <c r="G109" i="3"/>
  <c r="E109" i="3"/>
  <c r="H108" i="3"/>
  <c r="G108" i="3"/>
  <c r="D108" i="3"/>
  <c r="B108" i="3"/>
  <c r="G107" i="3"/>
  <c r="C107" i="3"/>
  <c r="H106" i="3"/>
  <c r="F106" i="3"/>
  <c r="B106" i="3"/>
  <c r="H105" i="3"/>
  <c r="E105" i="3"/>
  <c r="D105" i="3"/>
  <c r="C105" i="3"/>
  <c r="H104" i="3"/>
  <c r="D104" i="3"/>
  <c r="C104" i="3"/>
  <c r="G103" i="3"/>
  <c r="E103" i="3"/>
  <c r="C103" i="3"/>
  <c r="F102" i="3"/>
  <c r="D102" i="3"/>
  <c r="B102" i="3"/>
  <c r="E101" i="3"/>
  <c r="D101" i="3"/>
  <c r="H100" i="3"/>
  <c r="G100" i="3"/>
  <c r="F100" i="3"/>
  <c r="D100" i="3"/>
  <c r="G99" i="3"/>
  <c r="F99" i="3"/>
  <c r="C99" i="3"/>
  <c r="H98" i="3"/>
  <c r="F98" i="3"/>
  <c r="B98" i="3"/>
  <c r="G97" i="3"/>
  <c r="E97" i="3"/>
  <c r="H96" i="3"/>
  <c r="G96" i="3"/>
  <c r="D96" i="3"/>
  <c r="C96" i="3"/>
  <c r="B96" i="3"/>
  <c r="G95" i="3"/>
  <c r="C95" i="3"/>
  <c r="B95" i="3"/>
  <c r="F94" i="3"/>
  <c r="D94" i="3"/>
  <c r="B94" i="3"/>
  <c r="E93" i="3"/>
  <c r="C93" i="3"/>
  <c r="H92" i="3"/>
  <c r="D92" i="3"/>
  <c r="C92" i="3"/>
  <c r="G91" i="3"/>
  <c r="F91" i="3"/>
  <c r="E91" i="3"/>
  <c r="C91" i="3"/>
  <c r="F90" i="3"/>
  <c r="E90" i="3"/>
  <c r="B90" i="3"/>
  <c r="G89" i="3"/>
  <c r="E89" i="3"/>
  <c r="H88" i="3"/>
  <c r="F88" i="3"/>
  <c r="D88" i="3"/>
  <c r="G87" i="3"/>
  <c r="F87" i="3"/>
  <c r="C87" i="3"/>
  <c r="B87" i="3"/>
  <c r="H86" i="3"/>
  <c r="F86" i="3"/>
  <c r="B86" i="3"/>
  <c r="H85" i="3"/>
  <c r="E85" i="3"/>
  <c r="C85" i="3"/>
  <c r="H84" i="3"/>
  <c r="D84" i="3"/>
  <c r="B84" i="3"/>
  <c r="G83" i="3"/>
  <c r="C83" i="3"/>
  <c r="B83" i="3"/>
  <c r="F82" i="3"/>
  <c r="E82" i="3"/>
  <c r="D82" i="3"/>
  <c r="B82" i="3"/>
  <c r="E81" i="3"/>
  <c r="D81" i="3"/>
  <c r="H80" i="3"/>
  <c r="F80" i="3"/>
  <c r="D80" i="3"/>
  <c r="G79" i="3"/>
  <c r="E79" i="3"/>
  <c r="C79" i="3"/>
  <c r="F78" i="3"/>
  <c r="E78" i="3"/>
  <c r="B78" i="3"/>
  <c r="H77" i="3"/>
  <c r="G77" i="3"/>
  <c r="E77" i="3"/>
  <c r="H76" i="3"/>
  <c r="G76" i="3"/>
  <c r="D76" i="3"/>
  <c r="B76" i="3"/>
  <c r="G75" i="3"/>
  <c r="C75" i="3"/>
  <c r="H74" i="3"/>
  <c r="F74" i="3"/>
  <c r="B74" i="3"/>
  <c r="H73" i="3"/>
  <c r="E73" i="3"/>
  <c r="D73" i="3"/>
  <c r="C73" i="3"/>
  <c r="H72" i="3"/>
  <c r="D72" i="3"/>
  <c r="C72" i="3"/>
  <c r="G71" i="3"/>
  <c r="E71" i="3"/>
  <c r="C71" i="3"/>
  <c r="F70" i="3"/>
  <c r="D70" i="3"/>
  <c r="B70" i="3"/>
  <c r="E69" i="3"/>
  <c r="D69" i="3"/>
  <c r="H68" i="3"/>
  <c r="G68" i="3"/>
  <c r="F68" i="3"/>
  <c r="D68" i="3"/>
  <c r="G67" i="3"/>
  <c r="F67" i="3"/>
  <c r="C67" i="3"/>
  <c r="H66" i="3"/>
  <c r="F66" i="3"/>
  <c r="B66" i="3"/>
  <c r="G65" i="3"/>
  <c r="E65" i="3"/>
  <c r="H64" i="3"/>
  <c r="G64" i="3"/>
  <c r="D64" i="3"/>
  <c r="C64" i="3"/>
  <c r="B64" i="3"/>
  <c r="G63" i="3"/>
  <c r="C63" i="3"/>
  <c r="B63" i="3"/>
  <c r="F62" i="3"/>
  <c r="D62" i="3"/>
  <c r="B62" i="3"/>
  <c r="E61" i="3"/>
  <c r="C61" i="3"/>
  <c r="H60" i="3"/>
  <c r="D60" i="3"/>
  <c r="C60" i="3"/>
  <c r="G59" i="3"/>
  <c r="F59" i="3"/>
  <c r="E59" i="3"/>
  <c r="C59" i="3"/>
  <c r="F58" i="3"/>
  <c r="E58" i="3"/>
  <c r="B58" i="3"/>
  <c r="H57" i="3"/>
  <c r="F57" i="3"/>
  <c r="E57" i="3"/>
  <c r="B57" i="3"/>
  <c r="H56" i="3"/>
  <c r="D56" i="3"/>
  <c r="C56" i="3"/>
  <c r="G55" i="3"/>
  <c r="F55" i="3"/>
  <c r="D55" i="3"/>
  <c r="C55" i="3"/>
  <c r="G54" i="3"/>
  <c r="F54" i="3"/>
  <c r="C54" i="3"/>
  <c r="B54" i="3"/>
  <c r="F53" i="3"/>
  <c r="E53" i="3"/>
  <c r="B53" i="3"/>
  <c r="H52" i="3"/>
  <c r="E52" i="3"/>
  <c r="D52" i="3"/>
  <c r="H51" i="3"/>
  <c r="G51" i="3"/>
  <c r="D51" i="3"/>
  <c r="C51" i="3"/>
  <c r="G50" i="3"/>
  <c r="F50" i="3"/>
  <c r="C50" i="3"/>
  <c r="B50" i="3"/>
  <c r="F49" i="3"/>
  <c r="E49" i="3"/>
  <c r="B49" i="3"/>
  <c r="H48" i="3"/>
  <c r="E48" i="3"/>
  <c r="D48" i="3"/>
  <c r="H47" i="3"/>
  <c r="G47" i="3"/>
  <c r="D47" i="3"/>
  <c r="C47" i="3"/>
  <c r="G46" i="3"/>
  <c r="F46" i="3"/>
  <c r="C46" i="3"/>
  <c r="B46" i="3"/>
  <c r="F45" i="3"/>
  <c r="E45" i="3"/>
  <c r="B45" i="3"/>
  <c r="H44" i="3"/>
  <c r="E44" i="3"/>
  <c r="D44" i="3"/>
  <c r="H43" i="3"/>
  <c r="G43" i="3"/>
  <c r="D43" i="3"/>
  <c r="C43" i="3"/>
  <c r="G42" i="3"/>
  <c r="F42" i="3"/>
  <c r="C42" i="3"/>
  <c r="B42" i="3"/>
  <c r="F41" i="3"/>
  <c r="E41" i="3"/>
  <c r="B41" i="3"/>
  <c r="H40" i="3"/>
  <c r="E40" i="3"/>
  <c r="D40" i="3"/>
  <c r="H39" i="3"/>
  <c r="G39" i="3"/>
  <c r="D39" i="3"/>
  <c r="C39" i="3"/>
  <c r="G38" i="3"/>
  <c r="F38" i="3"/>
  <c r="C38" i="3"/>
  <c r="B38" i="3"/>
  <c r="F37" i="3"/>
  <c r="E37" i="3"/>
  <c r="B37" i="3"/>
  <c r="H36" i="3"/>
  <c r="E36" i="3"/>
  <c r="D36" i="3"/>
  <c r="H35" i="3"/>
  <c r="G35" i="3"/>
  <c r="D35" i="3"/>
  <c r="C35" i="3"/>
  <c r="G34" i="3"/>
  <c r="F34" i="3"/>
  <c r="C34" i="3"/>
  <c r="B34" i="3"/>
  <c r="F33" i="3"/>
  <c r="E33" i="3"/>
  <c r="B33" i="3"/>
  <c r="H32" i="3"/>
  <c r="E32" i="3"/>
  <c r="D32" i="3"/>
  <c r="H31" i="3"/>
  <c r="G31" i="3"/>
  <c r="D31" i="3"/>
  <c r="C31" i="3"/>
  <c r="G30" i="3"/>
  <c r="F30" i="3"/>
  <c r="C30" i="3"/>
  <c r="B30" i="3"/>
  <c r="F29" i="3"/>
  <c r="E29" i="3"/>
  <c r="B29" i="3"/>
  <c r="H28" i="3"/>
  <c r="E28" i="3"/>
  <c r="D28" i="3"/>
  <c r="H27" i="3"/>
  <c r="G27" i="3"/>
  <c r="D27" i="3"/>
  <c r="C27" i="3"/>
  <c r="G26" i="3"/>
  <c r="F26" i="3"/>
  <c r="C26" i="3"/>
  <c r="B26" i="3"/>
  <c r="F25" i="3"/>
  <c r="E25" i="3"/>
  <c r="B25" i="3"/>
  <c r="H24" i="3"/>
  <c r="E24" i="3"/>
  <c r="D24" i="3"/>
  <c r="H23" i="3"/>
  <c r="G23" i="3"/>
  <c r="D23" i="3"/>
  <c r="C23" i="3"/>
  <c r="G22" i="3"/>
  <c r="F22" i="3"/>
  <c r="C22" i="3"/>
  <c r="B22" i="3"/>
  <c r="F21" i="3"/>
  <c r="E21" i="3"/>
  <c r="B21" i="3"/>
  <c r="H20" i="3"/>
  <c r="E20" i="3"/>
  <c r="D20" i="3"/>
  <c r="H19" i="3"/>
  <c r="G19" i="3"/>
  <c r="D19" i="3"/>
  <c r="C19" i="3"/>
  <c r="G18" i="3"/>
  <c r="F18" i="3"/>
  <c r="C18" i="3"/>
  <c r="B18" i="3"/>
  <c r="F17" i="3"/>
  <c r="E17" i="3"/>
  <c r="B17" i="3"/>
  <c r="H16" i="3"/>
  <c r="E16" i="3"/>
  <c r="D16" i="3"/>
  <c r="H15" i="3"/>
  <c r="G15" i="3"/>
  <c r="D15" i="3"/>
  <c r="C15" i="3"/>
  <c r="G14" i="3"/>
  <c r="F14" i="3"/>
  <c r="C14" i="3"/>
  <c r="B14" i="3"/>
  <c r="F13" i="3"/>
  <c r="E13" i="3"/>
  <c r="B13" i="3"/>
  <c r="H12" i="3"/>
  <c r="E12" i="3"/>
  <c r="D12" i="3"/>
  <c r="H11" i="3"/>
  <c r="G11" i="3"/>
  <c r="D11" i="3"/>
  <c r="C11" i="3"/>
  <c r="G10" i="3"/>
  <c r="F10" i="3"/>
  <c r="C10" i="3"/>
  <c r="B10" i="3"/>
  <c r="F9" i="3"/>
  <c r="E9" i="3"/>
  <c r="B9" i="3"/>
  <c r="H8" i="3"/>
  <c r="E8" i="3"/>
  <c r="D8" i="3"/>
  <c r="H7" i="3"/>
  <c r="G7" i="3"/>
  <c r="D7" i="3"/>
  <c r="C7" i="3"/>
  <c r="G6" i="3"/>
  <c r="F6" i="3"/>
  <c r="C6" i="3"/>
  <c r="B6" i="3"/>
  <c r="F5" i="3"/>
  <c r="E5" i="3"/>
  <c r="B5" i="3"/>
  <c r="H58" i="3"/>
  <c r="G61" i="3"/>
  <c r="E63" i="3"/>
  <c r="D66" i="3"/>
  <c r="B68" i="3"/>
  <c r="H70" i="3"/>
  <c r="F72" i="3"/>
  <c r="E75" i="3"/>
  <c r="C77" i="3"/>
  <c r="B80" i="3"/>
  <c r="G81" i="3"/>
  <c r="F84" i="3"/>
  <c r="D86" i="3"/>
  <c r="C89" i="3"/>
  <c r="H90" i="3"/>
  <c r="G93" i="3"/>
  <c r="E95" i="3"/>
  <c r="D98" i="3"/>
  <c r="B100" i="3"/>
  <c r="H102" i="3"/>
  <c r="F104" i="3"/>
  <c r="E107" i="3"/>
  <c r="C108" i="3"/>
  <c r="B111" i="3"/>
  <c r="G112" i="3"/>
  <c r="F115" i="3"/>
  <c r="D117" i="3"/>
  <c r="C120" i="3"/>
  <c r="H121" i="3"/>
  <c r="G124" i="3"/>
  <c r="E126" i="3"/>
  <c r="D129" i="3"/>
  <c r="B131" i="3"/>
  <c r="H133" i="3"/>
  <c r="F135" i="3"/>
  <c r="E138" i="3"/>
  <c r="C140" i="3"/>
  <c r="B60" i="3"/>
  <c r="F64" i="3"/>
  <c r="C69" i="3"/>
  <c r="G73" i="3"/>
  <c r="D78" i="3"/>
  <c r="H82" i="3"/>
  <c r="E87" i="3"/>
  <c r="B92" i="3"/>
  <c r="F96" i="3"/>
  <c r="C101" i="3"/>
  <c r="G105" i="3"/>
  <c r="F107" i="3"/>
  <c r="D110" i="3"/>
  <c r="C112" i="3"/>
  <c r="H114" i="3"/>
  <c r="G116" i="3"/>
  <c r="E119" i="3"/>
  <c r="D121" i="3"/>
  <c r="B124" i="3"/>
  <c r="H125" i="3"/>
  <c r="F128" i="3"/>
  <c r="E130" i="3"/>
  <c r="C133" i="3"/>
  <c r="B135" i="3"/>
  <c r="G137" i="3"/>
  <c r="F139" i="3"/>
  <c r="H54" i="3"/>
  <c r="E55" i="3"/>
  <c r="B56" i="3"/>
  <c r="F56" i="3"/>
  <c r="C57" i="3"/>
  <c r="G58" i="3"/>
  <c r="G57" i="3"/>
  <c r="D59" i="3"/>
  <c r="D58" i="3"/>
  <c r="F61" i="3"/>
  <c r="F60" i="3"/>
  <c r="H63" i="3"/>
  <c r="H62" i="3"/>
  <c r="C66" i="3"/>
  <c r="C65" i="3"/>
  <c r="E68" i="3"/>
  <c r="E67" i="3"/>
  <c r="G70" i="3"/>
  <c r="G69" i="3"/>
  <c r="B73" i="3"/>
  <c r="B72" i="3"/>
  <c r="D75" i="3"/>
  <c r="D74" i="3"/>
  <c r="F77" i="3"/>
  <c r="F76" i="3"/>
  <c r="H79" i="3"/>
  <c r="H78" i="3"/>
  <c r="C82" i="3"/>
  <c r="C81" i="3"/>
  <c r="E84" i="3"/>
  <c r="E83" i="3"/>
  <c r="G86" i="3"/>
  <c r="G85" i="3"/>
  <c r="B89" i="3"/>
  <c r="B88" i="3"/>
  <c r="D91" i="3"/>
  <c r="D90" i="3"/>
  <c r="F93" i="3"/>
  <c r="F92" i="3"/>
  <c r="H95" i="3"/>
  <c r="H94" i="3"/>
  <c r="C98" i="3"/>
  <c r="C97" i="3"/>
  <c r="E100" i="3"/>
  <c r="E99" i="3"/>
  <c r="G102" i="3"/>
  <c r="G101" i="3"/>
  <c r="B105" i="3"/>
  <c r="B104" i="3"/>
  <c r="D107" i="3"/>
  <c r="D106" i="3"/>
  <c r="D182" i="3"/>
  <c r="D181" i="3"/>
  <c r="B183" i="3"/>
  <c r="B184" i="3"/>
  <c r="H186" i="3"/>
  <c r="H185" i="3"/>
  <c r="H190" i="3"/>
  <c r="H189" i="3"/>
  <c r="H194" i="3"/>
  <c r="H193" i="3"/>
  <c r="E179" i="3"/>
  <c r="E183" i="3"/>
  <c r="E186" i="3"/>
  <c r="D185" i="3"/>
  <c r="H178" i="3"/>
  <c r="F184" i="3"/>
  <c r="G141" i="3"/>
  <c r="D142" i="3"/>
  <c r="H142" i="3"/>
  <c r="E143" i="3"/>
  <c r="B144" i="3"/>
  <c r="F144" i="3"/>
  <c r="C145" i="3"/>
  <c r="G145" i="3"/>
  <c r="D146" i="3"/>
  <c r="H146" i="3"/>
  <c r="E147" i="3"/>
  <c r="B148" i="3"/>
  <c r="F148" i="3"/>
  <c r="C149" i="3"/>
  <c r="G149" i="3"/>
  <c r="D150" i="3"/>
  <c r="H150" i="3"/>
  <c r="E151" i="3"/>
  <c r="B152" i="3"/>
  <c r="F152" i="3"/>
  <c r="C153" i="3"/>
  <c r="G153" i="3"/>
  <c r="D154" i="3"/>
  <c r="H154" i="3"/>
  <c r="E155" i="3"/>
  <c r="B156" i="3"/>
  <c r="F156" i="3"/>
  <c r="C157" i="3"/>
  <c r="G157" i="3"/>
  <c r="D158" i="3"/>
  <c r="H158" i="3"/>
  <c r="E159" i="3"/>
  <c r="B160" i="3"/>
  <c r="F160" i="3"/>
  <c r="C161" i="3"/>
  <c r="G161" i="3"/>
  <c r="D162" i="3"/>
  <c r="H162" i="3"/>
  <c r="E163" i="3"/>
  <c r="B164" i="3"/>
  <c r="F164" i="3"/>
  <c r="C165" i="3"/>
  <c r="G165" i="3"/>
  <c r="D166" i="3"/>
  <c r="H166" i="3"/>
  <c r="E167" i="3"/>
  <c r="B168" i="3"/>
  <c r="F168" i="3"/>
  <c r="C169" i="3"/>
  <c r="G169" i="3"/>
  <c r="D170" i="3"/>
  <c r="H170" i="3"/>
  <c r="E171" i="3"/>
  <c r="B173" i="3"/>
  <c r="B172" i="3"/>
  <c r="F173" i="3"/>
  <c r="F172" i="3"/>
  <c r="C174" i="3"/>
  <c r="C173" i="3"/>
  <c r="G174" i="3"/>
  <c r="G173" i="3"/>
  <c r="B177" i="3"/>
  <c r="B176" i="3"/>
  <c r="F177" i="3"/>
  <c r="F176" i="3"/>
  <c r="C177" i="3"/>
  <c r="G177" i="3"/>
  <c r="B181" i="3"/>
  <c r="B180" i="3"/>
  <c r="F181" i="3"/>
  <c r="F180" i="3"/>
  <c r="C182" i="3"/>
  <c r="C181" i="3"/>
  <c r="G182" i="3"/>
  <c r="G181" i="3"/>
  <c r="C186" i="3"/>
  <c r="C185" i="3"/>
  <c r="G186" i="3"/>
  <c r="G185" i="3"/>
  <c r="B189" i="3"/>
  <c r="B188" i="3"/>
  <c r="F189" i="3"/>
  <c r="F188" i="3"/>
  <c r="C190" i="3"/>
  <c r="C189" i="3"/>
  <c r="G190" i="3"/>
  <c r="G189" i="3"/>
  <c r="B193" i="3"/>
  <c r="B192" i="3"/>
  <c r="F193" i="3"/>
  <c r="F192" i="3"/>
  <c r="C194" i="3"/>
  <c r="C193" i="3"/>
  <c r="G194" i="3"/>
  <c r="G193" i="3"/>
</calcChain>
</file>

<file path=xl/sharedStrings.xml><?xml version="1.0" encoding="utf-8"?>
<sst xmlns="http://schemas.openxmlformats.org/spreadsheetml/2006/main" count="392" uniqueCount="14">
  <si>
    <t>Combustíveis e Lubrificantes</t>
  </si>
  <si>
    <t>Veículos, Motos e Peças</t>
  </si>
  <si>
    <t>Tecidos, Vestuário, Calçados e Acessórios</t>
  </si>
  <si>
    <t>Material de Construção</t>
  </si>
  <si>
    <t>Geral</t>
  </si>
  <si>
    <t>Mês</t>
  </si>
  <si>
    <t>n.d.</t>
  </si>
  <si>
    <t>Indicador Serasa Experian de Atividade do Comércio - Variação Anual - Sem Ajuste Sazonal</t>
  </si>
  <si>
    <t>1. Séries dessazonalizadas pelo método TRAMO/SEATS</t>
  </si>
  <si>
    <t>Indicador Serasa Experian de Atividade do Comércio - Sem Ajuste Sazonal (Média de 2014 = 100)</t>
  </si>
  <si>
    <t>Supermercados, Hipermercados, Alimentos e Bebidas</t>
  </si>
  <si>
    <t>Móveis, Eletrodomésticos, Eletroeletrônicos e Informática</t>
  </si>
  <si>
    <r>
      <t>Indicador Serasa Experian de Atividade do Comércio - Com Ajuste Sazonal</t>
    </r>
    <r>
      <rPr>
        <b/>
        <vertAlign val="superscript"/>
        <sz val="11"/>
        <color rgb="FF26478D"/>
        <rFont val="Arial"/>
        <family val="2"/>
      </rPr>
      <t>1</t>
    </r>
    <r>
      <rPr>
        <b/>
        <sz val="11"/>
        <color rgb="FF26478D"/>
        <rFont val="Arial"/>
        <family val="2"/>
      </rPr>
      <t xml:space="preserve"> (Média de 2014 = 100)</t>
    </r>
  </si>
  <si>
    <r>
      <t>Indicador Serasa Experian de Atividade do Comércio - Variação Mensal - Com Ajuste Sazonal</t>
    </r>
    <r>
      <rPr>
        <b/>
        <vertAlign val="superscript"/>
        <sz val="10"/>
        <color rgb="FF26478D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</si>
</sst>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vertAlign val="superscript"/>
      <sz val="11"/>
      <color rgb="FF26478D"/>
      <name val="Arial"/>
      <family val="2"/>
    </font>
    <font>
      <b/>
      <vertAlign val="superscript"/>
      <sz val="10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7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7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2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5F9A9-75F2-4853-AE4F-DEE32684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7E4531-0AF2-457A-93B1-3E552ECF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378C58-69F9-4368-8DA0-33697D4C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3982A-0362-4A57-B330-878AECEA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0</xdr:row>
      <xdr:rowOff>617220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33ADF-6F79-4DF0-B5F9-978B30D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0</xdr:row>
      <xdr:rowOff>617220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183EF4-3600-4457-992C-103CCAE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6"/>
  <sheetViews>
    <sheetView tabSelected="1" zoomScaleNormal="100"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H307" sqref="H307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20.08984375" style="1" customWidth="1"/>
    <col min="4" max="8" width="13.81640625" style="1" customWidth="1"/>
    <col min="9" max="16384" width="9.1796875" style="1"/>
  </cols>
  <sheetData>
    <row r="1" spans="1:9" ht="50" customHeight="1" x14ac:dyDescent="0.35"/>
    <row r="2" spans="1:9" ht="16" thickBot="1" x14ac:dyDescent="0.4">
      <c r="A2" s="42" t="s">
        <v>13</v>
      </c>
      <c r="B2" s="42"/>
      <c r="C2" s="42"/>
      <c r="D2" s="42"/>
      <c r="E2" s="42"/>
      <c r="F2" s="42"/>
      <c r="G2" s="42"/>
      <c r="H2" s="42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>
        <f>'Com Ajuste Sazonal'!B5/'Com Ajuste Sazonal'!B4-1</f>
        <v>7.958745137101042E-3</v>
      </c>
      <c r="C5" s="33">
        <f>'Com Ajuste Sazonal'!C5/'Com Ajuste Sazonal'!C4-1</f>
        <v>5.4002229396850066E-2</v>
      </c>
      <c r="D5" s="32">
        <f>'Com Ajuste Sazonal'!D5/'Com Ajuste Sazonal'!D4-1</f>
        <v>2.4859120310023464E-2</v>
      </c>
      <c r="E5" s="33">
        <f>'Com Ajuste Sazonal'!E5/'Com Ajuste Sazonal'!E4-1</f>
        <v>0.20510731003864136</v>
      </c>
      <c r="F5" s="32">
        <f>'Com Ajuste Sazonal'!F5/'Com Ajuste Sazonal'!F4-1</f>
        <v>0.10056789238344988</v>
      </c>
      <c r="G5" s="33">
        <f>'Com Ajuste Sazonal'!G5/'Com Ajuste Sazonal'!G4-1</f>
        <v>1.2373913351601429E-2</v>
      </c>
      <c r="H5" s="34">
        <f>'Com Ajuste Sazonal'!H5/'Com Ajuste Sazonal'!H4-1</f>
        <v>0.10166788647812175</v>
      </c>
      <c r="I5" s="18"/>
    </row>
    <row r="6" spans="1:9" x14ac:dyDescent="0.35">
      <c r="A6" s="10">
        <v>36586</v>
      </c>
      <c r="B6" s="32">
        <f>'Com Ajuste Sazonal'!B6/'Com Ajuste Sazonal'!B5-1</f>
        <v>-7.8991758875529561E-3</v>
      </c>
      <c r="C6" s="33">
        <f>'Com Ajuste Sazonal'!C6/'Com Ajuste Sazonal'!C5-1</f>
        <v>-8.5045289904707166E-3</v>
      </c>
      <c r="D6" s="32">
        <f>'Com Ajuste Sazonal'!D6/'Com Ajuste Sazonal'!D5-1</f>
        <v>-2.9344793597332997E-2</v>
      </c>
      <c r="E6" s="33">
        <f>'Com Ajuste Sazonal'!E6/'Com Ajuste Sazonal'!E5-1</f>
        <v>-0.11467021378583087</v>
      </c>
      <c r="F6" s="32">
        <f>'Com Ajuste Sazonal'!F6/'Com Ajuste Sazonal'!F5-1</f>
        <v>2.6639969554320686E-3</v>
      </c>
      <c r="G6" s="33">
        <f>'Com Ajuste Sazonal'!G6/'Com Ajuste Sazonal'!G5-1</f>
        <v>-2.3441977678057224E-2</v>
      </c>
      <c r="H6" s="34">
        <f>'Com Ajuste Sazonal'!H6/'Com Ajuste Sazonal'!H5-1</f>
        <v>-7.1264085659512699E-2</v>
      </c>
      <c r="I6" s="18"/>
    </row>
    <row r="7" spans="1:9" x14ac:dyDescent="0.35">
      <c r="A7" s="10">
        <v>36617</v>
      </c>
      <c r="B7" s="32">
        <f>'Com Ajuste Sazonal'!B7/'Com Ajuste Sazonal'!B6-1</f>
        <v>-6.6460523603373289E-4</v>
      </c>
      <c r="C7" s="33">
        <f>'Com Ajuste Sazonal'!C7/'Com Ajuste Sazonal'!C6-1</f>
        <v>3.3635645162181538E-2</v>
      </c>
      <c r="D7" s="32">
        <f>'Com Ajuste Sazonal'!D7/'Com Ajuste Sazonal'!D6-1</f>
        <v>3.5720940984433902E-2</v>
      </c>
      <c r="E7" s="33">
        <f>'Com Ajuste Sazonal'!E7/'Com Ajuste Sazonal'!E6-1</f>
        <v>2.7620452748026381E-2</v>
      </c>
      <c r="F7" s="32">
        <f>'Com Ajuste Sazonal'!F7/'Com Ajuste Sazonal'!F6-1</f>
        <v>3.6201802738302202E-2</v>
      </c>
      <c r="G7" s="33">
        <f>'Com Ajuste Sazonal'!G7/'Com Ajuste Sazonal'!G6-1</f>
        <v>-2.4611010141586398E-3</v>
      </c>
      <c r="H7" s="34">
        <f>'Com Ajuste Sazonal'!H7/'Com Ajuste Sazonal'!H6-1</f>
        <v>3.7951874204179115E-2</v>
      </c>
      <c r="I7" s="18"/>
    </row>
    <row r="8" spans="1:9" x14ac:dyDescent="0.35">
      <c r="A8" s="10">
        <v>36647</v>
      </c>
      <c r="B8" s="32">
        <f>'Com Ajuste Sazonal'!B8/'Com Ajuste Sazonal'!B7-1</f>
        <v>2.4588594852565926E-3</v>
      </c>
      <c r="C8" s="33">
        <f>'Com Ajuste Sazonal'!C8/'Com Ajuste Sazonal'!C7-1</f>
        <v>7.2145435102259015E-2</v>
      </c>
      <c r="D8" s="32">
        <f>'Com Ajuste Sazonal'!D8/'Com Ajuste Sazonal'!D7-1</f>
        <v>-3.8785421874021342E-3</v>
      </c>
      <c r="E8" s="33">
        <f>'Com Ajuste Sazonal'!E8/'Com Ajuste Sazonal'!E7-1</f>
        <v>6.3271845957281636E-2</v>
      </c>
      <c r="F8" s="32">
        <f>'Com Ajuste Sazonal'!F8/'Com Ajuste Sazonal'!F7-1</f>
        <v>2.4733443113080789E-2</v>
      </c>
      <c r="G8" s="33">
        <f>'Com Ajuste Sazonal'!G8/'Com Ajuste Sazonal'!G7-1</f>
        <v>4.8430246223263307E-3</v>
      </c>
      <c r="H8" s="34">
        <f>'Com Ajuste Sazonal'!H8/'Com Ajuste Sazonal'!H7-1</f>
        <v>2.5622421943366946E-2</v>
      </c>
      <c r="I8" s="18"/>
    </row>
    <row r="9" spans="1:9" x14ac:dyDescent="0.35">
      <c r="A9" s="10">
        <v>36678</v>
      </c>
      <c r="B9" s="32">
        <f>'Com Ajuste Sazonal'!B9/'Com Ajuste Sazonal'!B8-1</f>
        <v>3.1366571077697136E-2</v>
      </c>
      <c r="C9" s="33">
        <f>'Com Ajuste Sazonal'!C9/'Com Ajuste Sazonal'!C8-1</f>
        <v>5.1521559161771036E-2</v>
      </c>
      <c r="D9" s="32">
        <f>'Com Ajuste Sazonal'!D9/'Com Ajuste Sazonal'!D8-1</f>
        <v>2.0910902317095248E-2</v>
      </c>
      <c r="E9" s="33">
        <f>'Com Ajuste Sazonal'!E9/'Com Ajuste Sazonal'!E8-1</f>
        <v>-3.5091724447936734E-2</v>
      </c>
      <c r="F9" s="32">
        <f>'Com Ajuste Sazonal'!F9/'Com Ajuste Sazonal'!F8-1</f>
        <v>2.4493923214159219E-2</v>
      </c>
      <c r="G9" s="33">
        <f>'Com Ajuste Sazonal'!G9/'Com Ajuste Sazonal'!G8-1</f>
        <v>2.5694049218868642E-2</v>
      </c>
      <c r="H9" s="34">
        <f>'Com Ajuste Sazonal'!H9/'Com Ajuste Sazonal'!H8-1</f>
        <v>2.1847209441179016E-2</v>
      </c>
      <c r="I9" s="18"/>
    </row>
    <row r="10" spans="1:9" x14ac:dyDescent="0.35">
      <c r="A10" s="10">
        <v>36708</v>
      </c>
      <c r="B10" s="32">
        <f>'Com Ajuste Sazonal'!B10/'Com Ajuste Sazonal'!B9-1</f>
        <v>2.6639383511353198E-3</v>
      </c>
      <c r="C10" s="33">
        <f>'Com Ajuste Sazonal'!C10/'Com Ajuste Sazonal'!C9-1</f>
        <v>4.2191331237046326E-2</v>
      </c>
      <c r="D10" s="32">
        <f>'Com Ajuste Sazonal'!D10/'Com Ajuste Sazonal'!D9-1</f>
        <v>-3.0593997431277553E-2</v>
      </c>
      <c r="E10" s="33">
        <f>'Com Ajuste Sazonal'!E10/'Com Ajuste Sazonal'!E9-1</f>
        <v>9.0860237733227933E-3</v>
      </c>
      <c r="F10" s="32">
        <f>'Com Ajuste Sazonal'!F10/'Com Ajuste Sazonal'!F9-1</f>
        <v>-1.3114053286057192E-2</v>
      </c>
      <c r="G10" s="33">
        <f>'Com Ajuste Sazonal'!G10/'Com Ajuste Sazonal'!G9-1</f>
        <v>-1.0843166989129238E-2</v>
      </c>
      <c r="H10" s="34">
        <f>'Com Ajuste Sazonal'!H10/'Com Ajuste Sazonal'!H9-1</f>
        <v>-8.1262558671412188E-3</v>
      </c>
      <c r="I10" s="18"/>
    </row>
    <row r="11" spans="1:9" x14ac:dyDescent="0.35">
      <c r="A11" s="10">
        <v>36739</v>
      </c>
      <c r="B11" s="32">
        <f>'Com Ajuste Sazonal'!B11/'Com Ajuste Sazonal'!B10-1</f>
        <v>2.1554160000636813E-2</v>
      </c>
      <c r="C11" s="33">
        <f>'Com Ajuste Sazonal'!C11/'Com Ajuste Sazonal'!C10-1</f>
        <v>1.229607044528902E-2</v>
      </c>
      <c r="D11" s="32">
        <f>'Com Ajuste Sazonal'!D11/'Com Ajuste Sazonal'!D10-1</f>
        <v>-3.1982294690370616E-2</v>
      </c>
      <c r="E11" s="33">
        <f>'Com Ajuste Sazonal'!E11/'Com Ajuste Sazonal'!E10-1</f>
        <v>4.4781138049426517E-2</v>
      </c>
      <c r="F11" s="32">
        <f>'Com Ajuste Sazonal'!F11/'Com Ajuste Sazonal'!F10-1</f>
        <v>-5.1802777423875734E-2</v>
      </c>
      <c r="G11" s="33">
        <f>'Com Ajuste Sazonal'!G11/'Com Ajuste Sazonal'!G10-1</f>
        <v>-1.594744099373413E-2</v>
      </c>
      <c r="H11" s="34">
        <f>'Com Ajuste Sazonal'!H11/'Com Ajuste Sazonal'!H10-1</f>
        <v>2.4494898435312606E-2</v>
      </c>
      <c r="I11" s="18"/>
    </row>
    <row r="12" spans="1:9" x14ac:dyDescent="0.35">
      <c r="A12" s="10">
        <v>36770</v>
      </c>
      <c r="B12" s="32">
        <f>'Com Ajuste Sazonal'!B12/'Com Ajuste Sazonal'!B11-1</f>
        <v>1.5885309127741776E-2</v>
      </c>
      <c r="C12" s="33">
        <f>'Com Ajuste Sazonal'!C12/'Com Ajuste Sazonal'!C11-1</f>
        <v>5.8939882309044345E-2</v>
      </c>
      <c r="D12" s="32">
        <f>'Com Ajuste Sazonal'!D12/'Com Ajuste Sazonal'!D11-1</f>
        <v>7.1977385354653478E-3</v>
      </c>
      <c r="E12" s="33">
        <f>'Com Ajuste Sazonal'!E12/'Com Ajuste Sazonal'!E11-1</f>
        <v>-5.2640368807898019E-2</v>
      </c>
      <c r="F12" s="32">
        <f>'Com Ajuste Sazonal'!F12/'Com Ajuste Sazonal'!F11-1</f>
        <v>-1.1508384392131643E-2</v>
      </c>
      <c r="G12" s="33">
        <f>'Com Ajuste Sazonal'!G12/'Com Ajuste Sazonal'!G11-1</f>
        <v>-4.9483157670112687E-3</v>
      </c>
      <c r="H12" s="34">
        <f>'Com Ajuste Sazonal'!H12/'Com Ajuste Sazonal'!H11-1</f>
        <v>-2.7896331916998918E-4</v>
      </c>
      <c r="I12" s="18"/>
    </row>
    <row r="13" spans="1:9" x14ac:dyDescent="0.35">
      <c r="A13" s="10">
        <v>36800</v>
      </c>
      <c r="B13" s="32">
        <f>'Com Ajuste Sazonal'!B13/'Com Ajuste Sazonal'!B12-1</f>
        <v>4.9806801151675018E-3</v>
      </c>
      <c r="C13" s="33">
        <f>'Com Ajuste Sazonal'!C13/'Com Ajuste Sazonal'!C12-1</f>
        <v>2.0602144694724878E-2</v>
      </c>
      <c r="D13" s="32">
        <f>'Com Ajuste Sazonal'!D13/'Com Ajuste Sazonal'!D12-1</f>
        <v>1.0378249274647366E-3</v>
      </c>
      <c r="E13" s="33">
        <f>'Com Ajuste Sazonal'!E13/'Com Ajuste Sazonal'!E12-1</f>
        <v>3.9374474352052991E-2</v>
      </c>
      <c r="F13" s="32">
        <f>'Com Ajuste Sazonal'!F13/'Com Ajuste Sazonal'!F12-1</f>
        <v>-6.8406565399122821E-3</v>
      </c>
      <c r="G13" s="33">
        <f>'Com Ajuste Sazonal'!G13/'Com Ajuste Sazonal'!G12-1</f>
        <v>2.8013934983075472E-3</v>
      </c>
      <c r="H13" s="34">
        <f>'Com Ajuste Sazonal'!H13/'Com Ajuste Sazonal'!H12-1</f>
        <v>8.0390429837284838E-3</v>
      </c>
      <c r="I13" s="18"/>
    </row>
    <row r="14" spans="1:9" x14ac:dyDescent="0.35">
      <c r="A14" s="10">
        <v>36831</v>
      </c>
      <c r="B14" s="32">
        <f>'Com Ajuste Sazonal'!B14/'Com Ajuste Sazonal'!B13-1</f>
        <v>1.7662699224318956E-2</v>
      </c>
      <c r="C14" s="33">
        <f>'Com Ajuste Sazonal'!C14/'Com Ajuste Sazonal'!C13-1</f>
        <v>6.9609959610833272E-2</v>
      </c>
      <c r="D14" s="32">
        <f>'Com Ajuste Sazonal'!D14/'Com Ajuste Sazonal'!D13-1</f>
        <v>1.3755859821125149E-2</v>
      </c>
      <c r="E14" s="33">
        <f>'Com Ajuste Sazonal'!E14/'Com Ajuste Sazonal'!E13-1</f>
        <v>4.304356122174946E-2</v>
      </c>
      <c r="F14" s="32">
        <f>'Com Ajuste Sazonal'!F14/'Com Ajuste Sazonal'!F13-1</f>
        <v>-3.8082920169577594E-3</v>
      </c>
      <c r="G14" s="33">
        <f>'Com Ajuste Sazonal'!G14/'Com Ajuste Sazonal'!G13-1</f>
        <v>1.8189594708372558E-2</v>
      </c>
      <c r="H14" s="34">
        <f>'Com Ajuste Sazonal'!H14/'Com Ajuste Sazonal'!H13-1</f>
        <v>4.1846267411621341E-2</v>
      </c>
      <c r="I14" s="18"/>
    </row>
    <row r="15" spans="1:9" ht="15" thickBot="1" x14ac:dyDescent="0.4">
      <c r="A15" s="14">
        <v>36861</v>
      </c>
      <c r="B15" s="35">
        <f>'Com Ajuste Sazonal'!B15/'Com Ajuste Sazonal'!B14-1</f>
        <v>2.1566192417411312E-2</v>
      </c>
      <c r="C15" s="36">
        <f>'Com Ajuste Sazonal'!C15/'Com Ajuste Sazonal'!C14-1</f>
        <v>1.2833176483397768E-3</v>
      </c>
      <c r="D15" s="35">
        <f>'Com Ajuste Sazonal'!D15/'Com Ajuste Sazonal'!D14-1</f>
        <v>-3.3643406508734763E-2</v>
      </c>
      <c r="E15" s="36">
        <f>'Com Ajuste Sazonal'!E15/'Com Ajuste Sazonal'!E14-1</f>
        <v>-3.1627569782391118E-2</v>
      </c>
      <c r="F15" s="35">
        <f>'Com Ajuste Sazonal'!F15/'Com Ajuste Sazonal'!F14-1</f>
        <v>1.9904239826340264E-2</v>
      </c>
      <c r="G15" s="36">
        <f>'Com Ajuste Sazonal'!G15/'Com Ajuste Sazonal'!G14-1</f>
        <v>1.2245131763316763E-2</v>
      </c>
      <c r="H15" s="37">
        <f>'Com Ajuste Sazonal'!H15/'Com Ajuste Sazonal'!H14-1</f>
        <v>-1.0378465136707482E-2</v>
      </c>
      <c r="I15" s="18"/>
    </row>
    <row r="16" spans="1:9" x14ac:dyDescent="0.35">
      <c r="A16" s="6">
        <v>36892</v>
      </c>
      <c r="B16" s="38">
        <f>'Com Ajuste Sazonal'!B16/'Com Ajuste Sazonal'!B15-1</f>
        <v>-1.7001484326481409E-2</v>
      </c>
      <c r="C16" s="39">
        <f>'Com Ajuste Sazonal'!C16/'Com Ajuste Sazonal'!C15-1</f>
        <v>-1.00902608398451E-2</v>
      </c>
      <c r="D16" s="38">
        <f>'Com Ajuste Sazonal'!D16/'Com Ajuste Sazonal'!D15-1</f>
        <v>3.1705071796693352E-2</v>
      </c>
      <c r="E16" s="39">
        <f>'Com Ajuste Sazonal'!E16/'Com Ajuste Sazonal'!E15-1</f>
        <v>6.0530104128221351E-2</v>
      </c>
      <c r="F16" s="38">
        <f>'Com Ajuste Sazonal'!F16/'Com Ajuste Sazonal'!F15-1</f>
        <v>-2.6288227548419085E-2</v>
      </c>
      <c r="G16" s="39">
        <f>'Com Ajuste Sazonal'!G16/'Com Ajuste Sazonal'!G15-1</f>
        <v>1.1766173954806947E-2</v>
      </c>
      <c r="H16" s="40">
        <f>'Com Ajuste Sazonal'!H16/'Com Ajuste Sazonal'!H15-1</f>
        <v>1.9676029507651682E-2</v>
      </c>
      <c r="I16" s="18"/>
    </row>
    <row r="17" spans="1:9" x14ac:dyDescent="0.35">
      <c r="A17" s="10">
        <v>36923</v>
      </c>
      <c r="B17" s="32">
        <f>'Com Ajuste Sazonal'!B17/'Com Ajuste Sazonal'!B16-1</f>
        <v>-1.7854129047386369E-2</v>
      </c>
      <c r="C17" s="33">
        <f>'Com Ajuste Sazonal'!C17/'Com Ajuste Sazonal'!C16-1</f>
        <v>-0.10445389558926232</v>
      </c>
      <c r="D17" s="32">
        <f>'Com Ajuste Sazonal'!D17/'Com Ajuste Sazonal'!D16-1</f>
        <v>-2.8676882147267158E-3</v>
      </c>
      <c r="E17" s="33">
        <f>'Com Ajuste Sazonal'!E17/'Com Ajuste Sazonal'!E16-1</f>
        <v>-9.1102813110254921E-2</v>
      </c>
      <c r="F17" s="32">
        <f>'Com Ajuste Sazonal'!F17/'Com Ajuste Sazonal'!F16-1</f>
        <v>1.2843570260053339E-2</v>
      </c>
      <c r="G17" s="33">
        <f>'Com Ajuste Sazonal'!G17/'Com Ajuste Sazonal'!G16-1</f>
        <v>-3.3747891832356158E-2</v>
      </c>
      <c r="H17" s="34">
        <f>'Com Ajuste Sazonal'!H17/'Com Ajuste Sazonal'!H16-1</f>
        <v>-5.2950785610397344E-2</v>
      </c>
      <c r="I17" s="18"/>
    </row>
    <row r="18" spans="1:9" x14ac:dyDescent="0.35">
      <c r="A18" s="10">
        <v>36951</v>
      </c>
      <c r="B18" s="32">
        <f>'Com Ajuste Sazonal'!B18/'Com Ajuste Sazonal'!B17-1</f>
        <v>8.2666370633059927E-3</v>
      </c>
      <c r="C18" s="33">
        <f>'Com Ajuste Sazonal'!C18/'Com Ajuste Sazonal'!C17-1</f>
        <v>3.3348667060962622E-2</v>
      </c>
      <c r="D18" s="32">
        <f>'Com Ajuste Sazonal'!D18/'Com Ajuste Sazonal'!D17-1</f>
        <v>1.0261300289237774E-2</v>
      </c>
      <c r="E18" s="33">
        <f>'Com Ajuste Sazonal'!E18/'Com Ajuste Sazonal'!E17-1</f>
        <v>0.12911836651738073</v>
      </c>
      <c r="F18" s="32">
        <f>'Com Ajuste Sazonal'!F18/'Com Ajuste Sazonal'!F17-1</f>
        <v>2.7922478158352693E-2</v>
      </c>
      <c r="G18" s="33">
        <f>'Com Ajuste Sazonal'!G18/'Com Ajuste Sazonal'!G17-1</f>
        <v>4.4856001282363334E-2</v>
      </c>
      <c r="H18" s="34">
        <f>'Com Ajuste Sazonal'!H18/'Com Ajuste Sazonal'!H17-1</f>
        <v>4.0551888487507792E-2</v>
      </c>
      <c r="I18" s="18"/>
    </row>
    <row r="19" spans="1:9" x14ac:dyDescent="0.35">
      <c r="A19" s="10">
        <v>36982</v>
      </c>
      <c r="B19" s="32">
        <f>'Com Ajuste Sazonal'!B19/'Com Ajuste Sazonal'!B18-1</f>
        <v>9.49444887703077E-3</v>
      </c>
      <c r="C19" s="33">
        <f>'Com Ajuste Sazonal'!C19/'Com Ajuste Sazonal'!C18-1</f>
        <v>-0.12595233754615953</v>
      </c>
      <c r="D19" s="32">
        <f>'Com Ajuste Sazonal'!D19/'Com Ajuste Sazonal'!D18-1</f>
        <v>5.8887324811371933E-3</v>
      </c>
      <c r="E19" s="33">
        <f>'Com Ajuste Sazonal'!E19/'Com Ajuste Sazonal'!E18-1</f>
        <v>-9.0631785169577928E-2</v>
      </c>
      <c r="F19" s="32">
        <f>'Com Ajuste Sazonal'!F19/'Com Ajuste Sazonal'!F18-1</f>
        <v>-5.0132298641135886E-2</v>
      </c>
      <c r="G19" s="33">
        <f>'Com Ajuste Sazonal'!G19/'Com Ajuste Sazonal'!G18-1</f>
        <v>-4.2911852359022618E-2</v>
      </c>
      <c r="H19" s="34">
        <f>'Com Ajuste Sazonal'!H19/'Com Ajuste Sazonal'!H18-1</f>
        <v>-3.9211445168865877E-2</v>
      </c>
      <c r="I19" s="18"/>
    </row>
    <row r="20" spans="1:9" x14ac:dyDescent="0.35">
      <c r="A20" s="10">
        <v>37012</v>
      </c>
      <c r="B20" s="32">
        <f>'Com Ajuste Sazonal'!B20/'Com Ajuste Sazonal'!B19-1</f>
        <v>-9.4828436279534856E-3</v>
      </c>
      <c r="C20" s="33">
        <f>'Com Ajuste Sazonal'!C20/'Com Ajuste Sazonal'!C19-1</f>
        <v>-6.2961112539351438E-3</v>
      </c>
      <c r="D20" s="32">
        <f>'Com Ajuste Sazonal'!D20/'Com Ajuste Sazonal'!D19-1</f>
        <v>-1.6087076603420902E-2</v>
      </c>
      <c r="E20" s="33">
        <f>'Com Ajuste Sazonal'!E20/'Com Ajuste Sazonal'!E19-1</f>
        <v>-3.9056038230699253E-2</v>
      </c>
      <c r="F20" s="32">
        <f>'Com Ajuste Sazonal'!F20/'Com Ajuste Sazonal'!F19-1</f>
        <v>2.2055904802706694E-2</v>
      </c>
      <c r="G20" s="33">
        <f>'Com Ajuste Sazonal'!G20/'Com Ajuste Sazonal'!G19-1</f>
        <v>1.8303008894739792E-2</v>
      </c>
      <c r="H20" s="34">
        <f>'Com Ajuste Sazonal'!H20/'Com Ajuste Sazonal'!H19-1</f>
        <v>-2.3278559510251595E-2</v>
      </c>
      <c r="I20" s="18"/>
    </row>
    <row r="21" spans="1:9" x14ac:dyDescent="0.35">
      <c r="A21" s="10">
        <v>37043</v>
      </c>
      <c r="B21" s="32">
        <f>'Com Ajuste Sazonal'!B21/'Com Ajuste Sazonal'!B20-1</f>
        <v>-9.3956411103417459E-3</v>
      </c>
      <c r="C21" s="33">
        <f>'Com Ajuste Sazonal'!C21/'Com Ajuste Sazonal'!C20-1</f>
        <v>-3.4330594891169852E-2</v>
      </c>
      <c r="D21" s="32">
        <f>'Com Ajuste Sazonal'!D21/'Com Ajuste Sazonal'!D20-1</f>
        <v>2.5871707899162821E-2</v>
      </c>
      <c r="E21" s="33">
        <f>'Com Ajuste Sazonal'!E21/'Com Ajuste Sazonal'!E20-1</f>
        <v>-2.0232505531248113E-2</v>
      </c>
      <c r="F21" s="32">
        <f>'Com Ajuste Sazonal'!F21/'Com Ajuste Sazonal'!F20-1</f>
        <v>-2.8854807195480281E-2</v>
      </c>
      <c r="G21" s="33">
        <f>'Com Ajuste Sazonal'!G21/'Com Ajuste Sazonal'!G20-1</f>
        <v>4.2253254258484141E-3</v>
      </c>
      <c r="H21" s="34">
        <f>'Com Ajuste Sazonal'!H21/'Com Ajuste Sazonal'!H20-1</f>
        <v>-1.1216499158423709E-2</v>
      </c>
      <c r="I21" s="18"/>
    </row>
    <row r="22" spans="1:9" x14ac:dyDescent="0.35">
      <c r="A22" s="10">
        <v>37073</v>
      </c>
      <c r="B22" s="32">
        <f>'Com Ajuste Sazonal'!B22/'Com Ajuste Sazonal'!B21-1</f>
        <v>-1.7885366767264821E-2</v>
      </c>
      <c r="C22" s="33">
        <f>'Com Ajuste Sazonal'!C22/'Com Ajuste Sazonal'!C21-1</f>
        <v>-6.2984006308511864E-3</v>
      </c>
      <c r="D22" s="32">
        <f>'Com Ajuste Sazonal'!D22/'Com Ajuste Sazonal'!D21-1</f>
        <v>8.2568177134612064E-3</v>
      </c>
      <c r="E22" s="33">
        <f>'Com Ajuste Sazonal'!E22/'Com Ajuste Sazonal'!E21-1</f>
        <v>-1.5454415761889551E-2</v>
      </c>
      <c r="F22" s="32">
        <f>'Com Ajuste Sazonal'!F22/'Com Ajuste Sazonal'!F21-1</f>
        <v>-3.5890650848377392E-2</v>
      </c>
      <c r="G22" s="33">
        <f>'Com Ajuste Sazonal'!G22/'Com Ajuste Sazonal'!G21-1</f>
        <v>8.4992743105949398E-3</v>
      </c>
      <c r="H22" s="34">
        <f>'Com Ajuste Sazonal'!H22/'Com Ajuste Sazonal'!H21-1</f>
        <v>-2.1974448679926595E-2</v>
      </c>
      <c r="I22" s="18"/>
    </row>
    <row r="23" spans="1:9" x14ac:dyDescent="0.35">
      <c r="A23" s="10">
        <v>37104</v>
      </c>
      <c r="B23" s="32">
        <f>'Com Ajuste Sazonal'!B23/'Com Ajuste Sazonal'!B22-1</f>
        <v>-2.1076230402857887E-2</v>
      </c>
      <c r="C23" s="33">
        <f>'Com Ajuste Sazonal'!C23/'Com Ajuste Sazonal'!C22-1</f>
        <v>4.2430130937725741E-2</v>
      </c>
      <c r="D23" s="32">
        <f>'Com Ajuste Sazonal'!D23/'Com Ajuste Sazonal'!D22-1</f>
        <v>-2.0541132226297165E-3</v>
      </c>
      <c r="E23" s="33">
        <f>'Com Ajuste Sazonal'!E23/'Com Ajuste Sazonal'!E22-1</f>
        <v>-8.1484094223967962E-2</v>
      </c>
      <c r="F23" s="32">
        <f>'Com Ajuste Sazonal'!F23/'Com Ajuste Sazonal'!F22-1</f>
        <v>1.6056910940517977E-2</v>
      </c>
      <c r="G23" s="33">
        <f>'Com Ajuste Sazonal'!G23/'Com Ajuste Sazonal'!G22-1</f>
        <v>-6.4027654650746779E-3</v>
      </c>
      <c r="H23" s="34">
        <f>'Com Ajuste Sazonal'!H23/'Com Ajuste Sazonal'!H22-1</f>
        <v>-2.6409818860608447E-2</v>
      </c>
      <c r="I23" s="18"/>
    </row>
    <row r="24" spans="1:9" x14ac:dyDescent="0.35">
      <c r="A24" s="10">
        <v>37135</v>
      </c>
      <c r="B24" s="32">
        <f>'Com Ajuste Sazonal'!B24/'Com Ajuste Sazonal'!B23-1</f>
        <v>3.8866135147719305E-3</v>
      </c>
      <c r="C24" s="33">
        <f>'Com Ajuste Sazonal'!C24/'Com Ajuste Sazonal'!C23-1</f>
        <v>-2.8835221034242187E-2</v>
      </c>
      <c r="D24" s="32">
        <f>'Com Ajuste Sazonal'!D24/'Com Ajuste Sazonal'!D23-1</f>
        <v>-7.2821361236063975E-4</v>
      </c>
      <c r="E24" s="33">
        <f>'Com Ajuste Sazonal'!E24/'Com Ajuste Sazonal'!E23-1</f>
        <v>-9.7682026415807033E-2</v>
      </c>
      <c r="F24" s="32">
        <f>'Com Ajuste Sazonal'!F24/'Com Ajuste Sazonal'!F23-1</f>
        <v>5.6274144467545195E-3</v>
      </c>
      <c r="G24" s="33">
        <f>'Com Ajuste Sazonal'!G24/'Com Ajuste Sazonal'!G23-1</f>
        <v>6.8973808202987819E-3</v>
      </c>
      <c r="H24" s="34">
        <f>'Com Ajuste Sazonal'!H24/'Com Ajuste Sazonal'!H23-1</f>
        <v>-3.4056918563746263E-2</v>
      </c>
      <c r="I24" s="18"/>
    </row>
    <row r="25" spans="1:9" x14ac:dyDescent="0.35">
      <c r="A25" s="10">
        <v>37165</v>
      </c>
      <c r="B25" s="32">
        <f>'Com Ajuste Sazonal'!B25/'Com Ajuste Sazonal'!B24-1</f>
        <v>-1.6344509443844135E-3</v>
      </c>
      <c r="C25" s="33">
        <f>'Com Ajuste Sazonal'!C25/'Com Ajuste Sazonal'!C24-1</f>
        <v>2.6450400474338664E-2</v>
      </c>
      <c r="D25" s="32">
        <f>'Com Ajuste Sazonal'!D25/'Com Ajuste Sazonal'!D24-1</f>
        <v>1.8050085228922486E-2</v>
      </c>
      <c r="E25" s="33">
        <f>'Com Ajuste Sazonal'!E25/'Com Ajuste Sazonal'!E24-1</f>
        <v>0.12115767728399929</v>
      </c>
      <c r="F25" s="32">
        <f>'Com Ajuste Sazonal'!F25/'Com Ajuste Sazonal'!F24-1</f>
        <v>2.4937539903819417E-2</v>
      </c>
      <c r="G25" s="33">
        <f>'Com Ajuste Sazonal'!G25/'Com Ajuste Sazonal'!G24-1</f>
        <v>1.7986993090888692E-2</v>
      </c>
      <c r="H25" s="34">
        <f>'Com Ajuste Sazonal'!H25/'Com Ajuste Sazonal'!H24-1</f>
        <v>3.8739795929233045E-2</v>
      </c>
      <c r="I25" s="18"/>
    </row>
    <row r="26" spans="1:9" x14ac:dyDescent="0.35">
      <c r="A26" s="10">
        <v>37196</v>
      </c>
      <c r="B26" s="32">
        <f>'Com Ajuste Sazonal'!B26/'Com Ajuste Sazonal'!B25-1</f>
        <v>-2.1788323936183795E-2</v>
      </c>
      <c r="C26" s="33">
        <f>'Com Ajuste Sazonal'!C26/'Com Ajuste Sazonal'!C25-1</f>
        <v>5.4925151019686869E-3</v>
      </c>
      <c r="D26" s="32">
        <f>'Com Ajuste Sazonal'!D26/'Com Ajuste Sazonal'!D25-1</f>
        <v>-1.7176411374884681E-2</v>
      </c>
      <c r="E26" s="33">
        <f>'Com Ajuste Sazonal'!E26/'Com Ajuste Sazonal'!E25-1</f>
        <v>-3.7856637222615452E-2</v>
      </c>
      <c r="F26" s="32">
        <f>'Com Ajuste Sazonal'!F26/'Com Ajuste Sazonal'!F25-1</f>
        <v>3.987080811235888E-3</v>
      </c>
      <c r="G26" s="33">
        <f>'Com Ajuste Sazonal'!G26/'Com Ajuste Sazonal'!G25-1</f>
        <v>-1.7106771065167115E-2</v>
      </c>
      <c r="H26" s="34">
        <f>'Com Ajuste Sazonal'!H26/'Com Ajuste Sazonal'!H25-1</f>
        <v>-1.3726772639948481E-2</v>
      </c>
      <c r="I26" s="18"/>
    </row>
    <row r="27" spans="1:9" ht="15" thickBot="1" x14ac:dyDescent="0.4">
      <c r="A27" s="14">
        <v>37226</v>
      </c>
      <c r="B27" s="35">
        <f>'Com Ajuste Sazonal'!B27/'Com Ajuste Sazonal'!B26-1</f>
        <v>-3.0606046899332329E-2</v>
      </c>
      <c r="C27" s="36">
        <f>'Com Ajuste Sazonal'!C27/'Com Ajuste Sazonal'!C26-1</f>
        <v>-8.872930866601747E-2</v>
      </c>
      <c r="D27" s="35">
        <f>'Com Ajuste Sazonal'!D27/'Com Ajuste Sazonal'!D26-1</f>
        <v>-6.2085902416930128E-2</v>
      </c>
      <c r="E27" s="36">
        <f>'Com Ajuste Sazonal'!E27/'Com Ajuste Sazonal'!E26-1</f>
        <v>-4.7567256325773299E-2</v>
      </c>
      <c r="F27" s="35">
        <f>'Com Ajuste Sazonal'!F27/'Com Ajuste Sazonal'!F26-1</f>
        <v>-2.8725064565352731E-2</v>
      </c>
      <c r="G27" s="36">
        <f>'Com Ajuste Sazonal'!G27/'Com Ajuste Sazonal'!G26-1</f>
        <v>-9.8236402819570356E-3</v>
      </c>
      <c r="H27" s="37">
        <f>'Com Ajuste Sazonal'!H27/'Com Ajuste Sazonal'!H26-1</f>
        <v>-4.6954710438676273E-2</v>
      </c>
      <c r="I27" s="18"/>
    </row>
    <row r="28" spans="1:9" x14ac:dyDescent="0.35">
      <c r="A28" s="6">
        <v>37257</v>
      </c>
      <c r="B28" s="38">
        <f>'Com Ajuste Sazonal'!B28/'Com Ajuste Sazonal'!B27-1</f>
        <v>-8.2971993827510859E-3</v>
      </c>
      <c r="C28" s="39">
        <f>'Com Ajuste Sazonal'!C28/'Com Ajuste Sazonal'!C27-1</f>
        <v>5.186590089488452E-2</v>
      </c>
      <c r="D28" s="38">
        <f>'Com Ajuste Sazonal'!D28/'Com Ajuste Sazonal'!D27-1</f>
        <v>2.5481640745387502E-2</v>
      </c>
      <c r="E28" s="39">
        <f>'Com Ajuste Sazonal'!E28/'Com Ajuste Sazonal'!E27-1</f>
        <v>3.9869237142025282E-2</v>
      </c>
      <c r="F28" s="38">
        <f>'Com Ajuste Sazonal'!F28/'Com Ajuste Sazonal'!F27-1</f>
        <v>1.9988977522018114E-2</v>
      </c>
      <c r="G28" s="39">
        <f>'Com Ajuste Sazonal'!G28/'Com Ajuste Sazonal'!G27-1</f>
        <v>8.7319632833575689E-3</v>
      </c>
      <c r="H28" s="40">
        <f>'Com Ajuste Sazonal'!H28/'Com Ajuste Sazonal'!H27-1</f>
        <v>1.5973353749909824E-2</v>
      </c>
      <c r="I28" s="18"/>
    </row>
    <row r="29" spans="1:9" x14ac:dyDescent="0.35">
      <c r="A29" s="10">
        <v>37288</v>
      </c>
      <c r="B29" s="32">
        <f>'Com Ajuste Sazonal'!B29/'Com Ajuste Sazonal'!B28-1</f>
        <v>-5.5637427470538459E-3</v>
      </c>
      <c r="C29" s="33">
        <f>'Com Ajuste Sazonal'!C29/'Com Ajuste Sazonal'!C28-1</f>
        <v>-6.6211912658787342E-2</v>
      </c>
      <c r="D29" s="32">
        <f>'Com Ajuste Sazonal'!D29/'Com Ajuste Sazonal'!D28-1</f>
        <v>-1.1346923611184057E-3</v>
      </c>
      <c r="E29" s="33">
        <f>'Com Ajuste Sazonal'!E29/'Com Ajuste Sazonal'!E28-1</f>
        <v>-2.435747261076282E-2</v>
      </c>
      <c r="F29" s="32">
        <f>'Com Ajuste Sazonal'!F29/'Com Ajuste Sazonal'!F28-1</f>
        <v>-1.7979786993293279E-2</v>
      </c>
      <c r="G29" s="33">
        <f>'Com Ajuste Sazonal'!G29/'Com Ajuste Sazonal'!G28-1</f>
        <v>1.9165222497941503E-2</v>
      </c>
      <c r="H29" s="34">
        <f>'Com Ajuste Sazonal'!H29/'Com Ajuste Sazonal'!H28-1</f>
        <v>-1.5612722049749284E-2</v>
      </c>
      <c r="I29" s="18"/>
    </row>
    <row r="30" spans="1:9" x14ac:dyDescent="0.35">
      <c r="A30" s="10">
        <v>37316</v>
      </c>
      <c r="B30" s="32">
        <f>'Com Ajuste Sazonal'!B30/'Com Ajuste Sazonal'!B29-1</f>
        <v>0.10647828966934325</v>
      </c>
      <c r="C30" s="33">
        <f>'Com Ajuste Sazonal'!C30/'Com Ajuste Sazonal'!C29-1</f>
        <v>0.13579226204398243</v>
      </c>
      <c r="D30" s="32">
        <f>'Com Ajuste Sazonal'!D30/'Com Ajuste Sazonal'!D29-1</f>
        <v>-3.2646137663409069E-3</v>
      </c>
      <c r="E30" s="33">
        <f>'Com Ajuste Sazonal'!E30/'Com Ajuste Sazonal'!E29-1</f>
        <v>-2.3292665701472481E-2</v>
      </c>
      <c r="F30" s="32">
        <f>'Com Ajuste Sazonal'!F30/'Com Ajuste Sazonal'!F29-1</f>
        <v>2.8766658330058315E-2</v>
      </c>
      <c r="G30" s="33">
        <f>'Com Ajuste Sazonal'!G30/'Com Ajuste Sazonal'!G29-1</f>
        <v>-2.5718050512451018E-3</v>
      </c>
      <c r="H30" s="34">
        <f>'Com Ajuste Sazonal'!H30/'Com Ajuste Sazonal'!H29-1</f>
        <v>3.453856253625931E-2</v>
      </c>
      <c r="I30" s="18"/>
    </row>
    <row r="31" spans="1:9" x14ac:dyDescent="0.35">
      <c r="A31" s="10">
        <v>37347</v>
      </c>
      <c r="B31" s="32">
        <f>'Com Ajuste Sazonal'!B31/'Com Ajuste Sazonal'!B30-1</f>
        <v>-0.13831598720229699</v>
      </c>
      <c r="C31" s="33">
        <f>'Com Ajuste Sazonal'!C31/'Com Ajuste Sazonal'!C30-1</f>
        <v>8.4765243376816457E-3</v>
      </c>
      <c r="D31" s="32">
        <f>'Com Ajuste Sazonal'!D31/'Com Ajuste Sazonal'!D30-1</f>
        <v>4.123249446192756E-2</v>
      </c>
      <c r="E31" s="33">
        <f>'Com Ajuste Sazonal'!E31/'Com Ajuste Sazonal'!E30-1</f>
        <v>0.13261326403796181</v>
      </c>
      <c r="F31" s="32">
        <f>'Com Ajuste Sazonal'!F31/'Com Ajuste Sazonal'!F30-1</f>
        <v>-8.1110225514556822E-3</v>
      </c>
      <c r="G31" s="33">
        <f>'Com Ajuste Sazonal'!G31/'Com Ajuste Sazonal'!G30-1</f>
        <v>2.5746132345569883E-2</v>
      </c>
      <c r="H31" s="34">
        <f>'Com Ajuste Sazonal'!H31/'Com Ajuste Sazonal'!H30-1</f>
        <v>1.1247254067774604E-2</v>
      </c>
      <c r="I31" s="18"/>
    </row>
    <row r="32" spans="1:9" x14ac:dyDescent="0.35">
      <c r="A32" s="10">
        <v>37377</v>
      </c>
      <c r="B32" s="32">
        <f>'Com Ajuste Sazonal'!B32/'Com Ajuste Sazonal'!B31-1</f>
        <v>2.9104894237330203E-2</v>
      </c>
      <c r="C32" s="33">
        <f>'Com Ajuste Sazonal'!C32/'Com Ajuste Sazonal'!C31-1</f>
        <v>-1.5072513320226855E-2</v>
      </c>
      <c r="D32" s="32">
        <f>'Com Ajuste Sazonal'!D32/'Com Ajuste Sazonal'!D31-1</f>
        <v>-8.1744646707215818E-3</v>
      </c>
      <c r="E32" s="33">
        <f>'Com Ajuste Sazonal'!E32/'Com Ajuste Sazonal'!E31-1</f>
        <v>-0.12657659634744389</v>
      </c>
      <c r="F32" s="32">
        <f>'Com Ajuste Sazonal'!F32/'Com Ajuste Sazonal'!F31-1</f>
        <v>-1.2667801096615805E-2</v>
      </c>
      <c r="G32" s="33">
        <f>'Com Ajuste Sazonal'!G32/'Com Ajuste Sazonal'!G31-1</f>
        <v>-1.27797908686198E-2</v>
      </c>
      <c r="H32" s="34">
        <f>'Com Ajuste Sazonal'!H32/'Com Ajuste Sazonal'!H31-1</f>
        <v>-3.1975950282796872E-2</v>
      </c>
      <c r="I32" s="18"/>
    </row>
    <row r="33" spans="1:9" x14ac:dyDescent="0.35">
      <c r="A33" s="10">
        <v>37408</v>
      </c>
      <c r="B33" s="32">
        <f>'Com Ajuste Sazonal'!B33/'Com Ajuste Sazonal'!B32-1</f>
        <v>1.9150720649195652E-2</v>
      </c>
      <c r="C33" s="33">
        <f>'Com Ajuste Sazonal'!C33/'Com Ajuste Sazonal'!C32-1</f>
        <v>2.2429221630795526E-2</v>
      </c>
      <c r="D33" s="32">
        <f>'Com Ajuste Sazonal'!D33/'Com Ajuste Sazonal'!D32-1</f>
        <v>-3.7272391456199871E-2</v>
      </c>
      <c r="E33" s="33">
        <f>'Com Ajuste Sazonal'!E33/'Com Ajuste Sazonal'!E32-1</f>
        <v>-4.609255972571491E-2</v>
      </c>
      <c r="F33" s="32">
        <f>'Com Ajuste Sazonal'!F33/'Com Ajuste Sazonal'!F32-1</f>
        <v>-4.6679291317361038E-2</v>
      </c>
      <c r="G33" s="33">
        <f>'Com Ajuste Sazonal'!G33/'Com Ajuste Sazonal'!G32-1</f>
        <v>-1.5582374466383553E-2</v>
      </c>
      <c r="H33" s="34">
        <f>'Com Ajuste Sazonal'!H33/'Com Ajuste Sazonal'!H32-1</f>
        <v>-3.1925226399043938E-2</v>
      </c>
      <c r="I33" s="18"/>
    </row>
    <row r="34" spans="1:9" x14ac:dyDescent="0.35">
      <c r="A34" s="10">
        <v>37438</v>
      </c>
      <c r="B34" s="32">
        <f>'Com Ajuste Sazonal'!B34/'Com Ajuste Sazonal'!B33-1</f>
        <v>8.9966321773233826E-3</v>
      </c>
      <c r="C34" s="33">
        <f>'Com Ajuste Sazonal'!C34/'Com Ajuste Sazonal'!C33-1</f>
        <v>0.10504574177119674</v>
      </c>
      <c r="D34" s="32">
        <f>'Com Ajuste Sazonal'!D34/'Com Ajuste Sazonal'!D33-1</f>
        <v>-2.58907567846689E-3</v>
      </c>
      <c r="E34" s="33">
        <f>'Com Ajuste Sazonal'!E34/'Com Ajuste Sazonal'!E33-1</f>
        <v>5.0817261873404629E-2</v>
      </c>
      <c r="F34" s="32">
        <f>'Com Ajuste Sazonal'!F34/'Com Ajuste Sazonal'!F33-1</f>
        <v>5.5216218729656763E-2</v>
      </c>
      <c r="G34" s="33">
        <f>'Com Ajuste Sazonal'!G34/'Com Ajuste Sazonal'!G33-1</f>
        <v>-6.5693876478465363E-3</v>
      </c>
      <c r="H34" s="34">
        <f>'Com Ajuste Sazonal'!H34/'Com Ajuste Sazonal'!H33-1</f>
        <v>4.6161273027801597E-2</v>
      </c>
      <c r="I34" s="18"/>
    </row>
    <row r="35" spans="1:9" x14ac:dyDescent="0.35">
      <c r="A35" s="10">
        <v>37469</v>
      </c>
      <c r="B35" s="32">
        <f>'Com Ajuste Sazonal'!B35/'Com Ajuste Sazonal'!B34-1</f>
        <v>-1.6804527207289865E-2</v>
      </c>
      <c r="C35" s="33">
        <f>'Com Ajuste Sazonal'!C35/'Com Ajuste Sazonal'!C34-1</f>
        <v>-2.0922948245254647E-2</v>
      </c>
      <c r="D35" s="32">
        <f>'Com Ajuste Sazonal'!D35/'Com Ajuste Sazonal'!D34-1</f>
        <v>1.9028649634599049E-2</v>
      </c>
      <c r="E35" s="33">
        <f>'Com Ajuste Sazonal'!E35/'Com Ajuste Sazonal'!E34-1</f>
        <v>6.8704481856545208E-3</v>
      </c>
      <c r="F35" s="32">
        <f>'Com Ajuste Sazonal'!F35/'Com Ajuste Sazonal'!F34-1</f>
        <v>3.9888108831258595E-3</v>
      </c>
      <c r="G35" s="33">
        <f>'Com Ajuste Sazonal'!G35/'Com Ajuste Sazonal'!G34-1</f>
        <v>7.6780316786719816E-3</v>
      </c>
      <c r="H35" s="34">
        <f>'Com Ajuste Sazonal'!H35/'Com Ajuste Sazonal'!H34-1</f>
        <v>8.8333925203236685E-3</v>
      </c>
      <c r="I35" s="18"/>
    </row>
    <row r="36" spans="1:9" x14ac:dyDescent="0.35">
      <c r="A36" s="10">
        <v>37500</v>
      </c>
      <c r="B36" s="32">
        <f>'Com Ajuste Sazonal'!B36/'Com Ajuste Sazonal'!B35-1</f>
        <v>-2.2360309811316204E-2</v>
      </c>
      <c r="C36" s="33">
        <f>'Com Ajuste Sazonal'!C36/'Com Ajuste Sazonal'!C35-1</f>
        <v>-1.8144730705696221E-2</v>
      </c>
      <c r="D36" s="32">
        <f>'Com Ajuste Sazonal'!D36/'Com Ajuste Sazonal'!D35-1</f>
        <v>-2.3268148803251454E-2</v>
      </c>
      <c r="E36" s="33">
        <f>'Com Ajuste Sazonal'!E36/'Com Ajuste Sazonal'!E35-1</f>
        <v>3.2069634333746322E-2</v>
      </c>
      <c r="F36" s="32">
        <f>'Com Ajuste Sazonal'!F36/'Com Ajuste Sazonal'!F35-1</f>
        <v>-2.1272823033707589E-2</v>
      </c>
      <c r="G36" s="33">
        <f>'Com Ajuste Sazonal'!G36/'Com Ajuste Sazonal'!G35-1</f>
        <v>2.0970021340356082E-2</v>
      </c>
      <c r="H36" s="34">
        <f>'Com Ajuste Sazonal'!H36/'Com Ajuste Sazonal'!H35-1</f>
        <v>-2.1422172570428888E-2</v>
      </c>
      <c r="I36" s="18"/>
    </row>
    <row r="37" spans="1:9" x14ac:dyDescent="0.35">
      <c r="A37" s="10">
        <v>37530</v>
      </c>
      <c r="B37" s="32">
        <f>'Com Ajuste Sazonal'!B37/'Com Ajuste Sazonal'!B36-1</f>
        <v>5.225284872983238E-3</v>
      </c>
      <c r="C37" s="33">
        <f>'Com Ajuste Sazonal'!C37/'Com Ajuste Sazonal'!C36-1</f>
        <v>1.0374217605539915E-2</v>
      </c>
      <c r="D37" s="32">
        <f>'Com Ajuste Sazonal'!D37/'Com Ajuste Sazonal'!D36-1</f>
        <v>2.8831369300401199E-2</v>
      </c>
      <c r="E37" s="33">
        <f>'Com Ajuste Sazonal'!E37/'Com Ajuste Sazonal'!E36-1</f>
        <v>-4.2585758112016814E-2</v>
      </c>
      <c r="F37" s="32">
        <f>'Com Ajuste Sazonal'!F37/'Com Ajuste Sazonal'!F36-1</f>
        <v>3.6388553552305414E-2</v>
      </c>
      <c r="G37" s="33">
        <f>'Com Ajuste Sazonal'!G37/'Com Ajuste Sazonal'!G36-1</f>
        <v>-1.0979129924799658E-3</v>
      </c>
      <c r="H37" s="34">
        <f>'Com Ajuste Sazonal'!H37/'Com Ajuste Sazonal'!H36-1</f>
        <v>3.5304102082489575E-3</v>
      </c>
      <c r="I37" s="18"/>
    </row>
    <row r="38" spans="1:9" x14ac:dyDescent="0.35">
      <c r="A38" s="10">
        <v>37561</v>
      </c>
      <c r="B38" s="32">
        <f>'Com Ajuste Sazonal'!B38/'Com Ajuste Sazonal'!B37-1</f>
        <v>-6.3507580524111429E-3</v>
      </c>
      <c r="C38" s="33">
        <f>'Com Ajuste Sazonal'!C38/'Com Ajuste Sazonal'!C37-1</f>
        <v>-3.2301291260813492E-2</v>
      </c>
      <c r="D38" s="32">
        <f>'Com Ajuste Sazonal'!D38/'Com Ajuste Sazonal'!D37-1</f>
        <v>1.0541111152722493E-2</v>
      </c>
      <c r="E38" s="33">
        <f>'Com Ajuste Sazonal'!E38/'Com Ajuste Sazonal'!E37-1</f>
        <v>-8.5861003524957513E-2</v>
      </c>
      <c r="F38" s="32">
        <f>'Com Ajuste Sazonal'!F38/'Com Ajuste Sazonal'!F37-1</f>
        <v>-1.7610844472444653E-2</v>
      </c>
      <c r="G38" s="33">
        <f>'Com Ajuste Sazonal'!G38/'Com Ajuste Sazonal'!G37-1</f>
        <v>-4.6204767397047819E-3</v>
      </c>
      <c r="H38" s="34">
        <f>'Com Ajuste Sazonal'!H38/'Com Ajuste Sazonal'!H37-1</f>
        <v>-3.3701015902861342E-2</v>
      </c>
      <c r="I38" s="18"/>
    </row>
    <row r="39" spans="1:9" ht="15" thickBot="1" x14ac:dyDescent="0.4">
      <c r="A39" s="14">
        <v>37591</v>
      </c>
      <c r="B39" s="35">
        <f>'Com Ajuste Sazonal'!B39/'Com Ajuste Sazonal'!B38-1</f>
        <v>-8.9346299768872095E-3</v>
      </c>
      <c r="C39" s="36">
        <f>'Com Ajuste Sazonal'!C39/'Com Ajuste Sazonal'!C38-1</f>
        <v>1.8796395087512074E-2</v>
      </c>
      <c r="D39" s="35">
        <f>'Com Ajuste Sazonal'!D39/'Com Ajuste Sazonal'!D38-1</f>
        <v>-2.1103198601921669E-2</v>
      </c>
      <c r="E39" s="36">
        <f>'Com Ajuste Sazonal'!E39/'Com Ajuste Sazonal'!E38-1</f>
        <v>4.2957651197402358E-2</v>
      </c>
      <c r="F39" s="35">
        <f>'Com Ajuste Sazonal'!F39/'Com Ajuste Sazonal'!F38-1</f>
        <v>-2.5567571186446703E-2</v>
      </c>
      <c r="G39" s="36">
        <f>'Com Ajuste Sazonal'!G39/'Com Ajuste Sazonal'!G38-1</f>
        <v>-4.9109913395467775E-2</v>
      </c>
      <c r="H39" s="37">
        <f>'Com Ajuste Sazonal'!H39/'Com Ajuste Sazonal'!H38-1</f>
        <v>6.861547346675767E-3</v>
      </c>
      <c r="I39" s="18"/>
    </row>
    <row r="40" spans="1:9" x14ac:dyDescent="0.35">
      <c r="A40" s="6">
        <v>37622</v>
      </c>
      <c r="B40" s="38">
        <f>'Com Ajuste Sazonal'!B40/'Com Ajuste Sazonal'!B39-1</f>
        <v>1.8686867797934825E-2</v>
      </c>
      <c r="C40" s="39">
        <f>'Com Ajuste Sazonal'!C40/'Com Ajuste Sazonal'!C39-1</f>
        <v>6.0750016711602406E-2</v>
      </c>
      <c r="D40" s="38">
        <f>'Com Ajuste Sazonal'!D40/'Com Ajuste Sazonal'!D39-1</f>
        <v>3.4617018180440606E-3</v>
      </c>
      <c r="E40" s="39">
        <f>'Com Ajuste Sazonal'!E40/'Com Ajuste Sazonal'!E39-1</f>
        <v>3.4812460511364218E-2</v>
      </c>
      <c r="F40" s="38">
        <f>'Com Ajuste Sazonal'!F40/'Com Ajuste Sazonal'!F39-1</f>
        <v>-2.5204219265859251E-2</v>
      </c>
      <c r="G40" s="39">
        <f>'Com Ajuste Sazonal'!G40/'Com Ajuste Sazonal'!G39-1</f>
        <v>1.3605742164130019E-2</v>
      </c>
      <c r="H40" s="40">
        <f>'Com Ajuste Sazonal'!H40/'Com Ajuste Sazonal'!H39-1</f>
        <v>2.3330002051716425E-2</v>
      </c>
      <c r="I40" s="18"/>
    </row>
    <row r="41" spans="1:9" x14ac:dyDescent="0.35">
      <c r="A41" s="10">
        <v>37653</v>
      </c>
      <c r="B41" s="32">
        <f>'Com Ajuste Sazonal'!B41/'Com Ajuste Sazonal'!B40-1</f>
        <v>1.3057000190058066E-2</v>
      </c>
      <c r="C41" s="33">
        <f>'Com Ajuste Sazonal'!C41/'Com Ajuste Sazonal'!C40-1</f>
        <v>1.6027593508299631E-2</v>
      </c>
      <c r="D41" s="32">
        <f>'Com Ajuste Sazonal'!D41/'Com Ajuste Sazonal'!D40-1</f>
        <v>7.8733751879034308E-3</v>
      </c>
      <c r="E41" s="33">
        <f>'Com Ajuste Sazonal'!E41/'Com Ajuste Sazonal'!E40-1</f>
        <v>0.12280208937899006</v>
      </c>
      <c r="F41" s="32">
        <f>'Com Ajuste Sazonal'!F41/'Com Ajuste Sazonal'!F40-1</f>
        <v>6.7306943254281659E-2</v>
      </c>
      <c r="G41" s="33">
        <f>'Com Ajuste Sazonal'!G41/'Com Ajuste Sazonal'!G40-1</f>
        <v>5.2787514302661043E-2</v>
      </c>
      <c r="H41" s="34">
        <f>'Com Ajuste Sazonal'!H41/'Com Ajuste Sazonal'!H40-1</f>
        <v>5.8113113177853393E-2</v>
      </c>
      <c r="I41" s="18"/>
    </row>
    <row r="42" spans="1:9" x14ac:dyDescent="0.35">
      <c r="A42" s="10">
        <v>37681</v>
      </c>
      <c r="B42" s="32">
        <f>'Com Ajuste Sazonal'!B42/'Com Ajuste Sazonal'!B41-1</f>
        <v>1.2450390311209425E-3</v>
      </c>
      <c r="C42" s="33">
        <f>'Com Ajuste Sazonal'!C42/'Com Ajuste Sazonal'!C41-1</f>
        <v>-0.17188081474681816</v>
      </c>
      <c r="D42" s="32">
        <f>'Com Ajuste Sazonal'!D42/'Com Ajuste Sazonal'!D41-1</f>
        <v>-6.2579180280118329E-2</v>
      </c>
      <c r="E42" s="33">
        <f>'Com Ajuste Sazonal'!E42/'Com Ajuste Sazonal'!E41-1</f>
        <v>-0.24525325288898725</v>
      </c>
      <c r="F42" s="32">
        <f>'Com Ajuste Sazonal'!F42/'Com Ajuste Sazonal'!F41-1</f>
        <v>-9.0965017465199915E-2</v>
      </c>
      <c r="G42" s="33">
        <f>'Com Ajuste Sazonal'!G42/'Com Ajuste Sazonal'!G41-1</f>
        <v>-5.8190774384708432E-2</v>
      </c>
      <c r="H42" s="34">
        <f>'Com Ajuste Sazonal'!H42/'Com Ajuste Sazonal'!H41-1</f>
        <v>-0.14485646176728273</v>
      </c>
      <c r="I42" s="18"/>
    </row>
    <row r="43" spans="1:9" x14ac:dyDescent="0.35">
      <c r="A43" s="10">
        <v>37712</v>
      </c>
      <c r="B43" s="32">
        <f>'Com Ajuste Sazonal'!B43/'Com Ajuste Sazonal'!B42-1</f>
        <v>3.1266129183367353E-2</v>
      </c>
      <c r="C43" s="33">
        <f>'Com Ajuste Sazonal'!C43/'Com Ajuste Sazonal'!C42-1</f>
        <v>9.489998701778557E-2</v>
      </c>
      <c r="D43" s="32">
        <f>'Com Ajuste Sazonal'!D43/'Com Ajuste Sazonal'!D42-1</f>
        <v>3.4313046494883093E-2</v>
      </c>
      <c r="E43" s="33">
        <f>'Com Ajuste Sazonal'!E43/'Com Ajuste Sazonal'!E42-1</f>
        <v>0.17273327470817534</v>
      </c>
      <c r="F43" s="32">
        <f>'Com Ajuste Sazonal'!F43/'Com Ajuste Sazonal'!F42-1</f>
        <v>4.4887456364727685E-2</v>
      </c>
      <c r="G43" s="33">
        <f>'Com Ajuste Sazonal'!G43/'Com Ajuste Sazonal'!G42-1</f>
        <v>5.2491323113645239E-2</v>
      </c>
      <c r="H43" s="34">
        <f>'Com Ajuste Sazonal'!H43/'Com Ajuste Sazonal'!H42-1</f>
        <v>0.11561471767612641</v>
      </c>
      <c r="I43" s="18"/>
    </row>
    <row r="44" spans="1:9" x14ac:dyDescent="0.35">
      <c r="A44" s="10">
        <v>37742</v>
      </c>
      <c r="B44" s="32">
        <f>'Com Ajuste Sazonal'!B44/'Com Ajuste Sazonal'!B43-1</f>
        <v>1.6550712572593884E-3</v>
      </c>
      <c r="C44" s="33">
        <f>'Com Ajuste Sazonal'!C44/'Com Ajuste Sazonal'!C43-1</f>
        <v>5.3187705217074166E-2</v>
      </c>
      <c r="D44" s="32">
        <f>'Com Ajuste Sazonal'!D44/'Com Ajuste Sazonal'!D43-1</f>
        <v>6.3943710231235684E-3</v>
      </c>
      <c r="E44" s="33">
        <f>'Com Ajuste Sazonal'!E44/'Com Ajuste Sazonal'!E43-1</f>
        <v>-7.4221414488745086E-2</v>
      </c>
      <c r="F44" s="32">
        <f>'Com Ajuste Sazonal'!F44/'Com Ajuste Sazonal'!F43-1</f>
        <v>-1.4481325219643959E-2</v>
      </c>
      <c r="G44" s="33">
        <f>'Com Ajuste Sazonal'!G44/'Com Ajuste Sazonal'!G43-1</f>
        <v>8.9174293567835239E-3</v>
      </c>
      <c r="H44" s="34">
        <f>'Com Ajuste Sazonal'!H44/'Com Ajuste Sazonal'!H43-1</f>
        <v>-1.8140347430152914E-2</v>
      </c>
      <c r="I44" s="18"/>
    </row>
    <row r="45" spans="1:9" x14ac:dyDescent="0.35">
      <c r="A45" s="10">
        <v>37773</v>
      </c>
      <c r="B45" s="32">
        <f>'Com Ajuste Sazonal'!B45/'Com Ajuste Sazonal'!B44-1</f>
        <v>-3.0345605477446025E-2</v>
      </c>
      <c r="C45" s="33">
        <f>'Com Ajuste Sazonal'!C45/'Com Ajuste Sazonal'!C44-1</f>
        <v>5.373620330557749E-2</v>
      </c>
      <c r="D45" s="32">
        <f>'Com Ajuste Sazonal'!D45/'Com Ajuste Sazonal'!D44-1</f>
        <v>5.1009765582852307E-3</v>
      </c>
      <c r="E45" s="33">
        <f>'Com Ajuste Sazonal'!E45/'Com Ajuste Sazonal'!E44-1</f>
        <v>5.3215782554609792E-2</v>
      </c>
      <c r="F45" s="32">
        <f>'Com Ajuste Sazonal'!F45/'Com Ajuste Sazonal'!F44-1</f>
        <v>-1.0427902296663238E-2</v>
      </c>
      <c r="G45" s="33">
        <f>'Com Ajuste Sazonal'!G45/'Com Ajuste Sazonal'!G44-1</f>
        <v>-4.9192927457821334E-2</v>
      </c>
      <c r="H45" s="34">
        <f>'Com Ajuste Sazonal'!H45/'Com Ajuste Sazonal'!H44-1</f>
        <v>-8.7874991299519145E-4</v>
      </c>
      <c r="I45" s="18"/>
    </row>
    <row r="46" spans="1:9" x14ac:dyDescent="0.35">
      <c r="A46" s="10">
        <v>37803</v>
      </c>
      <c r="B46" s="32">
        <f>'Com Ajuste Sazonal'!B46/'Com Ajuste Sazonal'!B45-1</f>
        <v>-2.9718781249362336E-2</v>
      </c>
      <c r="C46" s="33">
        <f>'Com Ajuste Sazonal'!C46/'Com Ajuste Sazonal'!C45-1</f>
        <v>2.7527912127650156E-2</v>
      </c>
      <c r="D46" s="32">
        <f>'Com Ajuste Sazonal'!D46/'Com Ajuste Sazonal'!D45-1</f>
        <v>-7.1981574625272771E-3</v>
      </c>
      <c r="E46" s="33">
        <f>'Com Ajuste Sazonal'!E46/'Com Ajuste Sazonal'!E45-1</f>
        <v>-1.6173895127227778E-2</v>
      </c>
      <c r="F46" s="32">
        <f>'Com Ajuste Sazonal'!F46/'Com Ajuste Sazonal'!F45-1</f>
        <v>3.300727533328085E-2</v>
      </c>
      <c r="G46" s="33">
        <f>'Com Ajuste Sazonal'!G46/'Com Ajuste Sazonal'!G45-1</f>
        <v>1.3433212034118291E-2</v>
      </c>
      <c r="H46" s="34">
        <f>'Com Ajuste Sazonal'!H46/'Com Ajuste Sazonal'!H45-1</f>
        <v>2.3054817782035553E-3</v>
      </c>
      <c r="I46" s="18"/>
    </row>
    <row r="47" spans="1:9" x14ac:dyDescent="0.35">
      <c r="A47" s="10">
        <v>37834</v>
      </c>
      <c r="B47" s="32">
        <f>'Com Ajuste Sazonal'!B47/'Com Ajuste Sazonal'!B46-1</f>
        <v>-2.6220911176662032E-3</v>
      </c>
      <c r="C47" s="33">
        <f>'Com Ajuste Sazonal'!C47/'Com Ajuste Sazonal'!C46-1</f>
        <v>-3.6952313918705015E-2</v>
      </c>
      <c r="D47" s="32">
        <f>'Com Ajuste Sazonal'!D47/'Com Ajuste Sazonal'!D46-1</f>
        <v>-3.1769372902084703E-2</v>
      </c>
      <c r="E47" s="33">
        <f>'Com Ajuste Sazonal'!E47/'Com Ajuste Sazonal'!E46-1</f>
        <v>-7.7119201266285131E-2</v>
      </c>
      <c r="F47" s="32">
        <f>'Com Ajuste Sazonal'!F47/'Com Ajuste Sazonal'!F46-1</f>
        <v>4.2259020609195286E-2</v>
      </c>
      <c r="G47" s="33">
        <f>'Com Ajuste Sazonal'!G47/'Com Ajuste Sazonal'!G46-1</f>
        <v>-1.9082960131622251E-3</v>
      </c>
      <c r="H47" s="34">
        <f>'Com Ajuste Sazonal'!H47/'Com Ajuste Sazonal'!H46-1</f>
        <v>-2.2352350895636031E-2</v>
      </c>
      <c r="I47" s="18"/>
    </row>
    <row r="48" spans="1:9" x14ac:dyDescent="0.35">
      <c r="A48" s="10">
        <v>37865</v>
      </c>
      <c r="B48" s="32">
        <f>'Com Ajuste Sazonal'!B48/'Com Ajuste Sazonal'!B47-1</f>
        <v>7.6918886336836412E-3</v>
      </c>
      <c r="C48" s="33">
        <f>'Com Ajuste Sazonal'!C48/'Com Ajuste Sazonal'!C47-1</f>
        <v>0.10537265584771527</v>
      </c>
      <c r="D48" s="32">
        <f>'Com Ajuste Sazonal'!D48/'Com Ajuste Sazonal'!D47-1</f>
        <v>8.823595101311521E-2</v>
      </c>
      <c r="E48" s="33">
        <f>'Com Ajuste Sazonal'!E48/'Com Ajuste Sazonal'!E47-1</f>
        <v>0.23623875603262445</v>
      </c>
      <c r="F48" s="32">
        <f>'Com Ajuste Sazonal'!F48/'Com Ajuste Sazonal'!F47-1</f>
        <v>2.6694685631742265E-2</v>
      </c>
      <c r="G48" s="33">
        <f>'Com Ajuste Sazonal'!G48/'Com Ajuste Sazonal'!G47-1</f>
        <v>-9.3878626607966087E-3</v>
      </c>
      <c r="H48" s="34">
        <f>'Com Ajuste Sazonal'!H48/'Com Ajuste Sazonal'!H47-1</f>
        <v>8.0260737423018425E-2</v>
      </c>
      <c r="I48" s="18"/>
    </row>
    <row r="49" spans="1:9" x14ac:dyDescent="0.35">
      <c r="A49" s="10">
        <v>37895</v>
      </c>
      <c r="B49" s="32">
        <f>'Com Ajuste Sazonal'!B49/'Com Ajuste Sazonal'!B48-1</f>
        <v>1.461935272349324E-2</v>
      </c>
      <c r="C49" s="33">
        <f>'Com Ajuste Sazonal'!C49/'Com Ajuste Sazonal'!C48-1</f>
        <v>1.6161570625162103E-2</v>
      </c>
      <c r="D49" s="32">
        <f>'Com Ajuste Sazonal'!D49/'Com Ajuste Sazonal'!D48-1</f>
        <v>-8.5503316830891629E-3</v>
      </c>
      <c r="E49" s="33">
        <f>'Com Ajuste Sazonal'!E49/'Com Ajuste Sazonal'!E48-1</f>
        <v>-5.2442738804425182E-2</v>
      </c>
      <c r="F49" s="32">
        <f>'Com Ajuste Sazonal'!F49/'Com Ajuste Sazonal'!F48-1</f>
        <v>3.5194164458934418E-2</v>
      </c>
      <c r="G49" s="33">
        <f>'Com Ajuste Sazonal'!G49/'Com Ajuste Sazonal'!G48-1</f>
        <v>2.1350697642141592E-2</v>
      </c>
      <c r="H49" s="34">
        <f>'Com Ajuste Sazonal'!H49/'Com Ajuste Sazonal'!H48-1</f>
        <v>1.6884874360902913E-3</v>
      </c>
      <c r="I49" s="18"/>
    </row>
    <row r="50" spans="1:9" x14ac:dyDescent="0.35">
      <c r="A50" s="10">
        <v>37926</v>
      </c>
      <c r="B50" s="32">
        <f>'Com Ajuste Sazonal'!B50/'Com Ajuste Sazonal'!B49-1</f>
        <v>-9.6252842466837407E-5</v>
      </c>
      <c r="C50" s="33">
        <f>'Com Ajuste Sazonal'!C50/'Com Ajuste Sazonal'!C49-1</f>
        <v>1.2207520453696885E-2</v>
      </c>
      <c r="D50" s="32">
        <f>'Com Ajuste Sazonal'!D50/'Com Ajuste Sazonal'!D49-1</f>
        <v>-1.8936383824606717E-2</v>
      </c>
      <c r="E50" s="33">
        <f>'Com Ajuste Sazonal'!E50/'Com Ajuste Sazonal'!E49-1</f>
        <v>-4.8249654796470698E-2</v>
      </c>
      <c r="F50" s="32">
        <f>'Com Ajuste Sazonal'!F50/'Com Ajuste Sazonal'!F49-1</f>
        <v>-6.7923154860858315E-3</v>
      </c>
      <c r="G50" s="33">
        <f>'Com Ajuste Sazonal'!G50/'Com Ajuste Sazonal'!G49-1</f>
        <v>-1.6214762440636687E-2</v>
      </c>
      <c r="H50" s="34">
        <f>'Com Ajuste Sazonal'!H50/'Com Ajuste Sazonal'!H49-1</f>
        <v>-1.5708698196302273E-2</v>
      </c>
      <c r="I50" s="18"/>
    </row>
    <row r="51" spans="1:9" ht="15" thickBot="1" x14ac:dyDescent="0.4">
      <c r="A51" s="14">
        <v>37956</v>
      </c>
      <c r="B51" s="35">
        <f>'Com Ajuste Sazonal'!B51/'Com Ajuste Sazonal'!B50-1</f>
        <v>-1.3007417339212179E-2</v>
      </c>
      <c r="C51" s="36">
        <f>'Com Ajuste Sazonal'!C51/'Com Ajuste Sazonal'!C50-1</f>
        <v>1.3061057521978281E-2</v>
      </c>
      <c r="D51" s="35">
        <f>'Com Ajuste Sazonal'!D51/'Com Ajuste Sazonal'!D50-1</f>
        <v>3.3519834669085924E-2</v>
      </c>
      <c r="E51" s="36">
        <f>'Com Ajuste Sazonal'!E51/'Com Ajuste Sazonal'!E50-1</f>
        <v>2.0098409309833087E-2</v>
      </c>
      <c r="F51" s="35">
        <f>'Com Ajuste Sazonal'!F51/'Com Ajuste Sazonal'!F50-1</f>
        <v>-2.115511273317916E-2</v>
      </c>
      <c r="G51" s="36">
        <f>'Com Ajuste Sazonal'!G51/'Com Ajuste Sazonal'!G50-1</f>
        <v>3.9460431654676498E-2</v>
      </c>
      <c r="H51" s="37">
        <f>'Com Ajuste Sazonal'!H51/'Com Ajuste Sazonal'!H50-1</f>
        <v>1.5892650040467027E-2</v>
      </c>
      <c r="I51" s="18"/>
    </row>
    <row r="52" spans="1:9" x14ac:dyDescent="0.35">
      <c r="A52" s="6">
        <v>37987</v>
      </c>
      <c r="B52" s="38">
        <f>'Com Ajuste Sazonal'!B52/'Com Ajuste Sazonal'!B51-1</f>
        <v>1.5199119436829722E-2</v>
      </c>
      <c r="C52" s="39">
        <f>'Com Ajuste Sazonal'!C52/'Com Ajuste Sazonal'!C51-1</f>
        <v>-1.2139151377056456E-2</v>
      </c>
      <c r="D52" s="38">
        <f>'Com Ajuste Sazonal'!D52/'Com Ajuste Sazonal'!D51-1</f>
        <v>-2.6914771025957629E-3</v>
      </c>
      <c r="E52" s="39">
        <f>'Com Ajuste Sazonal'!E52/'Com Ajuste Sazonal'!E51-1</f>
        <v>1.3477551721177816E-2</v>
      </c>
      <c r="F52" s="38">
        <f>'Com Ajuste Sazonal'!F52/'Com Ajuste Sazonal'!F51-1</f>
        <v>-2.6087909678834675E-3</v>
      </c>
      <c r="G52" s="39">
        <f>'Com Ajuste Sazonal'!G52/'Com Ajuste Sazonal'!G51-1</f>
        <v>-4.0789009239713625E-2</v>
      </c>
      <c r="H52" s="40">
        <f>'Com Ajuste Sazonal'!H52/'Com Ajuste Sazonal'!H51-1</f>
        <v>-7.3651552390748831E-3</v>
      </c>
      <c r="I52" s="18"/>
    </row>
    <row r="53" spans="1:9" x14ac:dyDescent="0.35">
      <c r="A53" s="10">
        <v>38018</v>
      </c>
      <c r="B53" s="32">
        <f>'Com Ajuste Sazonal'!B53/'Com Ajuste Sazonal'!B52-1</f>
        <v>2.3839219083727103E-2</v>
      </c>
      <c r="C53" s="33">
        <f>'Com Ajuste Sazonal'!C53/'Com Ajuste Sazonal'!C52-1</f>
        <v>5.547445255473793E-4</v>
      </c>
      <c r="D53" s="32">
        <f>'Com Ajuste Sazonal'!D53/'Com Ajuste Sazonal'!D52-1</f>
        <v>-3.6824788837471756E-3</v>
      </c>
      <c r="E53" s="33">
        <f>'Com Ajuste Sazonal'!E53/'Com Ajuste Sazonal'!E52-1</f>
        <v>1.2696246983897597E-2</v>
      </c>
      <c r="F53" s="32">
        <f>'Com Ajuste Sazonal'!F53/'Com Ajuste Sazonal'!F52-1</f>
        <v>1.5622675197142222E-3</v>
      </c>
      <c r="G53" s="33">
        <f>'Com Ajuste Sazonal'!G53/'Com Ajuste Sazonal'!G52-1</f>
        <v>2.1242268651202378E-2</v>
      </c>
      <c r="H53" s="34">
        <f>'Com Ajuste Sazonal'!H53/'Com Ajuste Sazonal'!H52-1</f>
        <v>5.1878635434678966E-3</v>
      </c>
      <c r="I53" s="18"/>
    </row>
    <row r="54" spans="1:9" x14ac:dyDescent="0.35">
      <c r="A54" s="10">
        <v>38047</v>
      </c>
      <c r="B54" s="32">
        <f>'Com Ajuste Sazonal'!B54/'Com Ajuste Sazonal'!B53-1</f>
        <v>6.3186891442874593E-3</v>
      </c>
      <c r="C54" s="33">
        <f>'Com Ajuste Sazonal'!C54/'Com Ajuste Sazonal'!C53-1</f>
        <v>2.3869969943681069E-2</v>
      </c>
      <c r="D54" s="32">
        <f>'Com Ajuste Sazonal'!D54/'Com Ajuste Sazonal'!D53-1</f>
        <v>2.086840984817262E-2</v>
      </c>
      <c r="E54" s="33">
        <f>'Com Ajuste Sazonal'!E54/'Com Ajuste Sazonal'!E53-1</f>
        <v>5.0500940393518379E-2</v>
      </c>
      <c r="F54" s="32">
        <f>'Com Ajuste Sazonal'!F54/'Com Ajuste Sazonal'!F53-1</f>
        <v>-1.992666770205187E-2</v>
      </c>
      <c r="G54" s="33">
        <f>'Com Ajuste Sazonal'!G54/'Com Ajuste Sazonal'!G53-1</f>
        <v>9.3565152512866012E-2</v>
      </c>
      <c r="H54" s="34">
        <f>'Com Ajuste Sazonal'!H54/'Com Ajuste Sazonal'!H53-1</f>
        <v>2.0757535847752084E-2</v>
      </c>
      <c r="I54" s="18"/>
    </row>
    <row r="55" spans="1:9" x14ac:dyDescent="0.35">
      <c r="A55" s="10">
        <v>38078</v>
      </c>
      <c r="B55" s="32">
        <f>'Com Ajuste Sazonal'!B55/'Com Ajuste Sazonal'!B54-1</f>
        <v>5.9842949721267136E-3</v>
      </c>
      <c r="C55" s="33">
        <f>'Com Ajuste Sazonal'!C55/'Com Ajuste Sazonal'!C54-1</f>
        <v>-1.581782426539835E-3</v>
      </c>
      <c r="D55" s="32">
        <f>'Com Ajuste Sazonal'!D55/'Com Ajuste Sazonal'!D54-1</f>
        <v>-2.4231195413840001E-2</v>
      </c>
      <c r="E55" s="33">
        <f>'Com Ajuste Sazonal'!E55/'Com Ajuste Sazonal'!E54-1</f>
        <v>-3.6952236673351901E-2</v>
      </c>
      <c r="F55" s="32">
        <f>'Com Ajuste Sazonal'!F55/'Com Ajuste Sazonal'!F54-1</f>
        <v>7.7458626724173918E-3</v>
      </c>
      <c r="G55" s="33">
        <f>'Com Ajuste Sazonal'!G55/'Com Ajuste Sazonal'!G54-1</f>
        <v>-7.7201986840541137E-2</v>
      </c>
      <c r="H55" s="34">
        <f>'Com Ajuste Sazonal'!H55/'Com Ajuste Sazonal'!H54-1</f>
        <v>1.7781146742843479E-3</v>
      </c>
      <c r="I55" s="18"/>
    </row>
    <row r="56" spans="1:9" x14ac:dyDescent="0.35">
      <c r="A56" s="10">
        <v>38108</v>
      </c>
      <c r="B56" s="32">
        <f>'Com Ajuste Sazonal'!B56/'Com Ajuste Sazonal'!B55-1</f>
        <v>-1.1725254317521916E-2</v>
      </c>
      <c r="C56" s="33">
        <f>'Com Ajuste Sazonal'!C56/'Com Ajuste Sazonal'!C55-1</f>
        <v>3.9835576552531338E-2</v>
      </c>
      <c r="D56" s="32">
        <f>'Com Ajuste Sazonal'!D56/'Com Ajuste Sazonal'!D55-1</f>
        <v>-6.5637490374390595E-3</v>
      </c>
      <c r="E56" s="33">
        <f>'Com Ajuste Sazonal'!E56/'Com Ajuste Sazonal'!E55-1</f>
        <v>3.5364752779664776E-2</v>
      </c>
      <c r="F56" s="32">
        <f>'Com Ajuste Sazonal'!F56/'Com Ajuste Sazonal'!F55-1</f>
        <v>4.3781460179638021E-2</v>
      </c>
      <c r="G56" s="33">
        <f>'Com Ajuste Sazonal'!G56/'Com Ajuste Sazonal'!G55-1</f>
        <v>-4.2848381143356651E-4</v>
      </c>
      <c r="H56" s="34">
        <f>'Com Ajuste Sazonal'!H56/'Com Ajuste Sazonal'!H55-1</f>
        <v>1.438883667764812E-2</v>
      </c>
      <c r="I56" s="18"/>
    </row>
    <row r="57" spans="1:9" x14ac:dyDescent="0.35">
      <c r="A57" s="10">
        <v>38139</v>
      </c>
      <c r="B57" s="32">
        <f>'Com Ajuste Sazonal'!B57/'Com Ajuste Sazonal'!B56-1</f>
        <v>3.2960296910642395E-3</v>
      </c>
      <c r="C57" s="33">
        <f>'Com Ajuste Sazonal'!C57/'Com Ajuste Sazonal'!C56-1</f>
        <v>2.6594284459329431E-2</v>
      </c>
      <c r="D57" s="32">
        <f>'Com Ajuste Sazonal'!D57/'Com Ajuste Sazonal'!D56-1</f>
        <v>4.4714537501845619E-2</v>
      </c>
      <c r="E57" s="33">
        <f>'Com Ajuste Sazonal'!E57/'Com Ajuste Sazonal'!E56-1</f>
        <v>7.9464696145354674E-2</v>
      </c>
      <c r="F57" s="32">
        <f>'Com Ajuste Sazonal'!F57/'Com Ajuste Sazonal'!F56-1</f>
        <v>-7.8126023449268667E-3</v>
      </c>
      <c r="G57" s="33">
        <f>'Com Ajuste Sazonal'!G57/'Com Ajuste Sazonal'!G56-1</f>
        <v>-1.8953827188165073E-3</v>
      </c>
      <c r="H57" s="34">
        <f>'Com Ajuste Sazonal'!H57/'Com Ajuste Sazonal'!H56-1</f>
        <v>2.8837665133128132E-2</v>
      </c>
      <c r="I57" s="18"/>
    </row>
    <row r="58" spans="1:9" x14ac:dyDescent="0.35">
      <c r="A58" s="10">
        <v>38169</v>
      </c>
      <c r="B58" s="32">
        <f>'Com Ajuste Sazonal'!B58/'Com Ajuste Sazonal'!B57-1</f>
        <v>1.8985059677823157E-2</v>
      </c>
      <c r="C58" s="33">
        <f>'Com Ajuste Sazonal'!C58/'Com Ajuste Sazonal'!C57-1</f>
        <v>2.0764391675524907E-2</v>
      </c>
      <c r="D58" s="32">
        <f>'Com Ajuste Sazonal'!D58/'Com Ajuste Sazonal'!D57-1</f>
        <v>-1.9515098116503204E-2</v>
      </c>
      <c r="E58" s="33">
        <f>'Com Ajuste Sazonal'!E58/'Com Ajuste Sazonal'!E57-1</f>
        <v>-1.5100443036962452E-2</v>
      </c>
      <c r="F58" s="32">
        <f>'Com Ajuste Sazonal'!F58/'Com Ajuste Sazonal'!F57-1</f>
        <v>5.4463624075562489E-3</v>
      </c>
      <c r="G58" s="33">
        <f>'Com Ajuste Sazonal'!G58/'Com Ajuste Sazonal'!G57-1</f>
        <v>1.3245153946668475E-2</v>
      </c>
      <c r="H58" s="34">
        <f>'Com Ajuste Sazonal'!H58/'Com Ajuste Sazonal'!H57-1</f>
        <v>1.2909781931704778E-2</v>
      </c>
      <c r="I58" s="18"/>
    </row>
    <row r="59" spans="1:9" x14ac:dyDescent="0.35">
      <c r="A59" s="10">
        <v>38200</v>
      </c>
      <c r="B59" s="32">
        <f>'Com Ajuste Sazonal'!B59/'Com Ajuste Sazonal'!B58-1</f>
        <v>1.0928487294876055E-2</v>
      </c>
      <c r="C59" s="33">
        <f>'Com Ajuste Sazonal'!C59/'Com Ajuste Sazonal'!C58-1</f>
        <v>-8.3568560931044367E-3</v>
      </c>
      <c r="D59" s="32">
        <f>'Com Ajuste Sazonal'!D59/'Com Ajuste Sazonal'!D58-1</f>
        <v>-2.3289648819752373E-2</v>
      </c>
      <c r="E59" s="33">
        <f>'Com Ajuste Sazonal'!E59/'Com Ajuste Sazonal'!E58-1</f>
        <v>-1.4879290990619798E-2</v>
      </c>
      <c r="F59" s="32">
        <f>'Com Ajuste Sazonal'!F59/'Com Ajuste Sazonal'!F58-1</f>
        <v>-8.0373073936858996E-2</v>
      </c>
      <c r="G59" s="33">
        <f>'Com Ajuste Sazonal'!G59/'Com Ajuste Sazonal'!G58-1</f>
        <v>-1.8643236684193876E-2</v>
      </c>
      <c r="H59" s="34">
        <f>'Com Ajuste Sazonal'!H59/'Com Ajuste Sazonal'!H58-1</f>
        <v>-1.1631581552426051E-2</v>
      </c>
      <c r="I59" s="18"/>
    </row>
    <row r="60" spans="1:9" x14ac:dyDescent="0.35">
      <c r="A60" s="10">
        <v>38231</v>
      </c>
      <c r="B60" s="32">
        <f>'Com Ajuste Sazonal'!B60/'Com Ajuste Sazonal'!B59-1</f>
        <v>1.1225194216764267E-2</v>
      </c>
      <c r="C60" s="33">
        <f>'Com Ajuste Sazonal'!C60/'Com Ajuste Sazonal'!C59-1</f>
        <v>1.3334390045768973E-2</v>
      </c>
      <c r="D60" s="32">
        <f>'Com Ajuste Sazonal'!D60/'Com Ajuste Sazonal'!D59-1</f>
        <v>-7.616284968501752E-3</v>
      </c>
      <c r="E60" s="33">
        <f>'Com Ajuste Sazonal'!E60/'Com Ajuste Sazonal'!E59-1</f>
        <v>5.3162882417323587E-4</v>
      </c>
      <c r="F60" s="32">
        <f>'Com Ajuste Sazonal'!F60/'Com Ajuste Sazonal'!F59-1</f>
        <v>-1.3005024587457337E-2</v>
      </c>
      <c r="G60" s="33">
        <f>'Com Ajuste Sazonal'!G60/'Com Ajuste Sazonal'!G59-1</f>
        <v>-8.5311200976762036E-3</v>
      </c>
      <c r="H60" s="34">
        <f>'Com Ajuste Sazonal'!H60/'Com Ajuste Sazonal'!H59-1</f>
        <v>3.7366328700423335E-3</v>
      </c>
      <c r="I60" s="18"/>
    </row>
    <row r="61" spans="1:9" x14ac:dyDescent="0.35">
      <c r="A61" s="10">
        <v>38261</v>
      </c>
      <c r="B61" s="32">
        <f>'Com Ajuste Sazonal'!B61/'Com Ajuste Sazonal'!B60-1</f>
        <v>8.9708519424827049E-3</v>
      </c>
      <c r="C61" s="33">
        <f>'Com Ajuste Sazonal'!C61/'Com Ajuste Sazonal'!C60-1</f>
        <v>-1.6883700922884493E-2</v>
      </c>
      <c r="D61" s="32">
        <f>'Com Ajuste Sazonal'!D61/'Com Ajuste Sazonal'!D60-1</f>
        <v>-3.0360873010156442E-2</v>
      </c>
      <c r="E61" s="33">
        <f>'Com Ajuste Sazonal'!E61/'Com Ajuste Sazonal'!E60-1</f>
        <v>-3.2016706517642657E-2</v>
      </c>
      <c r="F61" s="32">
        <f>'Com Ajuste Sazonal'!F61/'Com Ajuste Sazonal'!F60-1</f>
        <v>-3.7635701742805505E-2</v>
      </c>
      <c r="G61" s="33">
        <f>'Com Ajuste Sazonal'!G61/'Com Ajuste Sazonal'!G60-1</f>
        <v>-5.2346100130833073E-2</v>
      </c>
      <c r="H61" s="34">
        <f>'Com Ajuste Sazonal'!H61/'Com Ajuste Sazonal'!H60-1</f>
        <v>-1.7571633622707972E-2</v>
      </c>
      <c r="I61" s="18"/>
    </row>
    <row r="62" spans="1:9" x14ac:dyDescent="0.35">
      <c r="A62" s="10">
        <v>38292</v>
      </c>
      <c r="B62" s="32">
        <f>'Com Ajuste Sazonal'!B62/'Com Ajuste Sazonal'!B61-1</f>
        <v>6.4626385163091271E-3</v>
      </c>
      <c r="C62" s="33">
        <f>'Com Ajuste Sazonal'!C62/'Com Ajuste Sazonal'!C61-1</f>
        <v>3.4768283264220878E-2</v>
      </c>
      <c r="D62" s="32">
        <f>'Com Ajuste Sazonal'!D62/'Com Ajuste Sazonal'!D61-1</f>
        <v>1.268372287515307E-2</v>
      </c>
      <c r="E62" s="33">
        <f>'Com Ajuste Sazonal'!E62/'Com Ajuste Sazonal'!E61-1</f>
        <v>0.11424577618065901</v>
      </c>
      <c r="F62" s="32">
        <f>'Com Ajuste Sazonal'!F62/'Com Ajuste Sazonal'!F61-1</f>
        <v>1.0743251877297189E-2</v>
      </c>
      <c r="G62" s="33">
        <f>'Com Ajuste Sazonal'!G62/'Com Ajuste Sazonal'!G61-1</f>
        <v>5.2598054238551128E-2</v>
      </c>
      <c r="H62" s="34">
        <f>'Com Ajuste Sazonal'!H62/'Com Ajuste Sazonal'!H61-1</f>
        <v>4.5733416411604777E-2</v>
      </c>
      <c r="I62" s="18"/>
    </row>
    <row r="63" spans="1:9" ht="15" thickBot="1" x14ac:dyDescent="0.4">
      <c r="A63" s="14">
        <v>38322</v>
      </c>
      <c r="B63" s="35">
        <f>'Com Ajuste Sazonal'!B63/'Com Ajuste Sazonal'!B62-1</f>
        <v>-4.7168322581460087E-3</v>
      </c>
      <c r="C63" s="36">
        <f>'Com Ajuste Sazonal'!C63/'Com Ajuste Sazonal'!C62-1</f>
        <v>4.6897223325602644E-2</v>
      </c>
      <c r="D63" s="35">
        <f>'Com Ajuste Sazonal'!D63/'Com Ajuste Sazonal'!D62-1</f>
        <v>2.6345274899757243E-2</v>
      </c>
      <c r="E63" s="36">
        <f>'Com Ajuste Sazonal'!E63/'Com Ajuste Sazonal'!E62-1</f>
        <v>4.0719100265414143E-2</v>
      </c>
      <c r="F63" s="35">
        <f>'Com Ajuste Sazonal'!F63/'Com Ajuste Sazonal'!F62-1</f>
        <v>6.7371924181718557E-2</v>
      </c>
      <c r="G63" s="36">
        <f>'Com Ajuste Sazonal'!G63/'Com Ajuste Sazonal'!G62-1</f>
        <v>2.5969651644725422E-2</v>
      </c>
      <c r="H63" s="37">
        <f>'Com Ajuste Sazonal'!H63/'Com Ajuste Sazonal'!H62-1</f>
        <v>3.338930593353151E-2</v>
      </c>
      <c r="I63" s="18"/>
    </row>
    <row r="64" spans="1:9" x14ac:dyDescent="0.35">
      <c r="A64" s="6">
        <v>38353</v>
      </c>
      <c r="B64" s="38">
        <f>'Com Ajuste Sazonal'!B64/'Com Ajuste Sazonal'!B63-1</f>
        <v>5.4796345007683822E-3</v>
      </c>
      <c r="C64" s="39">
        <f>'Com Ajuste Sazonal'!C64/'Com Ajuste Sazonal'!C63-1</f>
        <v>-9.0694344148927186E-3</v>
      </c>
      <c r="D64" s="38">
        <f>'Com Ajuste Sazonal'!D64/'Com Ajuste Sazonal'!D63-1</f>
        <v>-3.1966670739833059E-2</v>
      </c>
      <c r="E64" s="39">
        <f>'Com Ajuste Sazonal'!E64/'Com Ajuste Sazonal'!E63-1</f>
        <v>-6.6118689625436988E-2</v>
      </c>
      <c r="F64" s="38">
        <f>'Com Ajuste Sazonal'!F64/'Com Ajuste Sazonal'!F63-1</f>
        <v>-2.1360315762704363E-2</v>
      </c>
      <c r="G64" s="39">
        <f>'Com Ajuste Sazonal'!G64/'Com Ajuste Sazonal'!G63-1</f>
        <v>-1.9486409036529984E-2</v>
      </c>
      <c r="H64" s="40">
        <f>'Com Ajuste Sazonal'!H64/'Com Ajuste Sazonal'!H63-1</f>
        <v>-2.7097714082243929E-2</v>
      </c>
      <c r="I64" s="18"/>
    </row>
    <row r="65" spans="1:9" x14ac:dyDescent="0.35">
      <c r="A65" s="10">
        <v>38384</v>
      </c>
      <c r="B65" s="32">
        <f>'Com Ajuste Sazonal'!B65/'Com Ajuste Sazonal'!B64-1</f>
        <v>1.7766949720493974E-2</v>
      </c>
      <c r="C65" s="33">
        <f>'Com Ajuste Sazonal'!C65/'Com Ajuste Sazonal'!C64-1</f>
        <v>9.2512536745632534E-3</v>
      </c>
      <c r="D65" s="32">
        <f>'Com Ajuste Sazonal'!D65/'Com Ajuste Sazonal'!D64-1</f>
        <v>-9.0576085817447582E-3</v>
      </c>
      <c r="E65" s="33">
        <f>'Com Ajuste Sazonal'!E65/'Com Ajuste Sazonal'!E64-1</f>
        <v>-7.5188900545778203E-2</v>
      </c>
      <c r="F65" s="32">
        <f>'Com Ajuste Sazonal'!F65/'Com Ajuste Sazonal'!F64-1</f>
        <v>4.3820382707502326E-3</v>
      </c>
      <c r="G65" s="33">
        <f>'Com Ajuste Sazonal'!G65/'Com Ajuste Sazonal'!G64-1</f>
        <v>-6.0117584968191862E-2</v>
      </c>
      <c r="H65" s="34">
        <f>'Com Ajuste Sazonal'!H65/'Com Ajuste Sazonal'!H64-1</f>
        <v>-3.2008397350747231E-2</v>
      </c>
      <c r="I65" s="18"/>
    </row>
    <row r="66" spans="1:9" x14ac:dyDescent="0.35">
      <c r="A66" s="10">
        <v>38412</v>
      </c>
      <c r="B66" s="32">
        <f>'Com Ajuste Sazonal'!B66/'Com Ajuste Sazonal'!B65-1</f>
        <v>5.226038157980506E-3</v>
      </c>
      <c r="C66" s="33">
        <f>'Com Ajuste Sazonal'!C66/'Com Ajuste Sazonal'!C65-1</f>
        <v>1.9529194355716983E-2</v>
      </c>
      <c r="D66" s="32">
        <f>'Com Ajuste Sazonal'!D66/'Com Ajuste Sazonal'!D65-1</f>
        <v>-4.3947460132429672E-3</v>
      </c>
      <c r="E66" s="33">
        <f>'Com Ajuste Sazonal'!E66/'Com Ajuste Sazonal'!E65-1</f>
        <v>5.7383579017137309E-2</v>
      </c>
      <c r="F66" s="32">
        <f>'Com Ajuste Sazonal'!F66/'Com Ajuste Sazonal'!F65-1</f>
        <v>6.4109402606056021E-2</v>
      </c>
      <c r="G66" s="33">
        <f>'Com Ajuste Sazonal'!G66/'Com Ajuste Sazonal'!G65-1</f>
        <v>1.2423054048587456E-2</v>
      </c>
      <c r="H66" s="34">
        <f>'Com Ajuste Sazonal'!H66/'Com Ajuste Sazonal'!H65-1</f>
        <v>3.5941854305652665E-2</v>
      </c>
      <c r="I66" s="18"/>
    </row>
    <row r="67" spans="1:9" x14ac:dyDescent="0.35">
      <c r="A67" s="10">
        <v>38443</v>
      </c>
      <c r="B67" s="32">
        <f>'Com Ajuste Sazonal'!B67/'Com Ajuste Sazonal'!B66-1</f>
        <v>-3.0308494979153777E-2</v>
      </c>
      <c r="C67" s="33">
        <f>'Com Ajuste Sazonal'!C67/'Com Ajuste Sazonal'!C66-1</f>
        <v>0.13239323344146792</v>
      </c>
      <c r="D67" s="32">
        <f>'Com Ajuste Sazonal'!D67/'Com Ajuste Sazonal'!D66-1</f>
        <v>2.4507738936573764E-2</v>
      </c>
      <c r="E67" s="33">
        <f>'Com Ajuste Sazonal'!E67/'Com Ajuste Sazonal'!E66-1</f>
        <v>4.3464546680087146E-2</v>
      </c>
      <c r="F67" s="32">
        <f>'Com Ajuste Sazonal'!F67/'Com Ajuste Sazonal'!F66-1</f>
        <v>3.1899586662625268E-2</v>
      </c>
      <c r="G67" s="33">
        <f>'Com Ajuste Sazonal'!G67/'Com Ajuste Sazonal'!G66-1</f>
        <v>2.8841164858626867E-2</v>
      </c>
      <c r="H67" s="34">
        <f>'Com Ajuste Sazonal'!H67/'Com Ajuste Sazonal'!H66-1</f>
        <v>3.0305893512522886E-2</v>
      </c>
      <c r="I67" s="18"/>
    </row>
    <row r="68" spans="1:9" x14ac:dyDescent="0.35">
      <c r="A68" s="10">
        <v>38473</v>
      </c>
      <c r="B68" s="32">
        <f>'Com Ajuste Sazonal'!B68/'Com Ajuste Sazonal'!B67-1</f>
        <v>1.4268888355525311E-2</v>
      </c>
      <c r="C68" s="33">
        <f>'Com Ajuste Sazonal'!C68/'Com Ajuste Sazonal'!C67-1</f>
        <v>-6.0289815128901081E-3</v>
      </c>
      <c r="D68" s="32">
        <f>'Com Ajuste Sazonal'!D68/'Com Ajuste Sazonal'!D67-1</f>
        <v>-1.1517748478104495E-2</v>
      </c>
      <c r="E68" s="33">
        <f>'Com Ajuste Sazonal'!E68/'Com Ajuste Sazonal'!E67-1</f>
        <v>-2.0699959374091415E-2</v>
      </c>
      <c r="F68" s="32">
        <f>'Com Ajuste Sazonal'!F68/'Com Ajuste Sazonal'!F67-1</f>
        <v>-7.24444953706469E-2</v>
      </c>
      <c r="G68" s="33">
        <f>'Com Ajuste Sazonal'!G68/'Com Ajuste Sazonal'!G67-1</f>
        <v>-9.0423620248908598E-2</v>
      </c>
      <c r="H68" s="34">
        <f>'Com Ajuste Sazonal'!H68/'Com Ajuste Sazonal'!H67-1</f>
        <v>-2.8267229613697653E-3</v>
      </c>
      <c r="I68" s="18"/>
    </row>
    <row r="69" spans="1:9" x14ac:dyDescent="0.35">
      <c r="A69" s="10">
        <v>38504</v>
      </c>
      <c r="B69" s="32">
        <f>'Com Ajuste Sazonal'!B69/'Com Ajuste Sazonal'!B68-1</f>
        <v>1.0035918684611733E-2</v>
      </c>
      <c r="C69" s="33">
        <f>'Com Ajuste Sazonal'!C69/'Com Ajuste Sazonal'!C68-1</f>
        <v>0.12543292034265696</v>
      </c>
      <c r="D69" s="32">
        <f>'Com Ajuste Sazonal'!D69/'Com Ajuste Sazonal'!D68-1</f>
        <v>2.4779469869523396E-2</v>
      </c>
      <c r="E69" s="33">
        <f>'Com Ajuste Sazonal'!E69/'Com Ajuste Sazonal'!E68-1</f>
        <v>8.4040800437259922E-2</v>
      </c>
      <c r="F69" s="32">
        <f>'Com Ajuste Sazonal'!F69/'Com Ajuste Sazonal'!F68-1</f>
        <v>3.6273540915607638E-2</v>
      </c>
      <c r="G69" s="33">
        <f>'Com Ajuste Sazonal'!G69/'Com Ajuste Sazonal'!G68-1</f>
        <v>4.436832336235641E-2</v>
      </c>
      <c r="H69" s="34">
        <f>'Com Ajuste Sazonal'!H69/'Com Ajuste Sazonal'!H68-1</f>
        <v>5.3903261929964641E-2</v>
      </c>
      <c r="I69" s="18"/>
    </row>
    <row r="70" spans="1:9" x14ac:dyDescent="0.35">
      <c r="A70" s="10">
        <v>38534</v>
      </c>
      <c r="B70" s="32">
        <f>'Com Ajuste Sazonal'!B70/'Com Ajuste Sazonal'!B69-1</f>
        <v>-7.8384886549826005E-3</v>
      </c>
      <c r="C70" s="33">
        <f>'Com Ajuste Sazonal'!C70/'Com Ajuste Sazonal'!C69-1</f>
        <v>-3.3877024033734937E-4</v>
      </c>
      <c r="D70" s="32">
        <f>'Com Ajuste Sazonal'!D70/'Com Ajuste Sazonal'!D69-1</f>
        <v>-2.8404577391482277E-2</v>
      </c>
      <c r="E70" s="33">
        <f>'Com Ajuste Sazonal'!E70/'Com Ajuste Sazonal'!E69-1</f>
        <v>-8.5960893560913076E-2</v>
      </c>
      <c r="F70" s="32">
        <f>'Com Ajuste Sazonal'!F70/'Com Ajuste Sazonal'!F69-1</f>
        <v>6.2922268935781567E-2</v>
      </c>
      <c r="G70" s="33">
        <f>'Com Ajuste Sazonal'!G70/'Com Ajuste Sazonal'!G69-1</f>
        <v>-4.8820524086083394E-2</v>
      </c>
      <c r="H70" s="34">
        <f>'Com Ajuste Sazonal'!H70/'Com Ajuste Sazonal'!H69-1</f>
        <v>-2.5997491620197821E-2</v>
      </c>
      <c r="I70" s="18"/>
    </row>
    <row r="71" spans="1:9" x14ac:dyDescent="0.35">
      <c r="A71" s="10">
        <v>38565</v>
      </c>
      <c r="B71" s="32">
        <f>'Com Ajuste Sazonal'!B71/'Com Ajuste Sazonal'!B70-1</f>
        <v>-1.4405904982328854E-2</v>
      </c>
      <c r="C71" s="33">
        <f>'Com Ajuste Sazonal'!C71/'Com Ajuste Sazonal'!C70-1</f>
        <v>-8.4365787303423145E-3</v>
      </c>
      <c r="D71" s="32">
        <f>'Com Ajuste Sazonal'!D71/'Com Ajuste Sazonal'!D70-1</f>
        <v>-4.5285376881353256E-3</v>
      </c>
      <c r="E71" s="33">
        <f>'Com Ajuste Sazonal'!E71/'Com Ajuste Sazonal'!E70-1</f>
        <v>8.4871946996950109E-2</v>
      </c>
      <c r="F71" s="32">
        <f>'Com Ajuste Sazonal'!F71/'Com Ajuste Sazonal'!F70-1</f>
        <v>-3.5550683338914757E-2</v>
      </c>
      <c r="G71" s="33">
        <f>'Com Ajuste Sazonal'!G71/'Com Ajuste Sazonal'!G70-1</f>
        <v>1.9318333090083462E-2</v>
      </c>
      <c r="H71" s="34">
        <f>'Com Ajuste Sazonal'!H71/'Com Ajuste Sazonal'!H70-1</f>
        <v>2.2761648282731528E-2</v>
      </c>
      <c r="I71" s="18"/>
    </row>
    <row r="72" spans="1:9" x14ac:dyDescent="0.35">
      <c r="A72" s="10">
        <v>38596</v>
      </c>
      <c r="B72" s="32">
        <f>'Com Ajuste Sazonal'!B72/'Com Ajuste Sazonal'!B71-1</f>
        <v>1.4083344968964573E-2</v>
      </c>
      <c r="C72" s="33">
        <f>'Com Ajuste Sazonal'!C72/'Com Ajuste Sazonal'!C71-1</f>
        <v>1.3288337810577477E-3</v>
      </c>
      <c r="D72" s="32">
        <f>'Com Ajuste Sazonal'!D72/'Com Ajuste Sazonal'!D71-1</f>
        <v>1.9236735587179199E-2</v>
      </c>
      <c r="E72" s="33">
        <f>'Com Ajuste Sazonal'!E72/'Com Ajuste Sazonal'!E71-1</f>
        <v>-8.2945583307726389E-3</v>
      </c>
      <c r="F72" s="32">
        <f>'Com Ajuste Sazonal'!F72/'Com Ajuste Sazonal'!F71-1</f>
        <v>3.0573471653984496E-2</v>
      </c>
      <c r="G72" s="33">
        <f>'Com Ajuste Sazonal'!G72/'Com Ajuste Sazonal'!G71-1</f>
        <v>-1.1398073467538183E-2</v>
      </c>
      <c r="H72" s="34">
        <f>'Com Ajuste Sazonal'!H72/'Com Ajuste Sazonal'!H71-1</f>
        <v>2.7395895596731279E-3</v>
      </c>
      <c r="I72" s="18"/>
    </row>
    <row r="73" spans="1:9" x14ac:dyDescent="0.35">
      <c r="A73" s="10">
        <v>38626</v>
      </c>
      <c r="B73" s="32">
        <f>'Com Ajuste Sazonal'!B73/'Com Ajuste Sazonal'!B72-1</f>
        <v>1.657268386103472E-2</v>
      </c>
      <c r="C73" s="33">
        <f>'Com Ajuste Sazonal'!C73/'Com Ajuste Sazonal'!C72-1</f>
        <v>-2.5562811479633574E-3</v>
      </c>
      <c r="D73" s="32">
        <f>'Com Ajuste Sazonal'!D73/'Com Ajuste Sazonal'!D72-1</f>
        <v>-5.8935821034636127E-2</v>
      </c>
      <c r="E73" s="33">
        <f>'Com Ajuste Sazonal'!E73/'Com Ajuste Sazonal'!E72-1</f>
        <v>-2.4746914935015907E-2</v>
      </c>
      <c r="F73" s="32">
        <f>'Com Ajuste Sazonal'!F73/'Com Ajuste Sazonal'!F72-1</f>
        <v>5.0217011612624374E-2</v>
      </c>
      <c r="G73" s="33">
        <f>'Com Ajuste Sazonal'!G73/'Com Ajuste Sazonal'!G72-1</f>
        <v>-1.7098465387664019E-2</v>
      </c>
      <c r="H73" s="34">
        <f>'Com Ajuste Sazonal'!H73/'Com Ajuste Sazonal'!H72-1</f>
        <v>-2.7886310185525343E-3</v>
      </c>
      <c r="I73" s="18"/>
    </row>
    <row r="74" spans="1:9" x14ac:dyDescent="0.35">
      <c r="A74" s="10">
        <v>38657</v>
      </c>
      <c r="B74" s="32">
        <f>'Com Ajuste Sazonal'!B74/'Com Ajuste Sazonal'!B73-1</f>
        <v>1.1555818234428417E-2</v>
      </c>
      <c r="C74" s="33">
        <f>'Com Ajuste Sazonal'!C74/'Com Ajuste Sazonal'!C73-1</f>
        <v>-6.525531410850105E-3</v>
      </c>
      <c r="D74" s="32">
        <f>'Com Ajuste Sazonal'!D74/'Com Ajuste Sazonal'!D73-1</f>
        <v>2.6405726966137077E-2</v>
      </c>
      <c r="E74" s="33">
        <f>'Com Ajuste Sazonal'!E74/'Com Ajuste Sazonal'!E73-1</f>
        <v>9.3522771756705536E-2</v>
      </c>
      <c r="F74" s="32">
        <f>'Com Ajuste Sazonal'!F74/'Com Ajuste Sazonal'!F73-1</f>
        <v>-2.5095826895692785E-2</v>
      </c>
      <c r="G74" s="33">
        <f>'Com Ajuste Sazonal'!G74/'Com Ajuste Sazonal'!G73-1</f>
        <v>2.5519828874650097E-2</v>
      </c>
      <c r="H74" s="34">
        <f>'Com Ajuste Sazonal'!H74/'Com Ajuste Sazonal'!H73-1</f>
        <v>3.160068089959811E-2</v>
      </c>
      <c r="I74" s="18"/>
    </row>
    <row r="75" spans="1:9" ht="15" thickBot="1" x14ac:dyDescent="0.4">
      <c r="A75" s="14">
        <v>38687</v>
      </c>
      <c r="B75" s="35">
        <f>'Com Ajuste Sazonal'!B75/'Com Ajuste Sazonal'!B74-1</f>
        <v>5.6297396321514093E-4</v>
      </c>
      <c r="C75" s="36">
        <f>'Com Ajuste Sazonal'!C75/'Com Ajuste Sazonal'!C74-1</f>
        <v>1.0465592407929325E-2</v>
      </c>
      <c r="D75" s="35">
        <f>'Com Ajuste Sazonal'!D75/'Com Ajuste Sazonal'!D74-1</f>
        <v>-1.6611863802262761E-4</v>
      </c>
      <c r="E75" s="36">
        <f>'Com Ajuste Sazonal'!E75/'Com Ajuste Sazonal'!E74-1</f>
        <v>3.9882748661899337E-2</v>
      </c>
      <c r="F75" s="35">
        <f>'Com Ajuste Sazonal'!F75/'Com Ajuste Sazonal'!F74-1</f>
        <v>4.6335000923564573E-2</v>
      </c>
      <c r="G75" s="36">
        <f>'Com Ajuste Sazonal'!G75/'Com Ajuste Sazonal'!G74-1</f>
        <v>4.006985421249043E-2</v>
      </c>
      <c r="H75" s="37">
        <f>'Com Ajuste Sazonal'!H75/'Com Ajuste Sazonal'!H74-1</f>
        <v>2.6103621904596919E-2</v>
      </c>
      <c r="I75" s="18"/>
    </row>
    <row r="76" spans="1:9" x14ac:dyDescent="0.35">
      <c r="A76" s="6">
        <v>38718</v>
      </c>
      <c r="B76" s="38">
        <f>'Com Ajuste Sazonal'!B76/'Com Ajuste Sazonal'!B75-1</f>
        <v>-1.9367573305109298E-2</v>
      </c>
      <c r="C76" s="39">
        <f>'Com Ajuste Sazonal'!C76/'Com Ajuste Sazonal'!C75-1</f>
        <v>-1.872161901243119E-2</v>
      </c>
      <c r="D76" s="38">
        <f>'Com Ajuste Sazonal'!D76/'Com Ajuste Sazonal'!D75-1</f>
        <v>-3.9597779504395469E-2</v>
      </c>
      <c r="E76" s="39">
        <f>'Com Ajuste Sazonal'!E76/'Com Ajuste Sazonal'!E75-1</f>
        <v>-8.3271939292241637E-2</v>
      </c>
      <c r="F76" s="38">
        <f>'Com Ajuste Sazonal'!F76/'Com Ajuste Sazonal'!F75-1</f>
        <v>-2.5437105210845967E-2</v>
      </c>
      <c r="G76" s="39">
        <f>'Com Ajuste Sazonal'!G76/'Com Ajuste Sazonal'!G75-1</f>
        <v>2.0358405091267517E-3</v>
      </c>
      <c r="H76" s="40">
        <f>'Com Ajuste Sazonal'!H76/'Com Ajuste Sazonal'!H75-1</f>
        <v>-4.4948032032714247E-2</v>
      </c>
      <c r="I76" s="18"/>
    </row>
    <row r="77" spans="1:9" x14ac:dyDescent="0.35">
      <c r="A77" s="10">
        <v>38749</v>
      </c>
      <c r="B77" s="32">
        <f>'Com Ajuste Sazonal'!B77/'Com Ajuste Sazonal'!B76-1</f>
        <v>-2.3307456835458429E-2</v>
      </c>
      <c r="C77" s="33">
        <f>'Com Ajuste Sazonal'!C77/'Com Ajuste Sazonal'!C76-1</f>
        <v>-3.0316206781793031E-3</v>
      </c>
      <c r="D77" s="32">
        <f>'Com Ajuste Sazonal'!D77/'Com Ajuste Sazonal'!D76-1</f>
        <v>-1.7340356652670086E-2</v>
      </c>
      <c r="E77" s="33">
        <f>'Com Ajuste Sazonal'!E77/'Com Ajuste Sazonal'!E76-1</f>
        <v>-3.5233611798960562E-2</v>
      </c>
      <c r="F77" s="32">
        <f>'Com Ajuste Sazonal'!F77/'Com Ajuste Sazonal'!F76-1</f>
        <v>-4.4338432171849407E-2</v>
      </c>
      <c r="G77" s="33">
        <f>'Com Ajuste Sazonal'!G77/'Com Ajuste Sazonal'!G76-1</f>
        <v>-8.4722523131275373E-3</v>
      </c>
      <c r="H77" s="34">
        <f>'Com Ajuste Sazonal'!H77/'Com Ajuste Sazonal'!H76-1</f>
        <v>-2.9739391653328728E-2</v>
      </c>
      <c r="I77" s="18"/>
    </row>
    <row r="78" spans="1:9" x14ac:dyDescent="0.35">
      <c r="A78" s="10">
        <v>38777</v>
      </c>
      <c r="B78" s="32">
        <f>'Com Ajuste Sazonal'!B78/'Com Ajuste Sazonal'!B77-1</f>
        <v>1.4384879681439422E-3</v>
      </c>
      <c r="C78" s="33">
        <f>'Com Ajuste Sazonal'!C78/'Com Ajuste Sazonal'!C77-1</f>
        <v>2.2491977593302348E-2</v>
      </c>
      <c r="D78" s="32">
        <f>'Com Ajuste Sazonal'!D78/'Com Ajuste Sazonal'!D77-1</f>
        <v>-2.4750456627802286E-3</v>
      </c>
      <c r="E78" s="33">
        <f>'Com Ajuste Sazonal'!E78/'Com Ajuste Sazonal'!E77-1</f>
        <v>8.5958786265097009E-2</v>
      </c>
      <c r="F78" s="32">
        <f>'Com Ajuste Sazonal'!F78/'Com Ajuste Sazonal'!F77-1</f>
        <v>1.3752371304468269E-2</v>
      </c>
      <c r="G78" s="33">
        <f>'Com Ajuste Sazonal'!G78/'Com Ajuste Sazonal'!G77-1</f>
        <v>5.2878393142280711E-2</v>
      </c>
      <c r="H78" s="34">
        <f>'Com Ajuste Sazonal'!H78/'Com Ajuste Sazonal'!H77-1</f>
        <v>3.1866251753370545E-2</v>
      </c>
      <c r="I78" s="18"/>
    </row>
    <row r="79" spans="1:9" x14ac:dyDescent="0.35">
      <c r="A79" s="10">
        <v>38808</v>
      </c>
      <c r="B79" s="32">
        <f>'Com Ajuste Sazonal'!B79/'Com Ajuste Sazonal'!B78-1</f>
        <v>4.2089058144954672E-2</v>
      </c>
      <c r="C79" s="33">
        <f>'Com Ajuste Sazonal'!C79/'Com Ajuste Sazonal'!C78-1</f>
        <v>-6.9296832553304988E-3</v>
      </c>
      <c r="D79" s="32">
        <f>'Com Ajuste Sazonal'!D79/'Com Ajuste Sazonal'!D78-1</f>
        <v>-1.4875441052998983E-2</v>
      </c>
      <c r="E79" s="33">
        <f>'Com Ajuste Sazonal'!E79/'Com Ajuste Sazonal'!E78-1</f>
        <v>-0.10443148112555778</v>
      </c>
      <c r="F79" s="32">
        <f>'Com Ajuste Sazonal'!F79/'Com Ajuste Sazonal'!F78-1</f>
        <v>8.5096621431588471E-3</v>
      </c>
      <c r="G79" s="33">
        <f>'Com Ajuste Sazonal'!G79/'Com Ajuste Sazonal'!G78-1</f>
        <v>-4.8613237626822903E-2</v>
      </c>
      <c r="H79" s="34">
        <f>'Com Ajuste Sazonal'!H79/'Com Ajuste Sazonal'!H78-1</f>
        <v>-1.9776322041952454E-2</v>
      </c>
      <c r="I79" s="18"/>
    </row>
    <row r="80" spans="1:9" x14ac:dyDescent="0.35">
      <c r="A80" s="10">
        <v>38838</v>
      </c>
      <c r="B80" s="32">
        <f>'Com Ajuste Sazonal'!B80/'Com Ajuste Sazonal'!B79-1</f>
        <v>4.0408896651509263E-3</v>
      </c>
      <c r="C80" s="33">
        <f>'Com Ajuste Sazonal'!C80/'Com Ajuste Sazonal'!C79-1</f>
        <v>3.0448533364048291E-2</v>
      </c>
      <c r="D80" s="32">
        <f>'Com Ajuste Sazonal'!D80/'Com Ajuste Sazonal'!D79-1</f>
        <v>2.9986721746827927E-2</v>
      </c>
      <c r="E80" s="33">
        <f>'Com Ajuste Sazonal'!E80/'Com Ajuste Sazonal'!E79-1</f>
        <v>0.13819204779443761</v>
      </c>
      <c r="F80" s="32">
        <f>'Com Ajuste Sazonal'!F80/'Com Ajuste Sazonal'!F79-1</f>
        <v>3.539663077668509E-3</v>
      </c>
      <c r="G80" s="33">
        <f>'Com Ajuste Sazonal'!G80/'Com Ajuste Sazonal'!G79-1</f>
        <v>6.2275571501355875E-2</v>
      </c>
      <c r="H80" s="34">
        <f>'Com Ajuste Sazonal'!H80/'Com Ajuste Sazonal'!H79-1</f>
        <v>5.3238732866217608E-2</v>
      </c>
      <c r="I80" s="18"/>
    </row>
    <row r="81" spans="1:9" x14ac:dyDescent="0.35">
      <c r="A81" s="10">
        <v>38869</v>
      </c>
      <c r="B81" s="32">
        <f>'Com Ajuste Sazonal'!B81/'Com Ajuste Sazonal'!B80-1</f>
        <v>7.9931872284777494E-3</v>
      </c>
      <c r="C81" s="33">
        <f>'Com Ajuste Sazonal'!C81/'Com Ajuste Sazonal'!C80-1</f>
        <v>-9.7572335099261887E-3</v>
      </c>
      <c r="D81" s="32">
        <f>'Com Ajuste Sazonal'!D81/'Com Ajuste Sazonal'!D80-1</f>
        <v>-4.0902928763268953E-2</v>
      </c>
      <c r="E81" s="33">
        <f>'Com Ajuste Sazonal'!E81/'Com Ajuste Sazonal'!E80-1</f>
        <v>-0.12894052897110519</v>
      </c>
      <c r="F81" s="32">
        <f>'Com Ajuste Sazonal'!F81/'Com Ajuste Sazonal'!F80-1</f>
        <v>-6.3838507407539713E-2</v>
      </c>
      <c r="G81" s="33">
        <f>'Com Ajuste Sazonal'!G81/'Com Ajuste Sazonal'!G80-1</f>
        <v>-2.8745840986014737E-2</v>
      </c>
      <c r="H81" s="34">
        <f>'Com Ajuste Sazonal'!H81/'Com Ajuste Sazonal'!H80-1</f>
        <v>-5.7989239516912594E-2</v>
      </c>
      <c r="I81" s="18"/>
    </row>
    <row r="82" spans="1:9" x14ac:dyDescent="0.35">
      <c r="A82" s="10">
        <v>38899</v>
      </c>
      <c r="B82" s="32">
        <f>'Com Ajuste Sazonal'!B82/'Com Ajuste Sazonal'!B81-1</f>
        <v>3.4913681653367723E-2</v>
      </c>
      <c r="C82" s="33">
        <f>'Com Ajuste Sazonal'!C82/'Com Ajuste Sazonal'!C81-1</f>
        <v>1.2550707255987836E-2</v>
      </c>
      <c r="D82" s="32">
        <f>'Com Ajuste Sazonal'!D82/'Com Ajuste Sazonal'!D81-1</f>
        <v>2.3742595857147109E-2</v>
      </c>
      <c r="E82" s="33">
        <f>'Com Ajuste Sazonal'!E82/'Com Ajuste Sazonal'!E81-1</f>
        <v>3.1613700895503749E-2</v>
      </c>
      <c r="F82" s="32">
        <f>'Com Ajuste Sazonal'!F82/'Com Ajuste Sazonal'!F81-1</f>
        <v>4.3650293522602857E-2</v>
      </c>
      <c r="G82" s="33">
        <f>'Com Ajuste Sazonal'!G82/'Com Ajuste Sazonal'!G81-1</f>
        <v>4.7032575799018428E-2</v>
      </c>
      <c r="H82" s="34">
        <f>'Com Ajuste Sazonal'!H82/'Com Ajuste Sazonal'!H81-1</f>
        <v>3.8029176700520306E-2</v>
      </c>
      <c r="I82" s="18"/>
    </row>
    <row r="83" spans="1:9" x14ac:dyDescent="0.35">
      <c r="A83" s="10">
        <v>38930</v>
      </c>
      <c r="B83" s="32">
        <f>'Com Ajuste Sazonal'!B83/'Com Ajuste Sazonal'!B82-1</f>
        <v>1.7140275726028831E-2</v>
      </c>
      <c r="C83" s="33">
        <f>'Com Ajuste Sazonal'!C83/'Com Ajuste Sazonal'!C82-1</f>
        <v>8.9648188920783412E-3</v>
      </c>
      <c r="D83" s="32">
        <f>'Com Ajuste Sazonal'!D83/'Com Ajuste Sazonal'!D82-1</f>
        <v>2.5126249962552638E-3</v>
      </c>
      <c r="E83" s="33">
        <f>'Com Ajuste Sazonal'!E83/'Com Ajuste Sazonal'!E82-1</f>
        <v>7.4030945472074228E-2</v>
      </c>
      <c r="F83" s="32">
        <f>'Com Ajuste Sazonal'!F83/'Com Ajuste Sazonal'!F82-1</f>
        <v>4.0203895497201936E-2</v>
      </c>
      <c r="G83" s="33">
        <f>'Com Ajuste Sazonal'!G83/'Com Ajuste Sazonal'!G82-1</f>
        <v>1.1237383008647628E-2</v>
      </c>
      <c r="H83" s="34">
        <f>'Com Ajuste Sazonal'!H83/'Com Ajuste Sazonal'!H82-1</f>
        <v>2.8840738804376542E-2</v>
      </c>
      <c r="I83" s="18"/>
    </row>
    <row r="84" spans="1:9" x14ac:dyDescent="0.35">
      <c r="A84" s="10">
        <v>38961</v>
      </c>
      <c r="B84" s="32">
        <f>'Com Ajuste Sazonal'!B84/'Com Ajuste Sazonal'!B83-1</f>
        <v>-1.1953095880395948E-3</v>
      </c>
      <c r="C84" s="33">
        <f>'Com Ajuste Sazonal'!C84/'Com Ajuste Sazonal'!C83-1</f>
        <v>3.6682380671773762E-2</v>
      </c>
      <c r="D84" s="32">
        <f>'Com Ajuste Sazonal'!D84/'Com Ajuste Sazonal'!D83-1</f>
        <v>-1.5006782286020148E-2</v>
      </c>
      <c r="E84" s="33">
        <f>'Com Ajuste Sazonal'!E84/'Com Ajuste Sazonal'!E83-1</f>
        <v>-5.2784705635942175E-2</v>
      </c>
      <c r="F84" s="32">
        <f>'Com Ajuste Sazonal'!F84/'Com Ajuste Sazonal'!F83-1</f>
        <v>7.0626172392934228E-2</v>
      </c>
      <c r="G84" s="33">
        <f>'Com Ajuste Sazonal'!G84/'Com Ajuste Sazonal'!G83-1</f>
        <v>3.2397749012050836E-2</v>
      </c>
      <c r="H84" s="34">
        <f>'Com Ajuste Sazonal'!H84/'Com Ajuste Sazonal'!H83-1</f>
        <v>4.2270620203299636E-3</v>
      </c>
      <c r="I84" s="18"/>
    </row>
    <row r="85" spans="1:9" x14ac:dyDescent="0.35">
      <c r="A85" s="10">
        <v>38991</v>
      </c>
      <c r="B85" s="32">
        <f>'Com Ajuste Sazonal'!B85/'Com Ajuste Sazonal'!B84-1</f>
        <v>-1.8820417500714948E-2</v>
      </c>
      <c r="C85" s="33">
        <f>'Com Ajuste Sazonal'!C85/'Com Ajuste Sazonal'!C84-1</f>
        <v>2.606535100184737E-2</v>
      </c>
      <c r="D85" s="32">
        <f>'Com Ajuste Sazonal'!D85/'Com Ajuste Sazonal'!D84-1</f>
        <v>-1.3351765329731369E-2</v>
      </c>
      <c r="E85" s="33">
        <f>'Com Ajuste Sazonal'!E85/'Com Ajuste Sazonal'!E84-1</f>
        <v>2.7166288531255356E-2</v>
      </c>
      <c r="F85" s="32">
        <f>'Com Ajuste Sazonal'!F85/'Com Ajuste Sazonal'!F84-1</f>
        <v>-1.9772314479389541E-2</v>
      </c>
      <c r="G85" s="33">
        <f>'Com Ajuste Sazonal'!G85/'Com Ajuste Sazonal'!G84-1</f>
        <v>-4.4026288631209276E-3</v>
      </c>
      <c r="H85" s="34">
        <f>'Com Ajuste Sazonal'!H85/'Com Ajuste Sazonal'!H84-1</f>
        <v>1.0507715637589454E-2</v>
      </c>
      <c r="I85" s="18"/>
    </row>
    <row r="86" spans="1:9" x14ac:dyDescent="0.35">
      <c r="A86" s="10">
        <v>39022</v>
      </c>
      <c r="B86" s="32">
        <f>'Com Ajuste Sazonal'!B86/'Com Ajuste Sazonal'!B85-1</f>
        <v>5.3684077075411007E-3</v>
      </c>
      <c r="C86" s="33">
        <f>'Com Ajuste Sazonal'!C86/'Com Ajuste Sazonal'!C85-1</f>
        <v>-3.4602375640273575E-3</v>
      </c>
      <c r="D86" s="32">
        <f>'Com Ajuste Sazonal'!D86/'Com Ajuste Sazonal'!D85-1</f>
        <v>1.5946950453220587E-2</v>
      </c>
      <c r="E86" s="33">
        <f>'Com Ajuste Sazonal'!E86/'Com Ajuste Sazonal'!E85-1</f>
        <v>5.9304940239188086E-2</v>
      </c>
      <c r="F86" s="32">
        <f>'Com Ajuste Sazonal'!F86/'Com Ajuste Sazonal'!F85-1</f>
        <v>9.8454050167318119E-3</v>
      </c>
      <c r="G86" s="33">
        <f>'Com Ajuste Sazonal'!G86/'Com Ajuste Sazonal'!G85-1</f>
        <v>-6.3009797901302234E-3</v>
      </c>
      <c r="H86" s="34">
        <f>'Com Ajuste Sazonal'!H86/'Com Ajuste Sazonal'!H85-1</f>
        <v>1.79968247527591E-2</v>
      </c>
      <c r="I86" s="18"/>
    </row>
    <row r="87" spans="1:9" ht="15" thickBot="1" x14ac:dyDescent="0.4">
      <c r="A87" s="14">
        <v>39052</v>
      </c>
      <c r="B87" s="35">
        <f>'Com Ajuste Sazonal'!B87/'Com Ajuste Sazonal'!B86-1</f>
        <v>1.985734598598965E-3</v>
      </c>
      <c r="C87" s="36">
        <f>'Com Ajuste Sazonal'!C87/'Com Ajuste Sazonal'!C86-1</f>
        <v>1.1569831577301404E-2</v>
      </c>
      <c r="D87" s="35">
        <f>'Com Ajuste Sazonal'!D87/'Com Ajuste Sazonal'!D86-1</f>
        <v>4.7545229159318136E-3</v>
      </c>
      <c r="E87" s="36">
        <f>'Com Ajuste Sazonal'!E87/'Com Ajuste Sazonal'!E86-1</f>
        <v>6.3715695817749829E-3</v>
      </c>
      <c r="F87" s="35">
        <f>'Com Ajuste Sazonal'!F87/'Com Ajuste Sazonal'!F86-1</f>
        <v>3.3351830898621371E-2</v>
      </c>
      <c r="G87" s="36">
        <f>'Com Ajuste Sazonal'!G87/'Com Ajuste Sazonal'!G86-1</f>
        <v>-2.2859080332167769E-2</v>
      </c>
      <c r="H87" s="37">
        <f>'Com Ajuste Sazonal'!H87/'Com Ajuste Sazonal'!H86-1</f>
        <v>1.3825642842568708E-2</v>
      </c>
      <c r="I87" s="18"/>
    </row>
    <row r="88" spans="1:9" x14ac:dyDescent="0.35">
      <c r="A88" s="6">
        <v>39083</v>
      </c>
      <c r="B88" s="38">
        <f>'Com Ajuste Sazonal'!B88/'Com Ajuste Sazonal'!B87-1</f>
        <v>1.4572734203107229E-2</v>
      </c>
      <c r="C88" s="39">
        <f>'Com Ajuste Sazonal'!C88/'Com Ajuste Sazonal'!C87-1</f>
        <v>7.4929803621875513E-2</v>
      </c>
      <c r="D88" s="38">
        <f>'Com Ajuste Sazonal'!D88/'Com Ajuste Sazonal'!D87-1</f>
        <v>1.6695022140845062E-2</v>
      </c>
      <c r="E88" s="39">
        <f>'Com Ajuste Sazonal'!E88/'Com Ajuste Sazonal'!E87-1</f>
        <v>-9.5112684349762944E-3</v>
      </c>
      <c r="F88" s="38">
        <f>'Com Ajuste Sazonal'!F88/'Com Ajuste Sazonal'!F87-1</f>
        <v>9.7151162466315721E-3</v>
      </c>
      <c r="G88" s="39">
        <f>'Com Ajuste Sazonal'!G88/'Com Ajuste Sazonal'!G87-1</f>
        <v>4.4535047389320237E-3</v>
      </c>
      <c r="H88" s="40">
        <f>'Com Ajuste Sazonal'!H88/'Com Ajuste Sazonal'!H87-1</f>
        <v>1.9787135787522336E-2</v>
      </c>
      <c r="I88" s="18"/>
    </row>
    <row r="89" spans="1:9" x14ac:dyDescent="0.35">
      <c r="A89" s="10">
        <v>39114</v>
      </c>
      <c r="B89" s="32">
        <f>'Com Ajuste Sazonal'!B89/'Com Ajuste Sazonal'!B88-1</f>
        <v>1.0478139057409352E-2</v>
      </c>
      <c r="C89" s="33">
        <f>'Com Ajuste Sazonal'!C89/'Com Ajuste Sazonal'!C88-1</f>
        <v>-1.1457020695329501E-2</v>
      </c>
      <c r="D89" s="32">
        <f>'Com Ajuste Sazonal'!D89/'Com Ajuste Sazonal'!D88-1</f>
        <v>5.6385165947840932E-3</v>
      </c>
      <c r="E89" s="33">
        <f>'Com Ajuste Sazonal'!E89/'Com Ajuste Sazonal'!E88-1</f>
        <v>-3.7147761848633665E-2</v>
      </c>
      <c r="F89" s="32">
        <f>'Com Ajuste Sazonal'!F89/'Com Ajuste Sazonal'!F88-1</f>
        <v>-4.4218105261994656E-2</v>
      </c>
      <c r="G89" s="33">
        <f>'Com Ajuste Sazonal'!G89/'Com Ajuste Sazonal'!G88-1</f>
        <v>-2.5290395193766302E-2</v>
      </c>
      <c r="H89" s="34">
        <f>'Com Ajuste Sazonal'!H89/'Com Ajuste Sazonal'!H88-1</f>
        <v>-2.7632313682294019E-2</v>
      </c>
      <c r="I89" s="18"/>
    </row>
    <row r="90" spans="1:9" x14ac:dyDescent="0.35">
      <c r="A90" s="10">
        <v>39142</v>
      </c>
      <c r="B90" s="32">
        <f>'Com Ajuste Sazonal'!B90/'Com Ajuste Sazonal'!B89-1</f>
        <v>9.2011728285317229E-3</v>
      </c>
      <c r="C90" s="33">
        <f>'Com Ajuste Sazonal'!C90/'Com Ajuste Sazonal'!C89-1</f>
        <v>1.9375601005244381E-2</v>
      </c>
      <c r="D90" s="32">
        <f>'Com Ajuste Sazonal'!D90/'Com Ajuste Sazonal'!D89-1</f>
        <v>2.6408931076225439E-2</v>
      </c>
      <c r="E90" s="33">
        <f>'Com Ajuste Sazonal'!E90/'Com Ajuste Sazonal'!E89-1</f>
        <v>8.5489125696380563E-2</v>
      </c>
      <c r="F90" s="32">
        <f>'Com Ajuste Sazonal'!F90/'Com Ajuste Sazonal'!F89-1</f>
        <v>4.0903046771090246E-4</v>
      </c>
      <c r="G90" s="33">
        <f>'Com Ajuste Sazonal'!G90/'Com Ajuste Sazonal'!G89-1</f>
        <v>2.5665063701777013E-2</v>
      </c>
      <c r="H90" s="34">
        <f>'Com Ajuste Sazonal'!H90/'Com Ajuste Sazonal'!H89-1</f>
        <v>3.9147693571200515E-2</v>
      </c>
      <c r="I90" s="18"/>
    </row>
    <row r="91" spans="1:9" x14ac:dyDescent="0.35">
      <c r="A91" s="10">
        <v>39173</v>
      </c>
      <c r="B91" s="32">
        <f>'Com Ajuste Sazonal'!B91/'Com Ajuste Sazonal'!B90-1</f>
        <v>-8.9131544177787347E-3</v>
      </c>
      <c r="C91" s="33">
        <f>'Com Ajuste Sazonal'!C91/'Com Ajuste Sazonal'!C90-1</f>
        <v>2.5442186307830905E-2</v>
      </c>
      <c r="D91" s="32">
        <f>'Com Ajuste Sazonal'!D91/'Com Ajuste Sazonal'!D90-1</f>
        <v>-3.6234135943219337E-2</v>
      </c>
      <c r="E91" s="33">
        <f>'Com Ajuste Sazonal'!E91/'Com Ajuste Sazonal'!E90-1</f>
        <v>-8.7925921919027594E-3</v>
      </c>
      <c r="F91" s="32">
        <f>'Com Ajuste Sazonal'!F91/'Com Ajuste Sazonal'!F90-1</f>
        <v>-3.8623850162461504E-2</v>
      </c>
      <c r="G91" s="33">
        <f>'Com Ajuste Sazonal'!G91/'Com Ajuste Sazonal'!G90-1</f>
        <v>-3.7412359412794083E-2</v>
      </c>
      <c r="H91" s="34">
        <f>'Com Ajuste Sazonal'!H91/'Com Ajuste Sazonal'!H90-1</f>
        <v>-5.2568227412090884E-3</v>
      </c>
      <c r="I91" s="18"/>
    </row>
    <row r="92" spans="1:9" x14ac:dyDescent="0.35">
      <c r="A92" s="10">
        <v>39203</v>
      </c>
      <c r="B92" s="32">
        <f>'Com Ajuste Sazonal'!B92/'Com Ajuste Sazonal'!B91-1</f>
        <v>2.1146629799959626E-3</v>
      </c>
      <c r="C92" s="33">
        <f>'Com Ajuste Sazonal'!C92/'Com Ajuste Sazonal'!C91-1</f>
        <v>5.0789184300190637E-3</v>
      </c>
      <c r="D92" s="32">
        <f>'Com Ajuste Sazonal'!D92/'Com Ajuste Sazonal'!D91-1</f>
        <v>2.2506306427635181E-2</v>
      </c>
      <c r="E92" s="33">
        <f>'Com Ajuste Sazonal'!E92/'Com Ajuste Sazonal'!E91-1</f>
        <v>4.8477331547309044E-2</v>
      </c>
      <c r="F92" s="32">
        <f>'Com Ajuste Sazonal'!F92/'Com Ajuste Sazonal'!F91-1</f>
        <v>0.10278482001836386</v>
      </c>
      <c r="G92" s="33">
        <f>'Com Ajuste Sazonal'!G92/'Com Ajuste Sazonal'!G91-1</f>
        <v>3.4431347913376431E-2</v>
      </c>
      <c r="H92" s="34">
        <f>'Com Ajuste Sazonal'!H92/'Com Ajuste Sazonal'!H91-1</f>
        <v>2.8340814273298598E-2</v>
      </c>
      <c r="I92" s="18"/>
    </row>
    <row r="93" spans="1:9" x14ac:dyDescent="0.35">
      <c r="A93" s="10">
        <v>39234</v>
      </c>
      <c r="B93" s="32">
        <f>'Com Ajuste Sazonal'!B93/'Com Ajuste Sazonal'!B92-1</f>
        <v>6.1757505711899086E-3</v>
      </c>
      <c r="C93" s="33">
        <f>'Com Ajuste Sazonal'!C93/'Com Ajuste Sazonal'!C92-1</f>
        <v>2.2193550371975679E-2</v>
      </c>
      <c r="D93" s="32">
        <f>'Com Ajuste Sazonal'!D93/'Com Ajuste Sazonal'!D92-1</f>
        <v>-2.5654501980729605E-2</v>
      </c>
      <c r="E93" s="33">
        <f>'Com Ajuste Sazonal'!E93/'Com Ajuste Sazonal'!E92-1</f>
        <v>8.260135108492328E-3</v>
      </c>
      <c r="F93" s="32">
        <f>'Com Ajuste Sazonal'!F93/'Com Ajuste Sazonal'!F92-1</f>
        <v>-1.7539604129049868E-2</v>
      </c>
      <c r="G93" s="33">
        <f>'Com Ajuste Sazonal'!G93/'Com Ajuste Sazonal'!G92-1</f>
        <v>8.7330683980746393E-3</v>
      </c>
      <c r="H93" s="34">
        <f>'Com Ajuste Sazonal'!H93/'Com Ajuste Sazonal'!H92-1</f>
        <v>5.3284154032651188E-3</v>
      </c>
      <c r="I93" s="18"/>
    </row>
    <row r="94" spans="1:9" x14ac:dyDescent="0.35">
      <c r="A94" s="10">
        <v>39264</v>
      </c>
      <c r="B94" s="32">
        <f>'Com Ajuste Sazonal'!B94/'Com Ajuste Sazonal'!B93-1</f>
        <v>9.5348557389616229E-3</v>
      </c>
      <c r="C94" s="33">
        <f>'Com Ajuste Sazonal'!C94/'Com Ajuste Sazonal'!C93-1</f>
        <v>-5.5266806244509414E-3</v>
      </c>
      <c r="D94" s="32">
        <f>'Com Ajuste Sazonal'!D94/'Com Ajuste Sazonal'!D93-1</f>
        <v>-2.4996393063764333E-2</v>
      </c>
      <c r="E94" s="33">
        <f>'Com Ajuste Sazonal'!E94/'Com Ajuste Sazonal'!E93-1</f>
        <v>-2.9250085256693037E-2</v>
      </c>
      <c r="F94" s="32">
        <f>'Com Ajuste Sazonal'!F94/'Com Ajuste Sazonal'!F93-1</f>
        <v>-2.0264815785749901E-3</v>
      </c>
      <c r="G94" s="33">
        <f>'Com Ajuste Sazonal'!G94/'Com Ajuste Sazonal'!G93-1</f>
        <v>1.1846615460804344E-3</v>
      </c>
      <c r="H94" s="34">
        <f>'Com Ajuste Sazonal'!H94/'Com Ajuste Sazonal'!H93-1</f>
        <v>-1.4398805694153527E-2</v>
      </c>
      <c r="I94" s="18"/>
    </row>
    <row r="95" spans="1:9" x14ac:dyDescent="0.35">
      <c r="A95" s="10">
        <v>39295</v>
      </c>
      <c r="B95" s="32">
        <f>'Com Ajuste Sazonal'!B95/'Com Ajuste Sazonal'!B94-1</f>
        <v>2.6607591042199008E-2</v>
      </c>
      <c r="C95" s="33">
        <f>'Com Ajuste Sazonal'!C95/'Com Ajuste Sazonal'!C94-1</f>
        <v>5.3077090406968619E-2</v>
      </c>
      <c r="D95" s="32">
        <f>'Com Ajuste Sazonal'!D95/'Com Ajuste Sazonal'!D94-1</f>
        <v>7.1645869994134248E-2</v>
      </c>
      <c r="E95" s="33">
        <f>'Com Ajuste Sazonal'!E95/'Com Ajuste Sazonal'!E94-1</f>
        <v>9.2967828435511768E-2</v>
      </c>
      <c r="F95" s="32">
        <f>'Com Ajuste Sazonal'!F95/'Com Ajuste Sazonal'!F94-1</f>
        <v>3.369317005168937E-2</v>
      </c>
      <c r="G95" s="33">
        <f>'Com Ajuste Sazonal'!G95/'Com Ajuste Sazonal'!G94-1</f>
        <v>6.2909516650848207E-2</v>
      </c>
      <c r="H95" s="34">
        <f>'Com Ajuste Sazonal'!H95/'Com Ajuste Sazonal'!H94-1</f>
        <v>6.2253246355552294E-2</v>
      </c>
      <c r="I95" s="18"/>
    </row>
    <row r="96" spans="1:9" x14ac:dyDescent="0.35">
      <c r="A96" s="10">
        <v>39326</v>
      </c>
      <c r="B96" s="32">
        <f>'Com Ajuste Sazonal'!B96/'Com Ajuste Sazonal'!B95-1</f>
        <v>1.3235055888547009E-2</v>
      </c>
      <c r="C96" s="33">
        <f>'Com Ajuste Sazonal'!C96/'Com Ajuste Sazonal'!C95-1</f>
        <v>-1.5303785531456393E-3</v>
      </c>
      <c r="D96" s="32">
        <f>'Com Ajuste Sazonal'!D96/'Com Ajuste Sazonal'!D95-1</f>
        <v>-5.3928343511270183E-2</v>
      </c>
      <c r="E96" s="33">
        <f>'Com Ajuste Sazonal'!E96/'Com Ajuste Sazonal'!E95-1</f>
        <v>-9.7916811035637874E-2</v>
      </c>
      <c r="F96" s="32">
        <f>'Com Ajuste Sazonal'!F96/'Com Ajuste Sazonal'!F95-1</f>
        <v>-4.1758153105609042E-2</v>
      </c>
      <c r="G96" s="33">
        <f>'Com Ajuste Sazonal'!G96/'Com Ajuste Sazonal'!G95-1</f>
        <v>-5.0706586420453115E-2</v>
      </c>
      <c r="H96" s="34">
        <f>'Com Ajuste Sazonal'!H96/'Com Ajuste Sazonal'!H95-1</f>
        <v>-3.2347655382088725E-2</v>
      </c>
      <c r="I96" s="18"/>
    </row>
    <row r="97" spans="1:9" x14ac:dyDescent="0.35">
      <c r="A97" s="10">
        <v>39356</v>
      </c>
      <c r="B97" s="32">
        <f>'Com Ajuste Sazonal'!B97/'Com Ajuste Sazonal'!B96-1</f>
        <v>-7.6262650486833561E-3</v>
      </c>
      <c r="C97" s="33">
        <f>'Com Ajuste Sazonal'!C97/'Com Ajuste Sazonal'!C96-1</f>
        <v>3.4516877056449902E-2</v>
      </c>
      <c r="D97" s="32">
        <f>'Com Ajuste Sazonal'!D97/'Com Ajuste Sazonal'!D96-1</f>
        <v>5.1389064209374835E-2</v>
      </c>
      <c r="E97" s="33">
        <f>'Com Ajuste Sazonal'!E97/'Com Ajuste Sazonal'!E96-1</f>
        <v>0.11378688128035974</v>
      </c>
      <c r="F97" s="32">
        <f>'Com Ajuste Sazonal'!F97/'Com Ajuste Sazonal'!F96-1</f>
        <v>3.739416679061236E-2</v>
      </c>
      <c r="G97" s="33">
        <f>'Com Ajuste Sazonal'!G97/'Com Ajuste Sazonal'!G96-1</f>
        <v>8.0124684170053806E-2</v>
      </c>
      <c r="H97" s="34">
        <f>'Com Ajuste Sazonal'!H97/'Com Ajuste Sazonal'!H96-1</f>
        <v>5.571161797083346E-2</v>
      </c>
      <c r="I97" s="18"/>
    </row>
    <row r="98" spans="1:9" x14ac:dyDescent="0.35">
      <c r="A98" s="10">
        <v>39387</v>
      </c>
      <c r="B98" s="32">
        <f>'Com Ajuste Sazonal'!B98/'Com Ajuste Sazonal'!B97-1</f>
        <v>6.7249342140593971E-3</v>
      </c>
      <c r="C98" s="33">
        <f>'Com Ajuste Sazonal'!C98/'Com Ajuste Sazonal'!C97-1</f>
        <v>2.6899801759816322E-2</v>
      </c>
      <c r="D98" s="32">
        <f>'Com Ajuste Sazonal'!D98/'Com Ajuste Sazonal'!D97-1</f>
        <v>8.1478850516638612E-3</v>
      </c>
      <c r="E98" s="33">
        <f>'Com Ajuste Sazonal'!E98/'Com Ajuste Sazonal'!E97-1</f>
        <v>-1.7467268132764446E-2</v>
      </c>
      <c r="F98" s="32">
        <f>'Com Ajuste Sazonal'!F98/'Com Ajuste Sazonal'!F97-1</f>
        <v>8.1998788088642804E-2</v>
      </c>
      <c r="G98" s="33">
        <f>'Com Ajuste Sazonal'!G98/'Com Ajuste Sazonal'!G97-1</f>
        <v>-9.6428889256158223E-3</v>
      </c>
      <c r="H98" s="34">
        <f>'Com Ajuste Sazonal'!H98/'Com Ajuste Sazonal'!H97-1</f>
        <v>1.0856891930770329E-2</v>
      </c>
      <c r="I98" s="18"/>
    </row>
    <row r="99" spans="1:9" ht="15" thickBot="1" x14ac:dyDescent="0.4">
      <c r="A99" s="14">
        <v>39417</v>
      </c>
      <c r="B99" s="35">
        <f>'Com Ajuste Sazonal'!B99/'Com Ajuste Sazonal'!B98-1</f>
        <v>2.6778724783256491E-2</v>
      </c>
      <c r="C99" s="36">
        <f>'Com Ajuste Sazonal'!C99/'Com Ajuste Sazonal'!C98-1</f>
        <v>-7.8658287738621047E-3</v>
      </c>
      <c r="D99" s="35">
        <f>'Com Ajuste Sazonal'!D99/'Com Ajuste Sazonal'!D98-1</f>
        <v>3.5528694010362738E-3</v>
      </c>
      <c r="E99" s="36">
        <f>'Com Ajuste Sazonal'!E99/'Com Ajuste Sazonal'!E98-1</f>
        <v>-6.8569158366231786E-3</v>
      </c>
      <c r="F99" s="35">
        <f>'Com Ajuste Sazonal'!F99/'Com Ajuste Sazonal'!F98-1</f>
        <v>-1.6478488709322447E-2</v>
      </c>
      <c r="G99" s="36">
        <f>'Com Ajuste Sazonal'!G99/'Com Ajuste Sazonal'!G98-1</f>
        <v>-8.8145775701054419E-2</v>
      </c>
      <c r="H99" s="37">
        <f>'Com Ajuste Sazonal'!H99/'Com Ajuste Sazonal'!H98-1</f>
        <v>2.4947639915133824E-3</v>
      </c>
      <c r="I99" s="18"/>
    </row>
    <row r="100" spans="1:9" x14ac:dyDescent="0.35">
      <c r="A100" s="6">
        <v>39448</v>
      </c>
      <c r="B100" s="38">
        <f>'Com Ajuste Sazonal'!B100/'Com Ajuste Sazonal'!B99-1</f>
        <v>1.6521003884773844E-2</v>
      </c>
      <c r="C100" s="39">
        <f>'Com Ajuste Sazonal'!C100/'Com Ajuste Sazonal'!C99-1</f>
        <v>1.848659461599933E-2</v>
      </c>
      <c r="D100" s="38">
        <f>'Com Ajuste Sazonal'!D100/'Com Ajuste Sazonal'!D99-1</f>
        <v>1.7881931782642857E-2</v>
      </c>
      <c r="E100" s="39">
        <f>'Com Ajuste Sazonal'!E100/'Com Ajuste Sazonal'!E99-1</f>
        <v>2.3355069238080173E-3</v>
      </c>
      <c r="F100" s="38">
        <f>'Com Ajuste Sazonal'!F100/'Com Ajuste Sazonal'!F99-1</f>
        <v>1.1891658299121532E-2</v>
      </c>
      <c r="G100" s="39">
        <f>'Com Ajuste Sazonal'!G100/'Com Ajuste Sazonal'!G99-1</f>
        <v>0.1074867070511405</v>
      </c>
      <c r="H100" s="40">
        <f>'Com Ajuste Sazonal'!H100/'Com Ajuste Sazonal'!H99-1</f>
        <v>9.6322860208917227E-3</v>
      </c>
      <c r="I100" s="18"/>
    </row>
    <row r="101" spans="1:9" x14ac:dyDescent="0.35">
      <c r="A101" s="10">
        <v>39479</v>
      </c>
      <c r="B101" s="32">
        <f>'Com Ajuste Sazonal'!B101/'Com Ajuste Sazonal'!B100-1</f>
        <v>-5.3395583460786877E-3</v>
      </c>
      <c r="C101" s="33">
        <f>'Com Ajuste Sazonal'!C101/'Com Ajuste Sazonal'!C100-1</f>
        <v>3.2112482508400042E-2</v>
      </c>
      <c r="D101" s="32">
        <f>'Com Ajuste Sazonal'!D101/'Com Ajuste Sazonal'!D100-1</f>
        <v>-1.0382068374220843E-2</v>
      </c>
      <c r="E101" s="33">
        <f>'Com Ajuste Sazonal'!E101/'Com Ajuste Sazonal'!E100-1</f>
        <v>5.4998837218025454E-2</v>
      </c>
      <c r="F101" s="32">
        <f>'Com Ajuste Sazonal'!F101/'Com Ajuste Sazonal'!F100-1</f>
        <v>-2.8732889015055219E-2</v>
      </c>
      <c r="G101" s="33">
        <f>'Com Ajuste Sazonal'!G101/'Com Ajuste Sazonal'!G100-1</f>
        <v>4.1516936128670467E-2</v>
      </c>
      <c r="H101" s="34">
        <f>'Com Ajuste Sazonal'!H101/'Com Ajuste Sazonal'!H100-1</f>
        <v>2.5268378133656899E-2</v>
      </c>
      <c r="I101" s="18"/>
    </row>
    <row r="102" spans="1:9" x14ac:dyDescent="0.35">
      <c r="A102" s="10">
        <v>39508</v>
      </c>
      <c r="B102" s="32">
        <f>'Com Ajuste Sazonal'!B102/'Com Ajuste Sazonal'!B101-1</f>
        <v>-1.0071036777266063E-3</v>
      </c>
      <c r="C102" s="33">
        <f>'Com Ajuste Sazonal'!C102/'Com Ajuste Sazonal'!C101-1</f>
        <v>2.4696489721163228E-3</v>
      </c>
      <c r="D102" s="32">
        <f>'Com Ajuste Sazonal'!D102/'Com Ajuste Sazonal'!D101-1</f>
        <v>2.9940237332646058E-2</v>
      </c>
      <c r="E102" s="33">
        <f>'Com Ajuste Sazonal'!E102/'Com Ajuste Sazonal'!E101-1</f>
        <v>-4.4544500413844834E-2</v>
      </c>
      <c r="F102" s="32">
        <f>'Com Ajuste Sazonal'!F102/'Com Ajuste Sazonal'!F101-1</f>
        <v>-6.9692764703830345E-3</v>
      </c>
      <c r="G102" s="33">
        <f>'Com Ajuste Sazonal'!G102/'Com Ajuste Sazonal'!G101-1</f>
        <v>-4.7753590642361399E-2</v>
      </c>
      <c r="H102" s="34">
        <f>'Com Ajuste Sazonal'!H102/'Com Ajuste Sazonal'!H101-1</f>
        <v>-2.5922455717663606E-2</v>
      </c>
      <c r="I102" s="18"/>
    </row>
    <row r="103" spans="1:9" x14ac:dyDescent="0.35">
      <c r="A103" s="10">
        <v>39539</v>
      </c>
      <c r="B103" s="32">
        <f>'Com Ajuste Sazonal'!B103/'Com Ajuste Sazonal'!B102-1</f>
        <v>1.2395748412596941E-3</v>
      </c>
      <c r="C103" s="33">
        <f>'Com Ajuste Sazonal'!C103/'Com Ajuste Sazonal'!C102-1</f>
        <v>2.9682635836202786E-2</v>
      </c>
      <c r="D103" s="32">
        <f>'Com Ajuste Sazonal'!D103/'Com Ajuste Sazonal'!D102-1</f>
        <v>6.1881022962320342E-2</v>
      </c>
      <c r="E103" s="33">
        <f>'Com Ajuste Sazonal'!E103/'Com Ajuste Sazonal'!E102-1</f>
        <v>0.12683228149559422</v>
      </c>
      <c r="F103" s="32">
        <f>'Com Ajuste Sazonal'!F103/'Com Ajuste Sazonal'!F102-1</f>
        <v>4.0800300053915883E-2</v>
      </c>
      <c r="G103" s="33">
        <f>'Com Ajuste Sazonal'!G103/'Com Ajuste Sazonal'!G102-1</f>
        <v>9.4686789067256472E-2</v>
      </c>
      <c r="H103" s="34">
        <f>'Com Ajuste Sazonal'!H103/'Com Ajuste Sazonal'!H102-1</f>
        <v>6.0204395059599181E-2</v>
      </c>
      <c r="I103" s="18"/>
    </row>
    <row r="104" spans="1:9" x14ac:dyDescent="0.35">
      <c r="A104" s="10">
        <v>39569</v>
      </c>
      <c r="B104" s="32">
        <f>'Com Ajuste Sazonal'!B104/'Com Ajuste Sazonal'!B103-1</f>
        <v>1.705130674886024E-2</v>
      </c>
      <c r="C104" s="33">
        <f>'Com Ajuste Sazonal'!C104/'Com Ajuste Sazonal'!C103-1</f>
        <v>2.2258086842717795E-2</v>
      </c>
      <c r="D104" s="32">
        <f>'Com Ajuste Sazonal'!D104/'Com Ajuste Sazonal'!D103-1</f>
        <v>-9.11218728400498E-3</v>
      </c>
      <c r="E104" s="33">
        <f>'Com Ajuste Sazonal'!E104/'Com Ajuste Sazonal'!E103-1</f>
        <v>-2.6628324908097523E-2</v>
      </c>
      <c r="F104" s="32">
        <f>'Com Ajuste Sazonal'!F104/'Com Ajuste Sazonal'!F103-1</f>
        <v>-2.3764031376729555E-2</v>
      </c>
      <c r="G104" s="33">
        <f>'Com Ajuste Sazonal'!G104/'Com Ajuste Sazonal'!G103-1</f>
        <v>-2.2973836848526386E-2</v>
      </c>
      <c r="H104" s="34">
        <f>'Com Ajuste Sazonal'!H104/'Com Ajuste Sazonal'!H103-1</f>
        <v>3.9226051079004343E-3</v>
      </c>
      <c r="I104" s="18"/>
    </row>
    <row r="105" spans="1:9" x14ac:dyDescent="0.35">
      <c r="A105" s="10">
        <v>39600</v>
      </c>
      <c r="B105" s="32">
        <f>'Com Ajuste Sazonal'!B105/'Com Ajuste Sazonal'!B104-1</f>
        <v>-4.6266890761393897E-3</v>
      </c>
      <c r="C105" s="33">
        <f>'Com Ajuste Sazonal'!C105/'Com Ajuste Sazonal'!C104-1</f>
        <v>-2.780538996789983E-3</v>
      </c>
      <c r="D105" s="32">
        <f>'Com Ajuste Sazonal'!D105/'Com Ajuste Sazonal'!D104-1</f>
        <v>2.7688729400760836E-2</v>
      </c>
      <c r="E105" s="33">
        <f>'Com Ajuste Sazonal'!E105/'Com Ajuste Sazonal'!E104-1</f>
        <v>7.2561515120261877E-2</v>
      </c>
      <c r="F105" s="32">
        <f>'Com Ajuste Sazonal'!F105/'Com Ajuste Sazonal'!F104-1</f>
        <v>3.5512734571564231E-2</v>
      </c>
      <c r="G105" s="33">
        <f>'Com Ajuste Sazonal'!G105/'Com Ajuste Sazonal'!G104-1</f>
        <v>5.8396845939986619E-2</v>
      </c>
      <c r="H105" s="34">
        <f>'Com Ajuste Sazonal'!H105/'Com Ajuste Sazonal'!H104-1</f>
        <v>2.263107798861852E-2</v>
      </c>
      <c r="I105" s="18"/>
    </row>
    <row r="106" spans="1:9" x14ac:dyDescent="0.35">
      <c r="A106" s="10">
        <v>39630</v>
      </c>
      <c r="B106" s="32">
        <f>'Com Ajuste Sazonal'!B106/'Com Ajuste Sazonal'!B105-1</f>
        <v>-5.272351994194957E-3</v>
      </c>
      <c r="C106" s="33">
        <f>'Com Ajuste Sazonal'!C106/'Com Ajuste Sazonal'!C105-1</f>
        <v>2.1013259431509335E-2</v>
      </c>
      <c r="D106" s="32">
        <f>'Com Ajuste Sazonal'!D106/'Com Ajuste Sazonal'!D105-1</f>
        <v>1.5960465205965502E-2</v>
      </c>
      <c r="E106" s="33">
        <f>'Com Ajuste Sazonal'!E106/'Com Ajuste Sazonal'!E105-1</f>
        <v>5.7166209913938282E-2</v>
      </c>
      <c r="F106" s="32">
        <f>'Com Ajuste Sazonal'!F106/'Com Ajuste Sazonal'!F105-1</f>
        <v>-7.9727096964250621E-2</v>
      </c>
      <c r="G106" s="33">
        <f>'Com Ajuste Sazonal'!G106/'Com Ajuste Sazonal'!G105-1</f>
        <v>5.5743191604271214E-2</v>
      </c>
      <c r="H106" s="34">
        <f>'Com Ajuste Sazonal'!H106/'Com Ajuste Sazonal'!H105-1</f>
        <v>1.9812016674423116E-2</v>
      </c>
      <c r="I106" s="18"/>
    </row>
    <row r="107" spans="1:9" x14ac:dyDescent="0.35">
      <c r="A107" s="10">
        <v>39661</v>
      </c>
      <c r="B107" s="32">
        <f>'Com Ajuste Sazonal'!B107/'Com Ajuste Sazonal'!B106-1</f>
        <v>-1.4997953085484905E-3</v>
      </c>
      <c r="C107" s="33">
        <f>'Com Ajuste Sazonal'!C107/'Com Ajuste Sazonal'!C106-1</f>
        <v>-7.1166793867173395E-3</v>
      </c>
      <c r="D107" s="32">
        <f>'Com Ajuste Sazonal'!D107/'Com Ajuste Sazonal'!D106-1</f>
        <v>-3.5522320072881697E-2</v>
      </c>
      <c r="E107" s="33">
        <f>'Com Ajuste Sazonal'!E107/'Com Ajuste Sazonal'!E106-1</f>
        <v>-9.005749547600117E-2</v>
      </c>
      <c r="F107" s="32">
        <f>'Com Ajuste Sazonal'!F107/'Com Ajuste Sazonal'!F106-1</f>
        <v>2.2866358033823753E-2</v>
      </c>
      <c r="G107" s="33">
        <f>'Com Ajuste Sazonal'!G107/'Com Ajuste Sazonal'!G106-1</f>
        <v>-6.2947479955900887E-2</v>
      </c>
      <c r="H107" s="34">
        <f>'Com Ajuste Sazonal'!H107/'Com Ajuste Sazonal'!H106-1</f>
        <v>-3.8202514469913851E-2</v>
      </c>
      <c r="I107" s="18"/>
    </row>
    <row r="108" spans="1:9" x14ac:dyDescent="0.35">
      <c r="A108" s="10">
        <v>39692</v>
      </c>
      <c r="B108" s="32">
        <f>'Com Ajuste Sazonal'!B108/'Com Ajuste Sazonal'!B107-1</f>
        <v>-4.9851136307030863E-3</v>
      </c>
      <c r="C108" s="33">
        <f>'Com Ajuste Sazonal'!C108/'Com Ajuste Sazonal'!C107-1</f>
        <v>3.1002654587077627E-2</v>
      </c>
      <c r="D108" s="32">
        <f>'Com Ajuste Sazonal'!D108/'Com Ajuste Sazonal'!D107-1</f>
        <v>9.7325160493741958E-3</v>
      </c>
      <c r="E108" s="33">
        <f>'Com Ajuste Sazonal'!E108/'Com Ajuste Sazonal'!E107-1</f>
        <v>9.6220292859237722E-2</v>
      </c>
      <c r="F108" s="32">
        <f>'Com Ajuste Sazonal'!F108/'Com Ajuste Sazonal'!F107-1</f>
        <v>5.6064799900064965E-2</v>
      </c>
      <c r="G108" s="33">
        <f>'Com Ajuste Sazonal'!G108/'Com Ajuste Sazonal'!G107-1</f>
        <v>6.1612659928652391E-2</v>
      </c>
      <c r="H108" s="34">
        <f>'Com Ajuste Sazonal'!H108/'Com Ajuste Sazonal'!H107-1</f>
        <v>4.7274737089166186E-2</v>
      </c>
      <c r="I108" s="18"/>
    </row>
    <row r="109" spans="1:9" x14ac:dyDescent="0.35">
      <c r="A109" s="10">
        <v>39722</v>
      </c>
      <c r="B109" s="32">
        <f>'Com Ajuste Sazonal'!B109/'Com Ajuste Sazonal'!B108-1</f>
        <v>-1.3991794903389643E-4</v>
      </c>
      <c r="C109" s="33">
        <f>'Com Ajuste Sazonal'!C109/'Com Ajuste Sazonal'!C108-1</f>
        <v>-6.380805026692471E-3</v>
      </c>
      <c r="D109" s="32">
        <f>'Com Ajuste Sazonal'!D109/'Com Ajuste Sazonal'!D108-1</f>
        <v>2.4478195696380212E-3</v>
      </c>
      <c r="E109" s="33">
        <f>'Com Ajuste Sazonal'!E109/'Com Ajuste Sazonal'!E108-1</f>
        <v>-0.17608551412017237</v>
      </c>
      <c r="F109" s="32">
        <f>'Com Ajuste Sazonal'!F109/'Com Ajuste Sazonal'!F108-1</f>
        <v>-4.3840863021271659E-2</v>
      </c>
      <c r="G109" s="33">
        <f>'Com Ajuste Sazonal'!G109/'Com Ajuste Sazonal'!G108-1</f>
        <v>-1.3562128672043428E-2</v>
      </c>
      <c r="H109" s="34">
        <f>'Com Ajuste Sazonal'!H109/'Com Ajuste Sazonal'!H108-1</f>
        <v>-5.6895816313989434E-2</v>
      </c>
      <c r="I109" s="18"/>
    </row>
    <row r="110" spans="1:9" x14ac:dyDescent="0.35">
      <c r="A110" s="10">
        <v>39753</v>
      </c>
      <c r="B110" s="32">
        <f>'Com Ajuste Sazonal'!B110/'Com Ajuste Sazonal'!B109-1</f>
        <v>8.1510400953113127E-3</v>
      </c>
      <c r="C110" s="33">
        <f>'Com Ajuste Sazonal'!C110/'Com Ajuste Sazonal'!C109-1</f>
        <v>-9.6182591356597458E-2</v>
      </c>
      <c r="D110" s="32">
        <f>'Com Ajuste Sazonal'!D110/'Com Ajuste Sazonal'!D109-1</f>
        <v>-3.3855844646388356E-2</v>
      </c>
      <c r="E110" s="33">
        <f>'Com Ajuste Sazonal'!E110/'Com Ajuste Sazonal'!E109-1</f>
        <v>-7.7861463766976113E-2</v>
      </c>
      <c r="F110" s="32">
        <f>'Com Ajuste Sazonal'!F110/'Com Ajuste Sazonal'!F109-1</f>
        <v>-6.6776313219311434E-2</v>
      </c>
      <c r="G110" s="33">
        <f>'Com Ajuste Sazonal'!G110/'Com Ajuste Sazonal'!G109-1</f>
        <v>-3.7333210929363037E-2</v>
      </c>
      <c r="H110" s="34">
        <f>'Com Ajuste Sazonal'!H110/'Com Ajuste Sazonal'!H109-1</f>
        <v>-5.5179515483226527E-2</v>
      </c>
      <c r="I110" s="18"/>
    </row>
    <row r="111" spans="1:9" ht="15" thickBot="1" x14ac:dyDescent="0.4">
      <c r="A111" s="14">
        <v>39783</v>
      </c>
      <c r="B111" s="35">
        <f>'Com Ajuste Sazonal'!B111/'Com Ajuste Sazonal'!B110-1</f>
        <v>1.8248546992873926E-2</v>
      </c>
      <c r="C111" s="36">
        <f>'Com Ajuste Sazonal'!C111/'Com Ajuste Sazonal'!C110-1</f>
        <v>5.0757123669834536E-2</v>
      </c>
      <c r="D111" s="35">
        <f>'Com Ajuste Sazonal'!D111/'Com Ajuste Sazonal'!D110-1</f>
        <v>1.0842105868351659E-2</v>
      </c>
      <c r="E111" s="36">
        <f>'Com Ajuste Sazonal'!E111/'Com Ajuste Sazonal'!E110-1</f>
        <v>9.108266072040494E-2</v>
      </c>
      <c r="F111" s="35">
        <f>'Com Ajuste Sazonal'!F111/'Com Ajuste Sazonal'!F110-1</f>
        <v>-2.0554167137612378E-2</v>
      </c>
      <c r="G111" s="36">
        <f>'Com Ajuste Sazonal'!G111/'Com Ajuste Sazonal'!G110-1</f>
        <v>-0.12929659428524709</v>
      </c>
      <c r="H111" s="37">
        <f>'Com Ajuste Sazonal'!H111/'Com Ajuste Sazonal'!H110-1</f>
        <v>4.1446706547960233E-2</v>
      </c>
      <c r="I111" s="18"/>
    </row>
    <row r="112" spans="1:9" x14ac:dyDescent="0.35">
      <c r="A112" s="6">
        <v>39814</v>
      </c>
      <c r="B112" s="38">
        <f>'Com Ajuste Sazonal'!B112/'Com Ajuste Sazonal'!B111-1</f>
        <v>2.6550841798003155E-3</v>
      </c>
      <c r="C112" s="39">
        <f>'Com Ajuste Sazonal'!C112/'Com Ajuste Sazonal'!C111-1</f>
        <v>1.8588343523727957E-2</v>
      </c>
      <c r="D112" s="38">
        <f>'Com Ajuste Sazonal'!D112/'Com Ajuste Sazonal'!D111-1</f>
        <v>-9.9500167217613233E-3</v>
      </c>
      <c r="E112" s="39">
        <f>'Com Ajuste Sazonal'!E112/'Com Ajuste Sazonal'!E111-1</f>
        <v>4.4984607101141716E-2</v>
      </c>
      <c r="F112" s="38">
        <f>'Com Ajuste Sazonal'!F112/'Com Ajuste Sazonal'!F111-1</f>
        <v>8.1289276591258286E-2</v>
      </c>
      <c r="G112" s="39">
        <f>'Com Ajuste Sazonal'!G112/'Com Ajuste Sazonal'!G111-1</f>
        <v>-3.9560442426068043E-2</v>
      </c>
      <c r="H112" s="40">
        <f>'Com Ajuste Sazonal'!H112/'Com Ajuste Sazonal'!H111-1</f>
        <v>1.8905994580480812E-2</v>
      </c>
      <c r="I112" s="31"/>
    </row>
    <row r="113" spans="1:9" x14ac:dyDescent="0.35">
      <c r="A113" s="10">
        <v>39845</v>
      </c>
      <c r="B113" s="32">
        <f>'Com Ajuste Sazonal'!B113/'Com Ajuste Sazonal'!B112-1</f>
        <v>-1.1187183571342074E-2</v>
      </c>
      <c r="C113" s="33">
        <f>'Com Ajuste Sazonal'!C113/'Com Ajuste Sazonal'!C112-1</f>
        <v>3.0609251280633298E-2</v>
      </c>
      <c r="D113" s="32">
        <f>'Com Ajuste Sazonal'!D113/'Com Ajuste Sazonal'!D112-1</f>
        <v>-9.5421711110624807E-3</v>
      </c>
      <c r="E113" s="33">
        <f>'Com Ajuste Sazonal'!E113/'Com Ajuste Sazonal'!E112-1</f>
        <v>1.0485011419936185E-3</v>
      </c>
      <c r="F113" s="32">
        <f>'Com Ajuste Sazonal'!F113/'Com Ajuste Sazonal'!F112-1</f>
        <v>1.1537990252592278E-2</v>
      </c>
      <c r="G113" s="33">
        <f>'Com Ajuste Sazonal'!G113/'Com Ajuste Sazonal'!G112-1</f>
        <v>-2.012049762968815E-2</v>
      </c>
      <c r="H113" s="34">
        <f>'Com Ajuste Sazonal'!H113/'Com Ajuste Sazonal'!H112-1</f>
        <v>4.1070927950659364E-3</v>
      </c>
      <c r="I113" s="31"/>
    </row>
    <row r="114" spans="1:9" x14ac:dyDescent="0.35">
      <c r="A114" s="10">
        <v>39873</v>
      </c>
      <c r="B114" s="32">
        <f>'Com Ajuste Sazonal'!B114/'Com Ajuste Sazonal'!B113-1</f>
        <v>-6.7221527034935225E-3</v>
      </c>
      <c r="C114" s="33">
        <f>'Com Ajuste Sazonal'!C114/'Com Ajuste Sazonal'!C113-1</f>
        <v>9.8871340575550359E-3</v>
      </c>
      <c r="D114" s="32">
        <f>'Com Ajuste Sazonal'!D114/'Com Ajuste Sazonal'!D113-1</f>
        <v>-4.1865709559396613E-3</v>
      </c>
      <c r="E114" s="33">
        <f>'Com Ajuste Sazonal'!E114/'Com Ajuste Sazonal'!E113-1</f>
        <v>3.4037136452942818E-2</v>
      </c>
      <c r="F114" s="32">
        <f>'Com Ajuste Sazonal'!F114/'Com Ajuste Sazonal'!F113-1</f>
        <v>1.6145040952003864E-2</v>
      </c>
      <c r="G114" s="33">
        <f>'Com Ajuste Sazonal'!G114/'Com Ajuste Sazonal'!G113-1</f>
        <v>1.4935071232529129E-3</v>
      </c>
      <c r="H114" s="34">
        <f>'Com Ajuste Sazonal'!H114/'Com Ajuste Sazonal'!H113-1</f>
        <v>1.2690951224803015E-5</v>
      </c>
      <c r="I114" s="31"/>
    </row>
    <row r="115" spans="1:9" x14ac:dyDescent="0.35">
      <c r="A115" s="10">
        <v>39904</v>
      </c>
      <c r="B115" s="32">
        <f>'Com Ajuste Sazonal'!B115/'Com Ajuste Sazonal'!B114-1</f>
        <v>4.296293097864945E-3</v>
      </c>
      <c r="C115" s="33">
        <f>'Com Ajuste Sazonal'!C115/'Com Ajuste Sazonal'!C114-1</f>
        <v>1.7640018476786867E-2</v>
      </c>
      <c r="D115" s="32">
        <f>'Com Ajuste Sazonal'!D115/'Com Ajuste Sazonal'!D114-1</f>
        <v>-2.2779879151896498E-2</v>
      </c>
      <c r="E115" s="33">
        <f>'Com Ajuste Sazonal'!E115/'Com Ajuste Sazonal'!E114-1</f>
        <v>-2.6005566408863201E-2</v>
      </c>
      <c r="F115" s="32">
        <f>'Com Ajuste Sazonal'!F115/'Com Ajuste Sazonal'!F114-1</f>
        <v>-6.0028995427642284E-3</v>
      </c>
      <c r="G115" s="33">
        <f>'Com Ajuste Sazonal'!G115/'Com Ajuste Sazonal'!G114-1</f>
        <v>-7.9696321186826236E-3</v>
      </c>
      <c r="H115" s="34">
        <f>'Com Ajuste Sazonal'!H115/'Com Ajuste Sazonal'!H114-1</f>
        <v>3.8491166575504998E-3</v>
      </c>
      <c r="I115" s="31"/>
    </row>
    <row r="116" spans="1:9" x14ac:dyDescent="0.35">
      <c r="A116" s="10">
        <v>39934</v>
      </c>
      <c r="B116" s="32">
        <f>'Com Ajuste Sazonal'!B116/'Com Ajuste Sazonal'!B115-1</f>
        <v>-2.5859692516244648E-3</v>
      </c>
      <c r="C116" s="33">
        <f>'Com Ajuste Sazonal'!C116/'Com Ajuste Sazonal'!C115-1</f>
        <v>1.5567898369974964E-2</v>
      </c>
      <c r="D116" s="32">
        <f>'Com Ajuste Sazonal'!D116/'Com Ajuste Sazonal'!D115-1</f>
        <v>2.2303600761970133E-2</v>
      </c>
      <c r="E116" s="33">
        <f>'Com Ajuste Sazonal'!E116/'Com Ajuste Sazonal'!E115-1</f>
        <v>2.9414552723226128E-2</v>
      </c>
      <c r="F116" s="32">
        <f>'Com Ajuste Sazonal'!F116/'Com Ajuste Sazonal'!F115-1</f>
        <v>3.5876405653563204E-3</v>
      </c>
      <c r="G116" s="33">
        <f>'Com Ajuste Sazonal'!G116/'Com Ajuste Sazonal'!G115-1</f>
        <v>8.4227201481490432E-4</v>
      </c>
      <c r="H116" s="34">
        <f>'Com Ajuste Sazonal'!H116/'Com Ajuste Sazonal'!H115-1</f>
        <v>1.3352616794309879E-2</v>
      </c>
      <c r="I116" s="31"/>
    </row>
    <row r="117" spans="1:9" x14ac:dyDescent="0.35">
      <c r="A117" s="10">
        <v>39965</v>
      </c>
      <c r="B117" s="32">
        <f>'Com Ajuste Sazonal'!B117/'Com Ajuste Sazonal'!B116-1</f>
        <v>-7.6195450839988688E-4</v>
      </c>
      <c r="C117" s="33">
        <f>'Com Ajuste Sazonal'!C117/'Com Ajuste Sazonal'!C116-1</f>
        <v>3.5840610028630815E-2</v>
      </c>
      <c r="D117" s="32">
        <f>'Com Ajuste Sazonal'!D117/'Com Ajuste Sazonal'!D116-1</f>
        <v>-6.7923058624888011E-3</v>
      </c>
      <c r="E117" s="33">
        <f>'Com Ajuste Sazonal'!E117/'Com Ajuste Sazonal'!E116-1</f>
        <v>8.2244340171569785E-2</v>
      </c>
      <c r="F117" s="32">
        <f>'Com Ajuste Sazonal'!F117/'Com Ajuste Sazonal'!F116-1</f>
        <v>9.1362104900658103E-2</v>
      </c>
      <c r="G117" s="33">
        <f>'Com Ajuste Sazonal'!G117/'Com Ajuste Sazonal'!G116-1</f>
        <v>4.1951367679514906E-2</v>
      </c>
      <c r="H117" s="34">
        <f>'Com Ajuste Sazonal'!H117/'Com Ajuste Sazonal'!H116-1</f>
        <v>4.66822527845423E-2</v>
      </c>
      <c r="I117" s="31"/>
    </row>
    <row r="118" spans="1:9" x14ac:dyDescent="0.35">
      <c r="A118" s="10">
        <v>39995</v>
      </c>
      <c r="B118" s="32">
        <f>'Com Ajuste Sazonal'!B118/'Com Ajuste Sazonal'!B117-1</f>
        <v>2.2482744620382356E-3</v>
      </c>
      <c r="C118" s="33">
        <f>'Com Ajuste Sazonal'!C118/'Com Ajuste Sazonal'!C117-1</f>
        <v>1.6509648549615452E-2</v>
      </c>
      <c r="D118" s="32">
        <f>'Com Ajuste Sazonal'!D118/'Com Ajuste Sazonal'!D117-1</f>
        <v>5.9230090999491392E-3</v>
      </c>
      <c r="E118" s="33">
        <f>'Com Ajuste Sazonal'!E118/'Com Ajuste Sazonal'!E117-1</f>
        <v>-1.3311663088527936E-2</v>
      </c>
      <c r="F118" s="32">
        <f>'Com Ajuste Sazonal'!F118/'Com Ajuste Sazonal'!F117-1</f>
        <v>-1.6642686754846703E-2</v>
      </c>
      <c r="G118" s="33">
        <f>'Com Ajuste Sazonal'!G118/'Com Ajuste Sazonal'!G117-1</f>
        <v>-2.3466845675636394E-2</v>
      </c>
      <c r="H118" s="34">
        <f>'Com Ajuste Sazonal'!H118/'Com Ajuste Sazonal'!H117-1</f>
        <v>-3.1323488921759512E-3</v>
      </c>
      <c r="I118" s="31"/>
    </row>
    <row r="119" spans="1:9" x14ac:dyDescent="0.35">
      <c r="A119" s="10">
        <v>40026</v>
      </c>
      <c r="B119" s="32">
        <f>'Com Ajuste Sazonal'!B119/'Com Ajuste Sazonal'!B118-1</f>
        <v>8.0222095066411203E-3</v>
      </c>
      <c r="C119" s="33">
        <f>'Com Ajuste Sazonal'!C119/'Com Ajuste Sazonal'!C118-1</f>
        <v>1.0026174105266294E-2</v>
      </c>
      <c r="D119" s="32">
        <f>'Com Ajuste Sazonal'!D119/'Com Ajuste Sazonal'!D118-1</f>
        <v>3.7032800814185141E-3</v>
      </c>
      <c r="E119" s="33">
        <f>'Com Ajuste Sazonal'!E119/'Com Ajuste Sazonal'!E118-1</f>
        <v>-6.6362722896264881E-3</v>
      </c>
      <c r="F119" s="32">
        <f>'Com Ajuste Sazonal'!F119/'Com Ajuste Sazonal'!F118-1</f>
        <v>1.5312738344825716E-2</v>
      </c>
      <c r="G119" s="33">
        <f>'Com Ajuste Sazonal'!G119/'Com Ajuste Sazonal'!G118-1</f>
        <v>1.4312475351649923E-2</v>
      </c>
      <c r="H119" s="34">
        <f>'Com Ajuste Sazonal'!H119/'Com Ajuste Sazonal'!H118-1</f>
        <v>-1.7097920868902605E-4</v>
      </c>
      <c r="I119" s="31"/>
    </row>
    <row r="120" spans="1:9" x14ac:dyDescent="0.35">
      <c r="A120" s="10">
        <v>40057</v>
      </c>
      <c r="B120" s="32">
        <f>'Com Ajuste Sazonal'!B120/'Com Ajuste Sazonal'!B119-1</f>
        <v>2.4426418710259412E-3</v>
      </c>
      <c r="C120" s="33">
        <f>'Com Ajuste Sazonal'!C120/'Com Ajuste Sazonal'!C119-1</f>
        <v>3.7864394444944161E-3</v>
      </c>
      <c r="D120" s="32">
        <f>'Com Ajuste Sazonal'!D120/'Com Ajuste Sazonal'!D119-1</f>
        <v>1.7510851983939091E-2</v>
      </c>
      <c r="E120" s="33">
        <f>'Com Ajuste Sazonal'!E120/'Com Ajuste Sazonal'!E119-1</f>
        <v>7.9246336989424293E-2</v>
      </c>
      <c r="F120" s="32">
        <f>'Com Ajuste Sazonal'!F120/'Com Ajuste Sazonal'!F119-1</f>
        <v>8.3257073313403041E-4</v>
      </c>
      <c r="G120" s="33">
        <f>'Com Ajuste Sazonal'!G120/'Com Ajuste Sazonal'!G119-1</f>
        <v>2.0830970779939673E-2</v>
      </c>
      <c r="H120" s="34">
        <f>'Com Ajuste Sazonal'!H120/'Com Ajuste Sazonal'!H119-1</f>
        <v>3.1086465697857779E-2</v>
      </c>
      <c r="I120" s="31"/>
    </row>
    <row r="121" spans="1:9" x14ac:dyDescent="0.35">
      <c r="A121" s="10">
        <v>40087</v>
      </c>
      <c r="B121" s="32">
        <f>'Com Ajuste Sazonal'!B121/'Com Ajuste Sazonal'!B120-1</f>
        <v>-7.7723517753385263E-3</v>
      </c>
      <c r="C121" s="33">
        <f>'Com Ajuste Sazonal'!C121/'Com Ajuste Sazonal'!C120-1</f>
        <v>1.3951628113533898E-2</v>
      </c>
      <c r="D121" s="32">
        <f>'Com Ajuste Sazonal'!D121/'Com Ajuste Sazonal'!D120-1</f>
        <v>-5.7860212104590136E-3</v>
      </c>
      <c r="E121" s="33">
        <f>'Com Ajuste Sazonal'!E121/'Com Ajuste Sazonal'!E120-1</f>
        <v>-2.6970504507907167E-2</v>
      </c>
      <c r="F121" s="32">
        <f>'Com Ajuste Sazonal'!F121/'Com Ajuste Sazonal'!F120-1</f>
        <v>1.6272290445655813E-3</v>
      </c>
      <c r="G121" s="33">
        <f>'Com Ajuste Sazonal'!G121/'Com Ajuste Sazonal'!G120-1</f>
        <v>-5.6152582674957596E-3</v>
      </c>
      <c r="H121" s="34">
        <f>'Com Ajuste Sazonal'!H121/'Com Ajuste Sazonal'!H120-1</f>
        <v>1.5541439392441347E-4</v>
      </c>
      <c r="I121" s="31"/>
    </row>
    <row r="122" spans="1:9" x14ac:dyDescent="0.35">
      <c r="A122" s="10">
        <v>40118</v>
      </c>
      <c r="B122" s="32">
        <f>'Com Ajuste Sazonal'!B122/'Com Ajuste Sazonal'!B121-1</f>
        <v>-8.0453529627150244E-3</v>
      </c>
      <c r="C122" s="33">
        <f>'Com Ajuste Sazonal'!C122/'Com Ajuste Sazonal'!C121-1</f>
        <v>1.1639642064186217E-2</v>
      </c>
      <c r="D122" s="32">
        <f>'Com Ajuste Sazonal'!D122/'Com Ajuste Sazonal'!D121-1</f>
        <v>-1.0707179615093265E-2</v>
      </c>
      <c r="E122" s="33">
        <f>'Com Ajuste Sazonal'!E122/'Com Ajuste Sazonal'!E121-1</f>
        <v>5.0473828607027205E-3</v>
      </c>
      <c r="F122" s="32">
        <f>'Com Ajuste Sazonal'!F122/'Com Ajuste Sazonal'!F121-1</f>
        <v>5.3984234109705209E-3</v>
      </c>
      <c r="G122" s="33">
        <f>'Com Ajuste Sazonal'!G122/'Com Ajuste Sazonal'!G121-1</f>
        <v>1.728535937907294E-2</v>
      </c>
      <c r="H122" s="34">
        <f>'Com Ajuste Sazonal'!H122/'Com Ajuste Sazonal'!H121-1</f>
        <v>7.9944801674505239E-3</v>
      </c>
      <c r="I122" s="31"/>
    </row>
    <row r="123" spans="1:9" ht="15" thickBot="1" x14ac:dyDescent="0.4">
      <c r="A123" s="14">
        <v>40148</v>
      </c>
      <c r="B123" s="35">
        <f>'Com Ajuste Sazonal'!B123/'Com Ajuste Sazonal'!B122-1</f>
        <v>6.0867727884852396E-3</v>
      </c>
      <c r="C123" s="36">
        <f>'Com Ajuste Sazonal'!C123/'Com Ajuste Sazonal'!C122-1</f>
        <v>7.8504399897765254E-3</v>
      </c>
      <c r="D123" s="35">
        <f>'Com Ajuste Sazonal'!D123/'Com Ajuste Sazonal'!D122-1</f>
        <v>-2.3335525444367344E-2</v>
      </c>
      <c r="E123" s="36">
        <f>'Com Ajuste Sazonal'!E123/'Com Ajuste Sazonal'!E122-1</f>
        <v>1.627244150992424E-2</v>
      </c>
      <c r="F123" s="35">
        <f>'Com Ajuste Sazonal'!F123/'Com Ajuste Sazonal'!F122-1</f>
        <v>3.9279145195940668E-3</v>
      </c>
      <c r="G123" s="36">
        <f>'Com Ajuste Sazonal'!G123/'Com Ajuste Sazonal'!G122-1</f>
        <v>1.099221471947498E-2</v>
      </c>
      <c r="H123" s="37">
        <f>'Com Ajuste Sazonal'!H123/'Com Ajuste Sazonal'!H122-1</f>
        <v>1.5009680881782783E-2</v>
      </c>
      <c r="I123" s="31"/>
    </row>
    <row r="124" spans="1:9" x14ac:dyDescent="0.35">
      <c r="A124" s="6">
        <v>40179</v>
      </c>
      <c r="B124" s="38">
        <f>'Com Ajuste Sazonal'!B124/'Com Ajuste Sazonal'!B123-1</f>
        <v>3.0810202170997503E-2</v>
      </c>
      <c r="C124" s="39">
        <f>'Com Ajuste Sazonal'!C124/'Com Ajuste Sazonal'!C123-1</f>
        <v>1.7092446717111409E-2</v>
      </c>
      <c r="D124" s="38">
        <f>'Com Ajuste Sazonal'!D124/'Com Ajuste Sazonal'!D123-1</f>
        <v>-5.7365289122486285E-3</v>
      </c>
      <c r="E124" s="39">
        <f>'Com Ajuste Sazonal'!E124/'Com Ajuste Sazonal'!E123-1</f>
        <v>1.9694940144554085E-2</v>
      </c>
      <c r="F124" s="38">
        <f>'Com Ajuste Sazonal'!F124/'Com Ajuste Sazonal'!F123-1</f>
        <v>4.2744306877899652E-2</v>
      </c>
      <c r="G124" s="39">
        <f>'Com Ajuste Sazonal'!G124/'Com Ajuste Sazonal'!G123-1</f>
        <v>4.5451195052973459E-2</v>
      </c>
      <c r="H124" s="40">
        <f>'Com Ajuste Sazonal'!H124/'Com Ajuste Sazonal'!H123-1</f>
        <v>1.5626452193506335E-2</v>
      </c>
      <c r="I124" s="31"/>
    </row>
    <row r="125" spans="1:9" x14ac:dyDescent="0.35">
      <c r="A125" s="10">
        <v>40210</v>
      </c>
      <c r="B125" s="32">
        <f>'Com Ajuste Sazonal'!B125/'Com Ajuste Sazonal'!B124-1</f>
        <v>1.9903703240043757E-2</v>
      </c>
      <c r="C125" s="33">
        <f>'Com Ajuste Sazonal'!C125/'Com Ajuste Sazonal'!C124-1</f>
        <v>1.4978386038831282E-2</v>
      </c>
      <c r="D125" s="32">
        <f>'Com Ajuste Sazonal'!D125/'Com Ajuste Sazonal'!D124-1</f>
        <v>7.9580643154224529E-3</v>
      </c>
      <c r="E125" s="33">
        <f>'Com Ajuste Sazonal'!E125/'Com Ajuste Sazonal'!E124-1</f>
        <v>-1.0264049370503181E-2</v>
      </c>
      <c r="F125" s="32">
        <f>'Com Ajuste Sazonal'!F125/'Com Ajuste Sazonal'!F124-1</f>
        <v>-7.96035248199356E-3</v>
      </c>
      <c r="G125" s="33">
        <f>'Com Ajuste Sazonal'!G125/'Com Ajuste Sazonal'!G124-1</f>
        <v>2.3829226146963034E-2</v>
      </c>
      <c r="H125" s="34">
        <f>'Com Ajuste Sazonal'!H125/'Com Ajuste Sazonal'!H124-1</f>
        <v>4.133591794418745E-3</v>
      </c>
      <c r="I125" s="18"/>
    </row>
    <row r="126" spans="1:9" x14ac:dyDescent="0.35">
      <c r="A126" s="10">
        <v>40238</v>
      </c>
      <c r="B126" s="32">
        <f>'Com Ajuste Sazonal'!B126/'Com Ajuste Sazonal'!B125-1</f>
        <v>1.1434553965751437E-2</v>
      </c>
      <c r="C126" s="33">
        <f>'Com Ajuste Sazonal'!C126/'Com Ajuste Sazonal'!C125-1</f>
        <v>2.1748721548179972E-2</v>
      </c>
      <c r="D126" s="32">
        <f>'Com Ajuste Sazonal'!D126/'Com Ajuste Sazonal'!D125-1</f>
        <v>3.5757062797436179E-2</v>
      </c>
      <c r="E126" s="33">
        <f>'Com Ajuste Sazonal'!E126/'Com Ajuste Sazonal'!E125-1</f>
        <v>0.14441866897871058</v>
      </c>
      <c r="F126" s="32">
        <f>'Com Ajuste Sazonal'!F126/'Com Ajuste Sazonal'!F125-1</f>
        <v>3.5223454812170818E-2</v>
      </c>
      <c r="G126" s="33">
        <f>'Com Ajuste Sazonal'!G126/'Com Ajuste Sazonal'!G125-1</f>
        <v>4.8442358944868147E-2</v>
      </c>
      <c r="H126" s="34">
        <f>'Com Ajuste Sazonal'!H126/'Com Ajuste Sazonal'!H125-1</f>
        <v>5.1708367740006755E-2</v>
      </c>
      <c r="I126" s="31"/>
    </row>
    <row r="127" spans="1:9" x14ac:dyDescent="0.35">
      <c r="A127" s="10">
        <v>40269</v>
      </c>
      <c r="B127" s="32">
        <f>'Com Ajuste Sazonal'!B127/'Com Ajuste Sazonal'!B126-1</f>
        <v>-1.4646183425898074E-2</v>
      </c>
      <c r="C127" s="33">
        <f>'Com Ajuste Sazonal'!C127/'Com Ajuste Sazonal'!C126-1</f>
        <v>-2.6729899213926434E-3</v>
      </c>
      <c r="D127" s="32">
        <f>'Com Ajuste Sazonal'!D127/'Com Ajuste Sazonal'!D126-1</f>
        <v>-3.0161748205503658E-2</v>
      </c>
      <c r="E127" s="33">
        <f>'Com Ajuste Sazonal'!E127/'Com Ajuste Sazonal'!E126-1</f>
        <v>-0.1267829342031902</v>
      </c>
      <c r="F127" s="32">
        <f>'Com Ajuste Sazonal'!F127/'Com Ajuste Sazonal'!F126-1</f>
        <v>-2.4991701357712115E-2</v>
      </c>
      <c r="G127" s="33">
        <f>'Com Ajuste Sazonal'!G127/'Com Ajuste Sazonal'!G126-1</f>
        <v>-2.5628497977121967E-2</v>
      </c>
      <c r="H127" s="34">
        <f>'Com Ajuste Sazonal'!H127/'Com Ajuste Sazonal'!H126-1</f>
        <v>-4.8105099529431872E-2</v>
      </c>
      <c r="I127" s="31"/>
    </row>
    <row r="128" spans="1:9" x14ac:dyDescent="0.35">
      <c r="A128" s="10">
        <v>40299</v>
      </c>
      <c r="B128" s="32">
        <f>'Com Ajuste Sazonal'!B128/'Com Ajuste Sazonal'!B127-1</f>
        <v>-2.4270027602630861E-3</v>
      </c>
      <c r="C128" s="33">
        <f>'Com Ajuste Sazonal'!C128/'Com Ajuste Sazonal'!C127-1</f>
        <v>-3.477189171636863E-3</v>
      </c>
      <c r="D128" s="32">
        <f>'Com Ajuste Sazonal'!D128/'Com Ajuste Sazonal'!D127-1</f>
        <v>1.2330243485084269E-2</v>
      </c>
      <c r="E128" s="33">
        <f>'Com Ajuste Sazonal'!E128/'Com Ajuste Sazonal'!E127-1</f>
        <v>4.6066602934029532E-3</v>
      </c>
      <c r="F128" s="32">
        <f>'Com Ajuste Sazonal'!F128/'Com Ajuste Sazonal'!F127-1</f>
        <v>-1.6189993548113457E-2</v>
      </c>
      <c r="G128" s="33">
        <f>'Com Ajuste Sazonal'!G128/'Com Ajuste Sazonal'!G127-1</f>
        <v>1.9700040918562589E-2</v>
      </c>
      <c r="H128" s="34">
        <f>'Com Ajuste Sazonal'!H128/'Com Ajuste Sazonal'!H127-1</f>
        <v>1.6918651703354826E-3</v>
      </c>
      <c r="I128" s="31"/>
    </row>
    <row r="129" spans="1:9" x14ac:dyDescent="0.35">
      <c r="A129" s="10">
        <v>40330</v>
      </c>
      <c r="B129" s="32">
        <f>'Com Ajuste Sazonal'!B129/'Com Ajuste Sazonal'!B128-1</f>
        <v>-1.54326217785139E-3</v>
      </c>
      <c r="C129" s="33">
        <f>'Com Ajuste Sazonal'!C129/'Com Ajuste Sazonal'!C128-1</f>
        <v>1.9479477552068358E-2</v>
      </c>
      <c r="D129" s="32">
        <f>'Com Ajuste Sazonal'!D129/'Com Ajuste Sazonal'!D128-1</f>
        <v>-1.1206496032200031E-2</v>
      </c>
      <c r="E129" s="33">
        <f>'Com Ajuste Sazonal'!E129/'Com Ajuste Sazonal'!E128-1</f>
        <v>-1.0291698454393261E-2</v>
      </c>
      <c r="F129" s="32">
        <f>'Com Ajuste Sazonal'!F129/'Com Ajuste Sazonal'!F128-1</f>
        <v>1.9610646298098944E-2</v>
      </c>
      <c r="G129" s="33">
        <f>'Com Ajuste Sazonal'!G129/'Com Ajuste Sazonal'!G128-1</f>
        <v>-1.6128920022267734E-2</v>
      </c>
      <c r="H129" s="34">
        <f>'Com Ajuste Sazonal'!H129/'Com Ajuste Sazonal'!H128-1</f>
        <v>4.8298524334897674E-3</v>
      </c>
      <c r="I129" s="31"/>
    </row>
    <row r="130" spans="1:9" x14ac:dyDescent="0.35">
      <c r="A130" s="10">
        <v>40360</v>
      </c>
      <c r="B130" s="32">
        <f>'Com Ajuste Sazonal'!B130/'Com Ajuste Sazonal'!B129-1</f>
        <v>1.9723674592100338E-3</v>
      </c>
      <c r="C130" s="33">
        <f>'Com Ajuste Sazonal'!C130/'Com Ajuste Sazonal'!C129-1</f>
        <v>5.9179048098716436E-3</v>
      </c>
      <c r="D130" s="32">
        <f>'Com Ajuste Sazonal'!D130/'Com Ajuste Sazonal'!D129-1</f>
        <v>2.0185444474089875E-2</v>
      </c>
      <c r="E130" s="33">
        <f>'Com Ajuste Sazonal'!E130/'Com Ajuste Sazonal'!E129-1</f>
        <v>5.2166711700488921E-2</v>
      </c>
      <c r="F130" s="32">
        <f>'Com Ajuste Sazonal'!F130/'Com Ajuste Sazonal'!F129-1</f>
        <v>-1.3991111031979364E-2</v>
      </c>
      <c r="G130" s="33">
        <f>'Com Ajuste Sazonal'!G130/'Com Ajuste Sazonal'!G129-1</f>
        <v>1.4917491126715587E-2</v>
      </c>
      <c r="H130" s="34">
        <f>'Com Ajuste Sazonal'!H130/'Com Ajuste Sazonal'!H129-1</f>
        <v>1.7852278079065531E-2</v>
      </c>
      <c r="I130" s="31"/>
    </row>
    <row r="131" spans="1:9" x14ac:dyDescent="0.35">
      <c r="A131" s="10">
        <v>40391</v>
      </c>
      <c r="B131" s="32">
        <f>'Com Ajuste Sazonal'!B131/'Com Ajuste Sazonal'!B130-1</f>
        <v>7.2823051720216636E-3</v>
      </c>
      <c r="C131" s="33">
        <f>'Com Ajuste Sazonal'!C131/'Com Ajuste Sazonal'!C130-1</f>
        <v>2.2181942478600725E-3</v>
      </c>
      <c r="D131" s="32">
        <f>'Com Ajuste Sazonal'!D131/'Com Ajuste Sazonal'!D130-1</f>
        <v>-1.0370956692403066E-2</v>
      </c>
      <c r="E131" s="33">
        <f>'Com Ajuste Sazonal'!E131/'Com Ajuste Sazonal'!E130-1</f>
        <v>-2.7513838074242347E-2</v>
      </c>
      <c r="F131" s="32">
        <f>'Com Ajuste Sazonal'!F131/'Com Ajuste Sazonal'!F130-1</f>
        <v>6.475793645867256E-3</v>
      </c>
      <c r="G131" s="33">
        <f>'Com Ajuste Sazonal'!G131/'Com Ajuste Sazonal'!G130-1</f>
        <v>5.026783183970096E-3</v>
      </c>
      <c r="H131" s="34">
        <f>'Com Ajuste Sazonal'!H131/'Com Ajuste Sazonal'!H130-1</f>
        <v>-1.3083397175485789E-2</v>
      </c>
      <c r="I131" s="31"/>
    </row>
    <row r="132" spans="1:9" x14ac:dyDescent="0.35">
      <c r="A132" s="10">
        <v>40422</v>
      </c>
      <c r="B132" s="32">
        <f>'Com Ajuste Sazonal'!B132/'Com Ajuste Sazonal'!B131-1</f>
        <v>1.5295306068275005E-2</v>
      </c>
      <c r="C132" s="33">
        <f>'Com Ajuste Sazonal'!C132/'Com Ajuste Sazonal'!C131-1</f>
        <v>9.069303553865149E-3</v>
      </c>
      <c r="D132" s="32">
        <f>'Com Ajuste Sazonal'!D132/'Com Ajuste Sazonal'!D131-1</f>
        <v>6.1636002628679964E-3</v>
      </c>
      <c r="E132" s="33">
        <f>'Com Ajuste Sazonal'!E132/'Com Ajuste Sazonal'!E131-1</f>
        <v>-1.0637179026981136E-2</v>
      </c>
      <c r="F132" s="32">
        <f>'Com Ajuste Sazonal'!F132/'Com Ajuste Sazonal'!F131-1</f>
        <v>-1.1103299256453592E-2</v>
      </c>
      <c r="G132" s="33">
        <f>'Com Ajuste Sazonal'!G132/'Com Ajuste Sazonal'!G131-1</f>
        <v>2.7283674403339342E-2</v>
      </c>
      <c r="H132" s="34">
        <f>'Com Ajuste Sazonal'!H132/'Com Ajuste Sazonal'!H131-1</f>
        <v>4.7541928577308212E-3</v>
      </c>
      <c r="I132" s="31"/>
    </row>
    <row r="133" spans="1:9" x14ac:dyDescent="0.35">
      <c r="A133" s="10">
        <v>40452</v>
      </c>
      <c r="B133" s="32">
        <f>'Com Ajuste Sazonal'!B133/'Com Ajuste Sazonal'!B132-1</f>
        <v>9.4939292090050476E-3</v>
      </c>
      <c r="C133" s="33">
        <f>'Com Ajuste Sazonal'!C133/'Com Ajuste Sazonal'!C132-1</f>
        <v>1.1517986887251697E-2</v>
      </c>
      <c r="D133" s="32">
        <f>'Com Ajuste Sazonal'!D133/'Com Ajuste Sazonal'!D132-1</f>
        <v>-4.2524112298986116E-3</v>
      </c>
      <c r="E133" s="33">
        <f>'Com Ajuste Sazonal'!E133/'Com Ajuste Sazonal'!E132-1</f>
        <v>-3.0334262707448101E-2</v>
      </c>
      <c r="F133" s="32">
        <f>'Com Ajuste Sazonal'!F133/'Com Ajuste Sazonal'!F132-1</f>
        <v>-4.0695993332614533E-3</v>
      </c>
      <c r="G133" s="33">
        <f>'Com Ajuste Sazonal'!G133/'Com Ajuste Sazonal'!G132-1</f>
        <v>-6.4009899597827769E-4</v>
      </c>
      <c r="H133" s="34">
        <f>'Com Ajuste Sazonal'!H133/'Com Ajuste Sazonal'!H132-1</f>
        <v>2.5188366362332015E-3</v>
      </c>
      <c r="I133" s="18"/>
    </row>
    <row r="134" spans="1:9" x14ac:dyDescent="0.35">
      <c r="A134" s="10">
        <v>40483</v>
      </c>
      <c r="B134" s="32">
        <f>'Com Ajuste Sazonal'!B134/'Com Ajuste Sazonal'!B133-1</f>
        <v>1.126681995354506E-2</v>
      </c>
      <c r="C134" s="33">
        <f>'Com Ajuste Sazonal'!C134/'Com Ajuste Sazonal'!C133-1</f>
        <v>1.3463477537535518E-2</v>
      </c>
      <c r="D134" s="32">
        <f>'Com Ajuste Sazonal'!D134/'Com Ajuste Sazonal'!D133-1</f>
        <v>7.0460344026685995E-3</v>
      </c>
      <c r="E134" s="33">
        <f>'Com Ajuste Sazonal'!E134/'Com Ajuste Sazonal'!E133-1</f>
        <v>3.3046791960000155E-2</v>
      </c>
      <c r="F134" s="32">
        <f>'Com Ajuste Sazonal'!F134/'Com Ajuste Sazonal'!F133-1</f>
        <v>1.7748737356486854E-2</v>
      </c>
      <c r="G134" s="33">
        <f>'Com Ajuste Sazonal'!G134/'Com Ajuste Sazonal'!G133-1</f>
        <v>2.5263520480527824E-2</v>
      </c>
      <c r="H134" s="34">
        <f>'Com Ajuste Sazonal'!H134/'Com Ajuste Sazonal'!H133-1</f>
        <v>2.3581604735069428E-2</v>
      </c>
      <c r="I134" s="18"/>
    </row>
    <row r="135" spans="1:9" ht="15" thickBot="1" x14ac:dyDescent="0.4">
      <c r="A135" s="14">
        <v>40513</v>
      </c>
      <c r="B135" s="35">
        <f>'Com Ajuste Sazonal'!B135/'Com Ajuste Sazonal'!B134-1</f>
        <v>1.4084800838088496E-2</v>
      </c>
      <c r="C135" s="36">
        <f>'Com Ajuste Sazonal'!C135/'Com Ajuste Sazonal'!C134-1</f>
        <v>1.7274766303060796E-2</v>
      </c>
      <c r="D135" s="35">
        <f>'Com Ajuste Sazonal'!D135/'Com Ajuste Sazonal'!D134-1</f>
        <v>-2.3469254118130278E-3</v>
      </c>
      <c r="E135" s="36">
        <f>'Com Ajuste Sazonal'!E135/'Com Ajuste Sazonal'!E134-1</f>
        <v>-1.9913788429839707E-2</v>
      </c>
      <c r="F135" s="35">
        <f>'Com Ajuste Sazonal'!F135/'Com Ajuste Sazonal'!F134-1</f>
        <v>-1.645924343190841E-2</v>
      </c>
      <c r="G135" s="36">
        <f>'Com Ajuste Sazonal'!G135/'Com Ajuste Sazonal'!G134-1</f>
        <v>-1.176110206532921E-2</v>
      </c>
      <c r="H135" s="37">
        <f>'Com Ajuste Sazonal'!H135/'Com Ajuste Sazonal'!H134-1</f>
        <v>1.1018653013064261E-2</v>
      </c>
      <c r="I135" s="18"/>
    </row>
    <row r="136" spans="1:9" x14ac:dyDescent="0.35">
      <c r="A136" s="6">
        <v>40544</v>
      </c>
      <c r="B136" s="38">
        <f>'Com Ajuste Sazonal'!B136/'Com Ajuste Sazonal'!B135-1</f>
        <v>-3.503719702423691E-3</v>
      </c>
      <c r="C136" s="39">
        <f>'Com Ajuste Sazonal'!C136/'Com Ajuste Sazonal'!C135-1</f>
        <v>-9.2176679767922431E-3</v>
      </c>
      <c r="D136" s="38">
        <f>'Com Ajuste Sazonal'!D136/'Com Ajuste Sazonal'!D135-1</f>
        <v>1.5212486901810429E-2</v>
      </c>
      <c r="E136" s="39">
        <f>'Com Ajuste Sazonal'!E136/'Com Ajuste Sazonal'!E135-1</f>
        <v>2.294765162597856E-2</v>
      </c>
      <c r="F136" s="38">
        <f>'Com Ajuste Sazonal'!F136/'Com Ajuste Sazonal'!F135-1</f>
        <v>2.9982074450176643E-3</v>
      </c>
      <c r="G136" s="39">
        <f>'Com Ajuste Sazonal'!G136/'Com Ajuste Sazonal'!G135-1</f>
        <v>3.3352331496844023E-2</v>
      </c>
      <c r="H136" s="40">
        <f>'Com Ajuste Sazonal'!H136/'Com Ajuste Sazonal'!H135-1</f>
        <v>-8.667661690494155E-3</v>
      </c>
      <c r="I136" s="31"/>
    </row>
    <row r="137" spans="1:9" x14ac:dyDescent="0.35">
      <c r="A137" s="10">
        <v>40575</v>
      </c>
      <c r="B137" s="32">
        <f>'Com Ajuste Sazonal'!B137/'Com Ajuste Sazonal'!B136-1</f>
        <v>-5.3440121834305021E-3</v>
      </c>
      <c r="C137" s="33">
        <f>'Com Ajuste Sazonal'!C137/'Com Ajuste Sazonal'!C136-1</f>
        <v>1.2947850375788272E-2</v>
      </c>
      <c r="D137" s="32">
        <f>'Com Ajuste Sazonal'!D137/'Com Ajuste Sazonal'!D136-1</f>
        <v>3.3008315587234716E-2</v>
      </c>
      <c r="E137" s="33">
        <f>'Com Ajuste Sazonal'!E137/'Com Ajuste Sazonal'!E136-1</f>
        <v>5.1841352277054886E-2</v>
      </c>
      <c r="F137" s="32">
        <f>'Com Ajuste Sazonal'!F137/'Com Ajuste Sazonal'!F136-1</f>
        <v>3.0089768072685263E-2</v>
      </c>
      <c r="G137" s="33">
        <f>'Com Ajuste Sazonal'!G137/'Com Ajuste Sazonal'!G136-1</f>
        <v>3.8367628670679998E-2</v>
      </c>
      <c r="H137" s="34">
        <f>'Com Ajuste Sazonal'!H137/'Com Ajuste Sazonal'!H136-1</f>
        <v>2.698472739018376E-2</v>
      </c>
      <c r="I137" s="31"/>
    </row>
    <row r="138" spans="1:9" x14ac:dyDescent="0.35">
      <c r="A138" s="10">
        <v>40603</v>
      </c>
      <c r="B138" s="32">
        <f>'Com Ajuste Sazonal'!B138/'Com Ajuste Sazonal'!B137-1</f>
        <v>2.4442435757898728E-4</v>
      </c>
      <c r="C138" s="33">
        <f>'Com Ajuste Sazonal'!C138/'Com Ajuste Sazonal'!C137-1</f>
        <v>-7.6130068136125439E-3</v>
      </c>
      <c r="D138" s="32">
        <f>'Com Ajuste Sazonal'!D138/'Com Ajuste Sazonal'!D137-1</f>
        <v>2.5466714372908372E-2</v>
      </c>
      <c r="E138" s="33">
        <f>'Com Ajuste Sazonal'!E138/'Com Ajuste Sazonal'!E137-1</f>
        <v>-2.8604399330584229E-2</v>
      </c>
      <c r="F138" s="32">
        <f>'Com Ajuste Sazonal'!F138/'Com Ajuste Sazonal'!F137-1</f>
        <v>-2.382640401073588E-2</v>
      </c>
      <c r="G138" s="33">
        <f>'Com Ajuste Sazonal'!G138/'Com Ajuste Sazonal'!G137-1</f>
        <v>-7.6869474100559332E-3</v>
      </c>
      <c r="H138" s="34">
        <f>'Com Ajuste Sazonal'!H138/'Com Ajuste Sazonal'!H137-1</f>
        <v>-2.9519149891522378E-2</v>
      </c>
      <c r="I138" s="31"/>
    </row>
    <row r="139" spans="1:9" x14ac:dyDescent="0.35">
      <c r="A139" s="10">
        <v>40634</v>
      </c>
      <c r="B139" s="32">
        <f>'Com Ajuste Sazonal'!B139/'Com Ajuste Sazonal'!B138-1</f>
        <v>2.1136387737506146E-2</v>
      </c>
      <c r="C139" s="33">
        <f>'Com Ajuste Sazonal'!C139/'Com Ajuste Sazonal'!C138-1</f>
        <v>1.8500757974198034E-2</v>
      </c>
      <c r="D139" s="32">
        <f>'Com Ajuste Sazonal'!D139/'Com Ajuste Sazonal'!D138-1</f>
        <v>1.2271303836832725E-3</v>
      </c>
      <c r="E139" s="33">
        <f>'Com Ajuste Sazonal'!E139/'Com Ajuste Sazonal'!E138-1</f>
        <v>-1.1659998716330389E-2</v>
      </c>
      <c r="F139" s="32">
        <f>'Com Ajuste Sazonal'!F139/'Com Ajuste Sazonal'!F138-1</f>
        <v>-1.3660471919514583E-2</v>
      </c>
      <c r="G139" s="33">
        <f>'Com Ajuste Sazonal'!G139/'Com Ajuste Sazonal'!G138-1</f>
        <v>-9.0518370272828497E-3</v>
      </c>
      <c r="H139" s="34">
        <f>'Com Ajuste Sazonal'!H139/'Com Ajuste Sazonal'!H138-1</f>
        <v>2.0765926780359267E-2</v>
      </c>
      <c r="I139" s="31"/>
    </row>
    <row r="140" spans="1:9" x14ac:dyDescent="0.35">
      <c r="A140" s="10">
        <v>40664</v>
      </c>
      <c r="B140" s="32">
        <f>'Com Ajuste Sazonal'!B140/'Com Ajuste Sazonal'!B139-1</f>
        <v>-1.3234103892907911E-2</v>
      </c>
      <c r="C140" s="33">
        <f>'Com Ajuste Sazonal'!C140/'Com Ajuste Sazonal'!C139-1</f>
        <v>4.1524772547520961E-3</v>
      </c>
      <c r="D140" s="32">
        <f>'Com Ajuste Sazonal'!D140/'Com Ajuste Sazonal'!D139-1</f>
        <v>2.7000462846582085E-2</v>
      </c>
      <c r="E140" s="33">
        <f>'Com Ajuste Sazonal'!E140/'Com Ajuste Sazonal'!E139-1</f>
        <v>3.7558503584270264E-2</v>
      </c>
      <c r="F140" s="32">
        <f>'Com Ajuste Sazonal'!F140/'Com Ajuste Sazonal'!F139-1</f>
        <v>5.4275868219519907E-3</v>
      </c>
      <c r="G140" s="33">
        <f>'Com Ajuste Sazonal'!G140/'Com Ajuste Sazonal'!G139-1</f>
        <v>1.0715030315027629E-2</v>
      </c>
      <c r="H140" s="34">
        <f>'Com Ajuste Sazonal'!H140/'Com Ajuste Sazonal'!H139-1</f>
        <v>8.5900245011518717E-3</v>
      </c>
      <c r="I140" s="31"/>
    </row>
    <row r="141" spans="1:9" x14ac:dyDescent="0.35">
      <c r="A141" s="10">
        <v>40695</v>
      </c>
      <c r="B141" s="32">
        <f>'Com Ajuste Sazonal'!B141/'Com Ajuste Sazonal'!B140-1</f>
        <v>-5.4097091065914427E-3</v>
      </c>
      <c r="C141" s="33">
        <f>'Com Ajuste Sazonal'!C141/'Com Ajuste Sazonal'!C140-1</f>
        <v>4.0333513340318206E-5</v>
      </c>
      <c r="D141" s="32">
        <f>'Com Ajuste Sazonal'!D141/'Com Ajuste Sazonal'!D140-1</f>
        <v>-1.0441233786357751E-2</v>
      </c>
      <c r="E141" s="33">
        <f>'Com Ajuste Sazonal'!E141/'Com Ajuste Sazonal'!E140-1</f>
        <v>-7.9884483194062605E-3</v>
      </c>
      <c r="F141" s="32">
        <f>'Com Ajuste Sazonal'!F141/'Com Ajuste Sazonal'!F140-1</f>
        <v>2.391758486068718E-2</v>
      </c>
      <c r="G141" s="33">
        <f>'Com Ajuste Sazonal'!G141/'Com Ajuste Sazonal'!G140-1</f>
        <v>-3.0331190682071463E-2</v>
      </c>
      <c r="H141" s="34">
        <f>'Com Ajuste Sazonal'!H141/'Com Ajuste Sazonal'!H140-1</f>
        <v>2.0668281333000582E-3</v>
      </c>
      <c r="I141" s="31"/>
    </row>
    <row r="142" spans="1:9" x14ac:dyDescent="0.35">
      <c r="A142" s="10">
        <v>40725</v>
      </c>
      <c r="B142" s="32">
        <f>'Com Ajuste Sazonal'!B142/'Com Ajuste Sazonal'!B141-1</f>
        <v>-2.1324070666175476E-3</v>
      </c>
      <c r="C142" s="33">
        <f>'Com Ajuste Sazonal'!C142/'Com Ajuste Sazonal'!C141-1</f>
        <v>-1.5561386251755627E-3</v>
      </c>
      <c r="D142" s="32">
        <f>'Com Ajuste Sazonal'!D142/'Com Ajuste Sazonal'!D141-1</f>
        <v>-5.4269820374537314E-3</v>
      </c>
      <c r="E142" s="33">
        <f>'Com Ajuste Sazonal'!E142/'Com Ajuste Sazonal'!E141-1</f>
        <v>-2.7596398111609854E-2</v>
      </c>
      <c r="F142" s="32">
        <f>'Com Ajuste Sazonal'!F142/'Com Ajuste Sazonal'!F141-1</f>
        <v>-1.3925154239575188E-2</v>
      </c>
      <c r="G142" s="33">
        <f>'Com Ajuste Sazonal'!G142/'Com Ajuste Sazonal'!G141-1</f>
        <v>-3.7378217277136416E-3</v>
      </c>
      <c r="H142" s="34">
        <f>'Com Ajuste Sazonal'!H142/'Com Ajuste Sazonal'!H141-1</f>
        <v>-1.3306438696037204E-2</v>
      </c>
      <c r="I142" s="31"/>
    </row>
    <row r="143" spans="1:9" x14ac:dyDescent="0.35">
      <c r="A143" s="10">
        <v>40756</v>
      </c>
      <c r="B143" s="32">
        <f>'Com Ajuste Sazonal'!B143/'Com Ajuste Sazonal'!B142-1</f>
        <v>-7.9404231972393102E-3</v>
      </c>
      <c r="C143" s="33">
        <f>'Com Ajuste Sazonal'!C143/'Com Ajuste Sazonal'!C142-1</f>
        <v>8.0374324650331896E-3</v>
      </c>
      <c r="D143" s="32">
        <f>'Com Ajuste Sazonal'!D143/'Com Ajuste Sazonal'!D142-1</f>
        <v>9.7294331631170294E-3</v>
      </c>
      <c r="E143" s="33">
        <f>'Com Ajuste Sazonal'!E143/'Com Ajuste Sazonal'!E142-1</f>
        <v>5.5920198888084638E-2</v>
      </c>
      <c r="F143" s="32">
        <f>'Com Ajuste Sazonal'!F143/'Com Ajuste Sazonal'!F142-1</f>
        <v>3.6782238381162458E-2</v>
      </c>
      <c r="G143" s="33">
        <f>'Com Ajuste Sazonal'!G143/'Com Ajuste Sazonal'!G142-1</f>
        <v>3.1013386506944407E-2</v>
      </c>
      <c r="H143" s="34">
        <f>'Com Ajuste Sazonal'!H143/'Com Ajuste Sazonal'!H142-1</f>
        <v>1.2873226161177032E-2</v>
      </c>
      <c r="I143" s="18"/>
    </row>
    <row r="144" spans="1:9" x14ac:dyDescent="0.35">
      <c r="A144" s="10">
        <v>40787</v>
      </c>
      <c r="B144" s="32">
        <f>'Com Ajuste Sazonal'!B144/'Com Ajuste Sazonal'!B143-1</f>
        <v>-2.1075941940078557E-3</v>
      </c>
      <c r="C144" s="33">
        <f>'Com Ajuste Sazonal'!C144/'Com Ajuste Sazonal'!C143-1</f>
        <v>-2.7193755788273988E-3</v>
      </c>
      <c r="D144" s="32">
        <f>'Com Ajuste Sazonal'!D144/'Com Ajuste Sazonal'!D143-1</f>
        <v>2.7104654198948364E-3</v>
      </c>
      <c r="E144" s="33">
        <f>'Com Ajuste Sazonal'!E144/'Com Ajuste Sazonal'!E143-1</f>
        <v>1.9183729351483159E-2</v>
      </c>
      <c r="F144" s="32">
        <f>'Com Ajuste Sazonal'!F144/'Com Ajuste Sazonal'!F143-1</f>
        <v>1.9902140566472326E-3</v>
      </c>
      <c r="G144" s="33">
        <f>'Com Ajuste Sazonal'!G144/'Com Ajuste Sazonal'!G143-1</f>
        <v>3.6408708886180863E-2</v>
      </c>
      <c r="H144" s="34">
        <f>'Com Ajuste Sazonal'!H144/'Com Ajuste Sazonal'!H143-1</f>
        <v>1.0669581095640535E-2</v>
      </c>
      <c r="I144" s="18"/>
    </row>
    <row r="145" spans="1:9" x14ac:dyDescent="0.35">
      <c r="A145" s="10">
        <v>40817</v>
      </c>
      <c r="B145" s="32">
        <f>'Com Ajuste Sazonal'!B145/'Com Ajuste Sazonal'!B144-1</f>
        <v>2.8304204414337786E-3</v>
      </c>
      <c r="C145" s="33">
        <f>'Com Ajuste Sazonal'!C145/'Com Ajuste Sazonal'!C144-1</f>
        <v>-5.4379551859808917E-3</v>
      </c>
      <c r="D145" s="32">
        <f>'Com Ajuste Sazonal'!D145/'Com Ajuste Sazonal'!D144-1</f>
        <v>-2.3128492915857946E-2</v>
      </c>
      <c r="E145" s="33">
        <f>'Com Ajuste Sazonal'!E145/'Com Ajuste Sazonal'!E144-1</f>
        <v>-4.3734741972743851E-2</v>
      </c>
      <c r="F145" s="32">
        <f>'Com Ajuste Sazonal'!F145/'Com Ajuste Sazonal'!F144-1</f>
        <v>7.1600804912743676E-3</v>
      </c>
      <c r="G145" s="33">
        <f>'Com Ajuste Sazonal'!G145/'Com Ajuste Sazonal'!G144-1</f>
        <v>-2.5080663636923295E-2</v>
      </c>
      <c r="H145" s="34">
        <f>'Com Ajuste Sazonal'!H145/'Com Ajuste Sazonal'!H144-1</f>
        <v>-1.3293625014194954E-2</v>
      </c>
      <c r="I145" s="18"/>
    </row>
    <row r="146" spans="1:9" x14ac:dyDescent="0.35">
      <c r="A146" s="10">
        <v>40848</v>
      </c>
      <c r="B146" s="32">
        <f>'Com Ajuste Sazonal'!B146/'Com Ajuste Sazonal'!B145-1</f>
        <v>6.5237532421393851E-3</v>
      </c>
      <c r="C146" s="33">
        <f>'Com Ajuste Sazonal'!C146/'Com Ajuste Sazonal'!C145-1</f>
        <v>1.8294085761452861E-2</v>
      </c>
      <c r="D146" s="32">
        <f>'Com Ajuste Sazonal'!D146/'Com Ajuste Sazonal'!D145-1</f>
        <v>1.2558966273072514E-2</v>
      </c>
      <c r="E146" s="33">
        <f>'Com Ajuste Sazonal'!E146/'Com Ajuste Sazonal'!E145-1</f>
        <v>8.1420751125205637E-2</v>
      </c>
      <c r="F146" s="32">
        <f>'Com Ajuste Sazonal'!F146/'Com Ajuste Sazonal'!F145-1</f>
        <v>1.5793269748315186E-2</v>
      </c>
      <c r="G146" s="33">
        <f>'Com Ajuste Sazonal'!G146/'Com Ajuste Sazonal'!G145-1</f>
        <v>1.7050865845680052E-2</v>
      </c>
      <c r="H146" s="34">
        <f>'Com Ajuste Sazonal'!H146/'Com Ajuste Sazonal'!H145-1</f>
        <v>3.7857179146616682E-2</v>
      </c>
      <c r="I146" s="18"/>
    </row>
    <row r="147" spans="1:9" ht="15" thickBot="1" x14ac:dyDescent="0.4">
      <c r="A147" s="14">
        <v>40878</v>
      </c>
      <c r="B147" s="35">
        <f>'Com Ajuste Sazonal'!B147/'Com Ajuste Sazonal'!B146-1</f>
        <v>2.9575526597787061E-3</v>
      </c>
      <c r="C147" s="36">
        <f>'Com Ajuste Sazonal'!C147/'Com Ajuste Sazonal'!C146-1</f>
        <v>1.3505203040930169E-2</v>
      </c>
      <c r="D147" s="35">
        <f>'Com Ajuste Sazonal'!D147/'Com Ajuste Sazonal'!D146-1</f>
        <v>-9.3996542410889061E-3</v>
      </c>
      <c r="E147" s="36">
        <f>'Com Ajuste Sazonal'!E147/'Com Ajuste Sazonal'!E146-1</f>
        <v>1.4618489340940677E-2</v>
      </c>
      <c r="F147" s="35">
        <f>'Com Ajuste Sazonal'!F147/'Com Ajuste Sazonal'!F146-1</f>
        <v>-2.9991172209720141E-4</v>
      </c>
      <c r="G147" s="36">
        <f>'Com Ajuste Sazonal'!G147/'Com Ajuste Sazonal'!G146-1</f>
        <v>9.2013643261883438E-3</v>
      </c>
      <c r="H147" s="37">
        <f>'Com Ajuste Sazonal'!H147/'Com Ajuste Sazonal'!H146-1</f>
        <v>1.5457866748453286E-2</v>
      </c>
      <c r="I147" s="18"/>
    </row>
    <row r="148" spans="1:9" x14ac:dyDescent="0.35">
      <c r="A148" s="6">
        <v>40909</v>
      </c>
      <c r="B148" s="38">
        <f>'Com Ajuste Sazonal'!B148/'Com Ajuste Sazonal'!B147-1</f>
        <v>9.0362588945100963E-3</v>
      </c>
      <c r="C148" s="39">
        <f>'Com Ajuste Sazonal'!C148/'Com Ajuste Sazonal'!C147-1</f>
        <v>-2.6671146836478199E-2</v>
      </c>
      <c r="D148" s="38">
        <f>'Com Ajuste Sazonal'!D148/'Com Ajuste Sazonal'!D147-1</f>
        <v>1.117379146057651E-2</v>
      </c>
      <c r="E148" s="39">
        <f>'Com Ajuste Sazonal'!E148/'Com Ajuste Sazonal'!E147-1</f>
        <v>-3.8271781668175575E-2</v>
      </c>
      <c r="F148" s="38">
        <f>'Com Ajuste Sazonal'!F148/'Com Ajuste Sazonal'!F147-1</f>
        <v>-1.4175345160962194E-2</v>
      </c>
      <c r="G148" s="39">
        <f>'Com Ajuste Sazonal'!G148/'Com Ajuste Sazonal'!G147-1</f>
        <v>8.2561525280306913E-3</v>
      </c>
      <c r="H148" s="40">
        <f>'Com Ajuste Sazonal'!H148/'Com Ajuste Sazonal'!H147-1</f>
        <v>-9.5194854257751649E-2</v>
      </c>
      <c r="I148" s="18"/>
    </row>
    <row r="149" spans="1:9" x14ac:dyDescent="0.35">
      <c r="A149" s="10">
        <v>40940</v>
      </c>
      <c r="B149" s="32">
        <f>'Com Ajuste Sazonal'!B149/'Com Ajuste Sazonal'!B148-1</f>
        <v>1.503384038825839E-2</v>
      </c>
      <c r="C149" s="33">
        <f>'Com Ajuste Sazonal'!C149/'Com Ajuste Sazonal'!C148-1</f>
        <v>-4.6833750241599414E-3</v>
      </c>
      <c r="D149" s="32">
        <f>'Com Ajuste Sazonal'!D149/'Com Ajuste Sazonal'!D148-1</f>
        <v>-3.921399628854072E-2</v>
      </c>
      <c r="E149" s="33">
        <f>'Com Ajuste Sazonal'!E149/'Com Ajuste Sazonal'!E148-1</f>
        <v>-2.1110195661607989E-2</v>
      </c>
      <c r="F149" s="32">
        <f>'Com Ajuste Sazonal'!F149/'Com Ajuste Sazonal'!F148-1</f>
        <v>3.1409012899535016E-2</v>
      </c>
      <c r="G149" s="33">
        <f>'Com Ajuste Sazonal'!G149/'Com Ajuste Sazonal'!G148-1</f>
        <v>6.832124790809857E-4</v>
      </c>
      <c r="H149" s="34">
        <f>'Com Ajuste Sazonal'!H149/'Com Ajuste Sazonal'!H148-1</f>
        <v>7.3176751756842684E-4</v>
      </c>
      <c r="I149" s="18"/>
    </row>
    <row r="150" spans="1:9" x14ac:dyDescent="0.35">
      <c r="A150" s="10">
        <v>40969</v>
      </c>
      <c r="B150" s="32">
        <f>'Com Ajuste Sazonal'!B150/'Com Ajuste Sazonal'!B149-1</f>
        <v>6.697030129898085E-3</v>
      </c>
      <c r="C150" s="33">
        <f>'Com Ajuste Sazonal'!C150/'Com Ajuste Sazonal'!C149-1</f>
        <v>2.5715886041920211E-2</v>
      </c>
      <c r="D150" s="32">
        <f>'Com Ajuste Sazonal'!D150/'Com Ajuste Sazonal'!D149-1</f>
        <v>1.41294151653657E-2</v>
      </c>
      <c r="E150" s="33">
        <f>'Com Ajuste Sazonal'!E150/'Com Ajuste Sazonal'!E149-1</f>
        <v>4.2419861755840227E-2</v>
      </c>
      <c r="F150" s="32">
        <f>'Com Ajuste Sazonal'!F150/'Com Ajuste Sazonal'!F149-1</f>
        <v>9.0933259658141363E-3</v>
      </c>
      <c r="G150" s="33">
        <f>'Com Ajuste Sazonal'!G150/'Com Ajuste Sazonal'!G149-1</f>
        <v>2.6450160540278933E-3</v>
      </c>
      <c r="H150" s="34">
        <f>'Com Ajuste Sazonal'!H150/'Com Ajuste Sazonal'!H149-1</f>
        <v>1.3330595286212832E-2</v>
      </c>
      <c r="I150" s="18"/>
    </row>
    <row r="151" spans="1:9" x14ac:dyDescent="0.35">
      <c r="A151" s="10">
        <v>41000</v>
      </c>
      <c r="B151" s="32">
        <f>'Com Ajuste Sazonal'!B151/'Com Ajuste Sazonal'!B150-1</f>
        <v>2.4383496856692499E-3</v>
      </c>
      <c r="C151" s="33">
        <f>'Com Ajuste Sazonal'!C151/'Com Ajuste Sazonal'!C150-1</f>
        <v>1.1606491143019371E-2</v>
      </c>
      <c r="D151" s="32">
        <f>'Com Ajuste Sazonal'!D151/'Com Ajuste Sazonal'!D150-1</f>
        <v>2.9999006221488322E-3</v>
      </c>
      <c r="E151" s="33">
        <f>'Com Ajuste Sazonal'!E151/'Com Ajuste Sazonal'!E150-1</f>
        <v>-4.4493455877896548E-2</v>
      </c>
      <c r="F151" s="32">
        <f>'Com Ajuste Sazonal'!F151/'Com Ajuste Sazonal'!F150-1</f>
        <v>3.130530733443937E-4</v>
      </c>
      <c r="G151" s="33">
        <f>'Com Ajuste Sazonal'!G151/'Com Ajuste Sazonal'!G150-1</f>
        <v>1.1807365371309109E-2</v>
      </c>
      <c r="H151" s="34">
        <f>'Com Ajuste Sazonal'!H151/'Com Ajuste Sazonal'!H150-1</f>
        <v>-5.2292809711859123E-3</v>
      </c>
      <c r="I151" s="18"/>
    </row>
    <row r="152" spans="1:9" x14ac:dyDescent="0.35">
      <c r="A152" s="10">
        <v>41030</v>
      </c>
      <c r="B152" s="32">
        <f>'Com Ajuste Sazonal'!B152/'Com Ajuste Sazonal'!B151-1</f>
        <v>-7.844716889173764E-4</v>
      </c>
      <c r="C152" s="33">
        <f>'Com Ajuste Sazonal'!C152/'Com Ajuste Sazonal'!C151-1</f>
        <v>4.6131295265603223E-2</v>
      </c>
      <c r="D152" s="32">
        <f>'Com Ajuste Sazonal'!D152/'Com Ajuste Sazonal'!D151-1</f>
        <v>1.8820962410337483E-2</v>
      </c>
      <c r="E152" s="33">
        <f>'Com Ajuste Sazonal'!E152/'Com Ajuste Sazonal'!E151-1</f>
        <v>8.3684887266221697E-2</v>
      </c>
      <c r="F152" s="32">
        <f>'Com Ajuste Sazonal'!F152/'Com Ajuste Sazonal'!F151-1</f>
        <v>-4.9917888017847467E-3</v>
      </c>
      <c r="G152" s="33">
        <f>'Com Ajuste Sazonal'!G152/'Com Ajuste Sazonal'!G151-1</f>
        <v>3.8722544269609527E-2</v>
      </c>
      <c r="H152" s="34">
        <f>'Com Ajuste Sazonal'!H152/'Com Ajuste Sazonal'!H151-1</f>
        <v>4.2081107532583983E-2</v>
      </c>
      <c r="I152" s="18"/>
    </row>
    <row r="153" spans="1:9" x14ac:dyDescent="0.35">
      <c r="A153" s="10">
        <v>41061</v>
      </c>
      <c r="B153" s="32">
        <f>'Com Ajuste Sazonal'!B153/'Com Ajuste Sazonal'!B152-1</f>
        <v>1.3095928791999611E-3</v>
      </c>
      <c r="C153" s="33">
        <f>'Com Ajuste Sazonal'!C153/'Com Ajuste Sazonal'!C152-1</f>
        <v>1.7331076294996306E-2</v>
      </c>
      <c r="D153" s="32">
        <f>'Com Ajuste Sazonal'!D153/'Com Ajuste Sazonal'!D152-1</f>
        <v>-1.3857629871864563E-2</v>
      </c>
      <c r="E153" s="33">
        <f>'Com Ajuste Sazonal'!E153/'Com Ajuste Sazonal'!E152-1</f>
        <v>-5.4626208834162027E-2</v>
      </c>
      <c r="F153" s="32">
        <f>'Com Ajuste Sazonal'!F153/'Com Ajuste Sazonal'!F152-1</f>
        <v>-1.8300588463051604E-2</v>
      </c>
      <c r="G153" s="33">
        <f>'Com Ajuste Sazonal'!G153/'Com Ajuste Sazonal'!G152-1</f>
        <v>-5.0020917148172472E-3</v>
      </c>
      <c r="H153" s="34">
        <f>'Com Ajuste Sazonal'!H153/'Com Ajuste Sazonal'!H152-1</f>
        <v>-9.8510855950110221E-3</v>
      </c>
      <c r="I153" s="18"/>
    </row>
    <row r="154" spans="1:9" x14ac:dyDescent="0.35">
      <c r="A154" s="10">
        <v>41091</v>
      </c>
      <c r="B154" s="32">
        <f>'Com Ajuste Sazonal'!B154/'Com Ajuste Sazonal'!B153-1</f>
        <v>1.2236908687504711E-2</v>
      </c>
      <c r="C154" s="33">
        <f>'Com Ajuste Sazonal'!C154/'Com Ajuste Sazonal'!C153-1</f>
        <v>1.2757557615350024E-2</v>
      </c>
      <c r="D154" s="32">
        <f>'Com Ajuste Sazonal'!D154/'Com Ajuste Sazonal'!D153-1</f>
        <v>8.8657650989472092E-3</v>
      </c>
      <c r="E154" s="33">
        <f>'Com Ajuste Sazonal'!E154/'Com Ajuste Sazonal'!E153-1</f>
        <v>-1.2557021322590511E-2</v>
      </c>
      <c r="F154" s="32">
        <f>'Com Ajuste Sazonal'!F154/'Com Ajuste Sazonal'!F153-1</f>
        <v>-2.5203890763402237E-2</v>
      </c>
      <c r="G154" s="33">
        <f>'Com Ajuste Sazonal'!G154/'Com Ajuste Sazonal'!G153-1</f>
        <v>7.3268210272612322E-3</v>
      </c>
      <c r="H154" s="34">
        <f>'Com Ajuste Sazonal'!H154/'Com Ajuste Sazonal'!H153-1</f>
        <v>-2.3337125355045174E-3</v>
      </c>
      <c r="I154" s="18"/>
    </row>
    <row r="155" spans="1:9" x14ac:dyDescent="0.35">
      <c r="A155" s="10">
        <v>41122</v>
      </c>
      <c r="B155" s="32">
        <f>'Com Ajuste Sazonal'!B155/'Com Ajuste Sazonal'!B154-1</f>
        <v>1.3265682818995872E-2</v>
      </c>
      <c r="C155" s="33">
        <f>'Com Ajuste Sazonal'!C155/'Com Ajuste Sazonal'!C154-1</f>
        <v>7.8084226584769212E-3</v>
      </c>
      <c r="D155" s="32">
        <f>'Com Ajuste Sazonal'!D155/'Com Ajuste Sazonal'!D154-1</f>
        <v>2.0571591846555881E-2</v>
      </c>
      <c r="E155" s="33">
        <f>'Com Ajuste Sazonal'!E155/'Com Ajuste Sazonal'!E154-1</f>
        <v>0.14974595283362757</v>
      </c>
      <c r="F155" s="32">
        <f>'Com Ajuste Sazonal'!F155/'Com Ajuste Sazonal'!F154-1</f>
        <v>2.5220985995090706E-2</v>
      </c>
      <c r="G155" s="33">
        <f>'Com Ajuste Sazonal'!G155/'Com Ajuste Sazonal'!G154-1</f>
        <v>1.0431859288206891E-2</v>
      </c>
      <c r="H155" s="34">
        <f>'Com Ajuste Sazonal'!H155/'Com Ajuste Sazonal'!H154-1</f>
        <v>5.0731959637250412E-2</v>
      </c>
      <c r="I155" s="18"/>
    </row>
    <row r="156" spans="1:9" x14ac:dyDescent="0.35">
      <c r="A156" s="10">
        <v>41153</v>
      </c>
      <c r="B156" s="32">
        <f>'Com Ajuste Sazonal'!B156/'Com Ajuste Sazonal'!B155-1</f>
        <v>-8.8620991019711104E-3</v>
      </c>
      <c r="C156" s="33">
        <f>'Com Ajuste Sazonal'!C156/'Com Ajuste Sazonal'!C155-1</f>
        <v>-1.3800864421296133E-2</v>
      </c>
      <c r="D156" s="32">
        <f>'Com Ajuste Sazonal'!D156/'Com Ajuste Sazonal'!D155-1</f>
        <v>-1.3378662133786579E-2</v>
      </c>
      <c r="E156" s="33">
        <f>'Com Ajuste Sazonal'!E156/'Com Ajuste Sazonal'!E155-1</f>
        <v>-0.10895918467324728</v>
      </c>
      <c r="F156" s="32">
        <f>'Com Ajuste Sazonal'!F156/'Com Ajuste Sazonal'!F155-1</f>
        <v>-2.3341466150060053E-2</v>
      </c>
      <c r="G156" s="33">
        <f>'Com Ajuste Sazonal'!G156/'Com Ajuste Sazonal'!G155-1</f>
        <v>-7.5067933191768854E-2</v>
      </c>
      <c r="H156" s="34">
        <f>'Com Ajuste Sazonal'!H156/'Com Ajuste Sazonal'!H155-1</f>
        <v>-4.7885878284786187E-2</v>
      </c>
      <c r="I156" s="18"/>
    </row>
    <row r="157" spans="1:9" x14ac:dyDescent="0.35">
      <c r="A157" s="10">
        <v>41183</v>
      </c>
      <c r="B157" s="32">
        <f>'Com Ajuste Sazonal'!B157/'Com Ajuste Sazonal'!B156-1</f>
        <v>-8.1066090196691976E-3</v>
      </c>
      <c r="C157" s="33">
        <f>'Com Ajuste Sazonal'!C157/'Com Ajuste Sazonal'!C156-1</f>
        <v>2.328023734653395E-2</v>
      </c>
      <c r="D157" s="32">
        <f>'Com Ajuste Sazonal'!D157/'Com Ajuste Sazonal'!D156-1</f>
        <v>5.3616234115367867E-2</v>
      </c>
      <c r="E157" s="33">
        <f>'Com Ajuste Sazonal'!E157/'Com Ajuste Sazonal'!E156-1</f>
        <v>-1.4560271703217609E-2</v>
      </c>
      <c r="F157" s="32">
        <f>'Com Ajuste Sazonal'!F157/'Com Ajuste Sazonal'!F156-1</f>
        <v>-9.0403767383361311E-3</v>
      </c>
      <c r="G157" s="33">
        <f>'Com Ajuste Sazonal'!G157/'Com Ajuste Sazonal'!G156-1</f>
        <v>7.789753618154216E-2</v>
      </c>
      <c r="H157" s="34">
        <f>'Com Ajuste Sazonal'!H157/'Com Ajuste Sazonal'!H156-1</f>
        <v>9.5087378864333605E-3</v>
      </c>
      <c r="I157" s="18"/>
    </row>
    <row r="158" spans="1:9" x14ac:dyDescent="0.35">
      <c r="A158" s="10">
        <v>41214</v>
      </c>
      <c r="B158" s="32">
        <f>'Com Ajuste Sazonal'!B158/'Com Ajuste Sazonal'!B157-1</f>
        <v>4.8629087672433791E-3</v>
      </c>
      <c r="C158" s="33">
        <f>'Com Ajuste Sazonal'!C158/'Com Ajuste Sazonal'!C157-1</f>
        <v>-3.3555503801305897E-2</v>
      </c>
      <c r="D158" s="32">
        <f>'Com Ajuste Sazonal'!D158/'Com Ajuste Sazonal'!D157-1</f>
        <v>-1.1056626736583031E-3</v>
      </c>
      <c r="E158" s="33">
        <f>'Com Ajuste Sazonal'!E158/'Com Ajuste Sazonal'!E157-1</f>
        <v>-4.1128177380660436E-2</v>
      </c>
      <c r="F158" s="32">
        <f>'Com Ajuste Sazonal'!F158/'Com Ajuste Sazonal'!F157-1</f>
        <v>-9.3491455458186712E-3</v>
      </c>
      <c r="G158" s="33">
        <f>'Com Ajuste Sazonal'!G158/'Com Ajuste Sazonal'!G157-1</f>
        <v>-1.4607688484560288E-2</v>
      </c>
      <c r="H158" s="34">
        <f>'Com Ajuste Sazonal'!H158/'Com Ajuste Sazonal'!H157-1</f>
        <v>-2.3468619689338444E-2</v>
      </c>
      <c r="I158" s="18"/>
    </row>
    <row r="159" spans="1:9" ht="15" thickBot="1" x14ac:dyDescent="0.4">
      <c r="A159" s="14">
        <v>41244</v>
      </c>
      <c r="B159" s="35">
        <f>'Com Ajuste Sazonal'!B159/'Com Ajuste Sazonal'!B158-1</f>
        <v>1.3554421843375186E-2</v>
      </c>
      <c r="C159" s="36">
        <f>'Com Ajuste Sazonal'!C159/'Com Ajuste Sazonal'!C158-1</f>
        <v>2.9183127700178613E-3</v>
      </c>
      <c r="D159" s="35">
        <f>'Com Ajuste Sazonal'!D159/'Com Ajuste Sazonal'!D158-1</f>
        <v>3.605591601447844E-2</v>
      </c>
      <c r="E159" s="36">
        <f>'Com Ajuste Sazonal'!E159/'Com Ajuste Sazonal'!E158-1</f>
        <v>-4.0509964463208981E-3</v>
      </c>
      <c r="F159" s="35">
        <f>'Com Ajuste Sazonal'!F159/'Com Ajuste Sazonal'!F158-1</f>
        <v>1.8002966284992983E-2</v>
      </c>
      <c r="G159" s="36">
        <f>'Com Ajuste Sazonal'!G159/'Com Ajuste Sazonal'!G158-1</f>
        <v>-3.1503885784350816E-2</v>
      </c>
      <c r="H159" s="37">
        <f>'Com Ajuste Sazonal'!H159/'Com Ajuste Sazonal'!H158-1</f>
        <v>-3.2010243277847961E-3</v>
      </c>
      <c r="I159" s="18"/>
    </row>
    <row r="160" spans="1:9" x14ac:dyDescent="0.35">
      <c r="A160" s="6">
        <v>41275</v>
      </c>
      <c r="B160" s="38">
        <f>'Com Ajuste Sazonal'!B160/'Com Ajuste Sazonal'!B159-1</f>
        <v>1.1788823467620668E-2</v>
      </c>
      <c r="C160" s="39">
        <f>'Com Ajuste Sazonal'!C160/'Com Ajuste Sazonal'!C159-1</f>
        <v>3.1312646929161358E-2</v>
      </c>
      <c r="D160" s="38">
        <f>'Com Ajuste Sazonal'!D160/'Com Ajuste Sazonal'!D159-1</f>
        <v>-1.0130884571508902E-2</v>
      </c>
      <c r="E160" s="39">
        <f>'Com Ajuste Sazonal'!E160/'Com Ajuste Sazonal'!E159-1</f>
        <v>0.10119411770541564</v>
      </c>
      <c r="F160" s="38">
        <f>'Com Ajuste Sazonal'!F160/'Com Ajuste Sazonal'!F159-1</f>
        <v>4.6483569612074893E-2</v>
      </c>
      <c r="G160" s="39">
        <f>'Com Ajuste Sazonal'!G160/'Com Ajuste Sazonal'!G159-1</f>
        <v>4.6824069361407705E-2</v>
      </c>
      <c r="H160" s="40">
        <f>'Com Ajuste Sazonal'!H160/'Com Ajuste Sazonal'!H159-1</f>
        <v>5.6574332363019009E-2</v>
      </c>
      <c r="I160" s="18"/>
    </row>
    <row r="161" spans="1:9" x14ac:dyDescent="0.35">
      <c r="A161" s="10">
        <v>41306</v>
      </c>
      <c r="B161" s="32">
        <f>'Com Ajuste Sazonal'!B161/'Com Ajuste Sazonal'!B160-1</f>
        <v>1.2483102376851907E-2</v>
      </c>
      <c r="C161" s="33">
        <f>'Com Ajuste Sazonal'!C161/'Com Ajuste Sazonal'!C160-1</f>
        <v>-1.9941833029598621E-3</v>
      </c>
      <c r="D161" s="32">
        <f>'Com Ajuste Sazonal'!D161/'Com Ajuste Sazonal'!D160-1</f>
        <v>-1.3985433405121483E-3</v>
      </c>
      <c r="E161" s="33">
        <f>'Com Ajuste Sazonal'!E161/'Com Ajuste Sazonal'!E160-1</f>
        <v>-3.4823823823823985E-2</v>
      </c>
      <c r="F161" s="32">
        <f>'Com Ajuste Sazonal'!F161/'Com Ajuste Sazonal'!F160-1</f>
        <v>1.8083053391466208E-2</v>
      </c>
      <c r="G161" s="33">
        <f>'Com Ajuste Sazonal'!G161/'Com Ajuste Sazonal'!G160-1</f>
        <v>-2.9673370047698544E-2</v>
      </c>
      <c r="H161" s="34">
        <f>'Com Ajuste Sazonal'!H161/'Com Ajuste Sazonal'!H160-1</f>
        <v>-5.7924146183366831E-3</v>
      </c>
      <c r="I161" s="18"/>
    </row>
    <row r="162" spans="1:9" x14ac:dyDescent="0.35">
      <c r="A162" s="10">
        <v>41334</v>
      </c>
      <c r="B162" s="32">
        <f>'Com Ajuste Sazonal'!B162/'Com Ajuste Sazonal'!B161-1</f>
        <v>5.8279050198424276E-3</v>
      </c>
      <c r="C162" s="33">
        <f>'Com Ajuste Sazonal'!C162/'Com Ajuste Sazonal'!C161-1</f>
        <v>1.6532367354287203E-2</v>
      </c>
      <c r="D162" s="32">
        <f>'Com Ajuste Sazonal'!D162/'Com Ajuste Sazonal'!D161-1</f>
        <v>6.1354854545740967E-3</v>
      </c>
      <c r="E162" s="33">
        <f>'Com Ajuste Sazonal'!E162/'Com Ajuste Sazonal'!E161-1</f>
        <v>7.0985500061708562E-2</v>
      </c>
      <c r="F162" s="32">
        <f>'Com Ajuste Sazonal'!F162/'Com Ajuste Sazonal'!F161-1</f>
        <v>1.2715244455839825E-2</v>
      </c>
      <c r="G162" s="33">
        <f>'Com Ajuste Sazonal'!G162/'Com Ajuste Sazonal'!G161-1</f>
        <v>1.746574645446608E-2</v>
      </c>
      <c r="H162" s="34">
        <f>'Com Ajuste Sazonal'!H162/'Com Ajuste Sazonal'!H161-1</f>
        <v>2.1729982833810446E-2</v>
      </c>
      <c r="I162" s="18"/>
    </row>
    <row r="163" spans="1:9" x14ac:dyDescent="0.35">
      <c r="A163" s="10">
        <v>41365</v>
      </c>
      <c r="B163" s="32">
        <f>'Com Ajuste Sazonal'!B163/'Com Ajuste Sazonal'!B162-1</f>
        <v>-3.7436454193945368E-3</v>
      </c>
      <c r="C163" s="33">
        <f>'Com Ajuste Sazonal'!C163/'Com Ajuste Sazonal'!C162-1</f>
        <v>-3.0926229930938853E-2</v>
      </c>
      <c r="D163" s="32">
        <f>'Com Ajuste Sazonal'!D163/'Com Ajuste Sazonal'!D162-1</f>
        <v>-1.9745197240472745E-2</v>
      </c>
      <c r="E163" s="33">
        <f>'Com Ajuste Sazonal'!E163/'Com Ajuste Sazonal'!E162-1</f>
        <v>-4.4870702344246172E-2</v>
      </c>
      <c r="F163" s="32">
        <f>'Com Ajuste Sazonal'!F163/'Com Ajuste Sazonal'!F162-1</f>
        <v>2.8583398721835351E-3</v>
      </c>
      <c r="G163" s="33">
        <f>'Com Ajuste Sazonal'!G163/'Com Ajuste Sazonal'!G162-1</f>
        <v>8.6777442056273912E-4</v>
      </c>
      <c r="H163" s="34">
        <f>'Com Ajuste Sazonal'!H163/'Com Ajuste Sazonal'!H162-1</f>
        <v>-2.298466167562474E-2</v>
      </c>
      <c r="I163" s="18"/>
    </row>
    <row r="164" spans="1:9" x14ac:dyDescent="0.35">
      <c r="A164" s="10">
        <v>41395</v>
      </c>
      <c r="B164" s="32">
        <f>'Com Ajuste Sazonal'!B164/'Com Ajuste Sazonal'!B163-1</f>
        <v>3.7260646238015394E-3</v>
      </c>
      <c r="C164" s="33">
        <f>'Com Ajuste Sazonal'!C164/'Com Ajuste Sazonal'!C163-1</f>
        <v>-2.2791401987030335E-2</v>
      </c>
      <c r="D164" s="32">
        <f>'Com Ajuste Sazonal'!D164/'Com Ajuste Sazonal'!D163-1</f>
        <v>-1.4843263129479034E-2</v>
      </c>
      <c r="E164" s="33">
        <f>'Com Ajuste Sazonal'!E164/'Com Ajuste Sazonal'!E163-1</f>
        <v>-2.8187606456322567E-2</v>
      </c>
      <c r="F164" s="32">
        <f>'Com Ajuste Sazonal'!F164/'Com Ajuste Sazonal'!F163-1</f>
        <v>-2.5396272007598419E-3</v>
      </c>
      <c r="G164" s="33">
        <f>'Com Ajuste Sazonal'!G164/'Com Ajuste Sazonal'!G163-1</f>
        <v>-2.280334588659283E-3</v>
      </c>
      <c r="H164" s="34">
        <f>'Com Ajuste Sazonal'!H164/'Com Ajuste Sazonal'!H163-1</f>
        <v>-1.805160125178884E-2</v>
      </c>
      <c r="I164" s="18"/>
    </row>
    <row r="165" spans="1:9" x14ac:dyDescent="0.35">
      <c r="A165" s="10">
        <v>41426</v>
      </c>
      <c r="B165" s="32">
        <f>'Com Ajuste Sazonal'!B165/'Com Ajuste Sazonal'!B164-1</f>
        <v>5.0092017543765799E-3</v>
      </c>
      <c r="C165" s="33">
        <f>'Com Ajuste Sazonal'!C165/'Com Ajuste Sazonal'!C164-1</f>
        <v>1.0121655101262839E-3</v>
      </c>
      <c r="D165" s="32">
        <f>'Com Ajuste Sazonal'!D165/'Com Ajuste Sazonal'!D164-1</f>
        <v>-2.4156351101368267E-2</v>
      </c>
      <c r="E165" s="33">
        <f>'Com Ajuste Sazonal'!E165/'Com Ajuste Sazonal'!E164-1</f>
        <v>4.2026336490290195E-2</v>
      </c>
      <c r="F165" s="32">
        <f>'Com Ajuste Sazonal'!F165/'Com Ajuste Sazonal'!F164-1</f>
        <v>-5.7530661090370305E-3</v>
      </c>
      <c r="G165" s="33">
        <f>'Com Ajuste Sazonal'!G165/'Com Ajuste Sazonal'!G164-1</f>
        <v>-3.9720430743460655E-3</v>
      </c>
      <c r="H165" s="34">
        <f>'Com Ajuste Sazonal'!H165/'Com Ajuste Sazonal'!H164-1</f>
        <v>2.0464675574275892E-2</v>
      </c>
      <c r="I165" s="18"/>
    </row>
    <row r="166" spans="1:9" x14ac:dyDescent="0.35">
      <c r="A166" s="10">
        <v>41456</v>
      </c>
      <c r="B166" s="32">
        <f>'Com Ajuste Sazonal'!B166/'Com Ajuste Sazonal'!B165-1</f>
        <v>1.0750720287802107E-3</v>
      </c>
      <c r="C166" s="33">
        <f>'Com Ajuste Sazonal'!C166/'Com Ajuste Sazonal'!C165-1</f>
        <v>-7.5635479691954499E-3</v>
      </c>
      <c r="D166" s="32">
        <f>'Com Ajuste Sazonal'!D166/'Com Ajuste Sazonal'!D165-1</f>
        <v>3.2192940518220858E-3</v>
      </c>
      <c r="E166" s="33">
        <f>'Com Ajuste Sazonal'!E166/'Com Ajuste Sazonal'!E165-1</f>
        <v>4.3291906996489882E-3</v>
      </c>
      <c r="F166" s="32">
        <f>'Com Ajuste Sazonal'!F166/'Com Ajuste Sazonal'!F165-1</f>
        <v>-2.4119242561230103E-2</v>
      </c>
      <c r="G166" s="33">
        <f>'Com Ajuste Sazonal'!G166/'Com Ajuste Sazonal'!G165-1</f>
        <v>6.4520577725890593E-3</v>
      </c>
      <c r="H166" s="34">
        <f>'Com Ajuste Sazonal'!H166/'Com Ajuste Sazonal'!H165-1</f>
        <v>-6.4681715479517621E-3</v>
      </c>
      <c r="I166" s="18"/>
    </row>
    <row r="167" spans="1:9" x14ac:dyDescent="0.35">
      <c r="A167" s="10">
        <v>41487</v>
      </c>
      <c r="B167" s="32">
        <f>'Com Ajuste Sazonal'!B167/'Com Ajuste Sazonal'!B166-1</f>
        <v>5.178413422715078E-3</v>
      </c>
      <c r="C167" s="33">
        <f>'Com Ajuste Sazonal'!C167/'Com Ajuste Sazonal'!C166-1</f>
        <v>7.0553943097588778E-3</v>
      </c>
      <c r="D167" s="32">
        <f>'Com Ajuste Sazonal'!D167/'Com Ajuste Sazonal'!D166-1</f>
        <v>8.105650231307493E-3</v>
      </c>
      <c r="E167" s="33">
        <f>'Com Ajuste Sazonal'!E167/'Com Ajuste Sazonal'!E166-1</f>
        <v>1.3799875389407967E-2</v>
      </c>
      <c r="F167" s="32">
        <f>'Com Ajuste Sazonal'!F167/'Com Ajuste Sazonal'!F166-1</f>
        <v>-1.8791166816246374E-2</v>
      </c>
      <c r="G167" s="33">
        <f>'Com Ajuste Sazonal'!G167/'Com Ajuste Sazonal'!G166-1</f>
        <v>2.7571605290703127E-2</v>
      </c>
      <c r="H167" s="34">
        <f>'Com Ajuste Sazonal'!H167/'Com Ajuste Sazonal'!H166-1</f>
        <v>4.0698184548768612E-3</v>
      </c>
      <c r="I167" s="18"/>
    </row>
    <row r="168" spans="1:9" x14ac:dyDescent="0.35">
      <c r="A168" s="10">
        <v>41518</v>
      </c>
      <c r="B168" s="32">
        <f>'Com Ajuste Sazonal'!B168/'Com Ajuste Sazonal'!B167-1</f>
        <v>4.3878611515277832E-3</v>
      </c>
      <c r="C168" s="33">
        <f>'Com Ajuste Sazonal'!C168/'Com Ajuste Sazonal'!C167-1</f>
        <v>1.142256719655621E-2</v>
      </c>
      <c r="D168" s="32">
        <f>'Com Ajuste Sazonal'!D168/'Com Ajuste Sazonal'!D167-1</f>
        <v>1.1876992056545577E-2</v>
      </c>
      <c r="E168" s="33">
        <f>'Com Ajuste Sazonal'!E168/'Com Ajuste Sazonal'!E167-1</f>
        <v>-3.700608082063539E-2</v>
      </c>
      <c r="F168" s="32">
        <f>'Com Ajuste Sazonal'!F168/'Com Ajuste Sazonal'!F167-1</f>
        <v>-5.8604093741231322E-3</v>
      </c>
      <c r="G168" s="33">
        <f>'Com Ajuste Sazonal'!G168/'Com Ajuste Sazonal'!G167-1</f>
        <v>5.6839912026853678E-3</v>
      </c>
      <c r="H168" s="34">
        <f>'Com Ajuste Sazonal'!H168/'Com Ajuste Sazonal'!H167-1</f>
        <v>-3.5970820957778038E-3</v>
      </c>
      <c r="I168" s="18"/>
    </row>
    <row r="169" spans="1:9" x14ac:dyDescent="0.35">
      <c r="A169" s="10">
        <v>41548</v>
      </c>
      <c r="B169" s="32">
        <f>'Com Ajuste Sazonal'!B169/'Com Ajuste Sazonal'!B168-1</f>
        <v>1.4372603272690299E-2</v>
      </c>
      <c r="C169" s="33">
        <f>'Com Ajuste Sazonal'!C169/'Com Ajuste Sazonal'!C168-1</f>
        <v>1.7472987245105154E-2</v>
      </c>
      <c r="D169" s="32">
        <f>'Com Ajuste Sazonal'!D169/'Com Ajuste Sazonal'!D168-1</f>
        <v>1.4366224479907652E-2</v>
      </c>
      <c r="E169" s="33">
        <f>'Com Ajuste Sazonal'!E169/'Com Ajuste Sazonal'!E168-1</f>
        <v>7.6003692305178561E-2</v>
      </c>
      <c r="F169" s="32">
        <f>'Com Ajuste Sazonal'!F169/'Com Ajuste Sazonal'!F168-1</f>
        <v>-1.5185746834178726E-3</v>
      </c>
      <c r="G169" s="33">
        <f>'Com Ajuste Sazonal'!G169/'Com Ajuste Sazonal'!G168-1</f>
        <v>2.4846848057988424E-2</v>
      </c>
      <c r="H169" s="34">
        <f>'Com Ajuste Sazonal'!H169/'Com Ajuste Sazonal'!H168-1</f>
        <v>3.7088857637893824E-2</v>
      </c>
      <c r="I169" s="18"/>
    </row>
    <row r="170" spans="1:9" x14ac:dyDescent="0.35">
      <c r="A170" s="10">
        <v>41579</v>
      </c>
      <c r="B170" s="32">
        <f>'Com Ajuste Sazonal'!B170/'Com Ajuste Sazonal'!B169-1</f>
        <v>1.2080847730110422E-2</v>
      </c>
      <c r="C170" s="33">
        <f>'Com Ajuste Sazonal'!C170/'Com Ajuste Sazonal'!C169-1</f>
        <v>1.3503991312731722E-2</v>
      </c>
      <c r="D170" s="32">
        <f>'Com Ajuste Sazonal'!D170/'Com Ajuste Sazonal'!D169-1</f>
        <v>-1.68979696089957E-2</v>
      </c>
      <c r="E170" s="33">
        <f>'Com Ajuste Sazonal'!E170/'Com Ajuste Sazonal'!E169-1</f>
        <v>-4.5275663405667466E-2</v>
      </c>
      <c r="F170" s="32">
        <f>'Com Ajuste Sazonal'!F170/'Com Ajuste Sazonal'!F169-1</f>
        <v>8.161334892124561E-3</v>
      </c>
      <c r="G170" s="33">
        <f>'Com Ajuste Sazonal'!G170/'Com Ajuste Sazonal'!G169-1</f>
        <v>-1.5788003022469965E-2</v>
      </c>
      <c r="H170" s="34">
        <f>'Com Ajuste Sazonal'!H170/'Com Ajuste Sazonal'!H169-1</f>
        <v>-8.8715387035870341E-3</v>
      </c>
      <c r="I170" s="18"/>
    </row>
    <row r="171" spans="1:9" ht="15" thickBot="1" x14ac:dyDescent="0.4">
      <c r="A171" s="14">
        <v>41609</v>
      </c>
      <c r="B171" s="35">
        <f>'Com Ajuste Sazonal'!B171/'Com Ajuste Sazonal'!B170-1</f>
        <v>7.0795389833242517E-3</v>
      </c>
      <c r="C171" s="36">
        <f>'Com Ajuste Sazonal'!C171/'Com Ajuste Sazonal'!C170-1</f>
        <v>-1.1581988781394825E-2</v>
      </c>
      <c r="D171" s="35">
        <f>'Com Ajuste Sazonal'!D171/'Com Ajuste Sazonal'!D170-1</f>
        <v>2.6295089680709038E-2</v>
      </c>
      <c r="E171" s="36">
        <f>'Com Ajuste Sazonal'!E171/'Com Ajuste Sazonal'!E170-1</f>
        <v>-5.8897259300417226E-2</v>
      </c>
      <c r="F171" s="35">
        <f>'Com Ajuste Sazonal'!F171/'Com Ajuste Sazonal'!F170-1</f>
        <v>8.376740366379698E-3</v>
      </c>
      <c r="G171" s="36">
        <f>'Com Ajuste Sazonal'!G171/'Com Ajuste Sazonal'!G170-1</f>
        <v>1.2194353789624968E-2</v>
      </c>
      <c r="H171" s="37">
        <f>'Com Ajuste Sazonal'!H171/'Com Ajuste Sazonal'!H170-1</f>
        <v>-2.9144649770124875E-2</v>
      </c>
      <c r="I171" s="18"/>
    </row>
    <row r="172" spans="1:9" x14ac:dyDescent="0.35">
      <c r="A172" s="6">
        <v>41640</v>
      </c>
      <c r="B172" s="38">
        <f>'Com Ajuste Sazonal'!B172/'Com Ajuste Sazonal'!B171-1</f>
        <v>3.6129662452855094E-4</v>
      </c>
      <c r="C172" s="39">
        <f>'Com Ajuste Sazonal'!C172/'Com Ajuste Sazonal'!C171-1</f>
        <v>1.1154783076532171E-2</v>
      </c>
      <c r="D172" s="38">
        <f>'Com Ajuste Sazonal'!D172/'Com Ajuste Sazonal'!D171-1</f>
        <v>5.1396233786685119E-2</v>
      </c>
      <c r="E172" s="39">
        <f>'Com Ajuste Sazonal'!E172/'Com Ajuste Sazonal'!E171-1</f>
        <v>6.5970428906541256E-2</v>
      </c>
      <c r="F172" s="38">
        <f>'Com Ajuste Sazonal'!F172/'Com Ajuste Sazonal'!F171-1</f>
        <v>3.6750738349755618E-2</v>
      </c>
      <c r="G172" s="39">
        <f>'Com Ajuste Sazonal'!G172/'Com Ajuste Sazonal'!G171-1</f>
        <v>3.2076610121187121E-2</v>
      </c>
      <c r="H172" s="40">
        <f>'Com Ajuste Sazonal'!H172/'Com Ajuste Sazonal'!H171-1</f>
        <v>4.7701627490133625E-2</v>
      </c>
      <c r="I172" s="18"/>
    </row>
    <row r="173" spans="1:9" x14ac:dyDescent="0.35">
      <c r="A173" s="10">
        <v>41671</v>
      </c>
      <c r="B173" s="32">
        <f>'Com Ajuste Sazonal'!B173/'Com Ajuste Sazonal'!B172-1</f>
        <v>-3.197470836584726E-3</v>
      </c>
      <c r="C173" s="33">
        <f>'Com Ajuste Sazonal'!C173/'Com Ajuste Sazonal'!C172-1</f>
        <v>7.5101661163614608E-3</v>
      </c>
      <c r="D173" s="32">
        <f>'Com Ajuste Sazonal'!D173/'Com Ajuste Sazonal'!D172-1</f>
        <v>1.9000673043197969E-2</v>
      </c>
      <c r="E173" s="33">
        <f>'Com Ajuste Sazonal'!E173/'Com Ajuste Sazonal'!E172-1</f>
        <v>-3.4084243567589212E-3</v>
      </c>
      <c r="F173" s="32">
        <f>'Com Ajuste Sazonal'!F173/'Com Ajuste Sazonal'!F172-1</f>
        <v>-4.0343740609350975E-2</v>
      </c>
      <c r="G173" s="33">
        <f>'Com Ajuste Sazonal'!G173/'Com Ajuste Sazonal'!G172-1</f>
        <v>-3.0322043362645545E-2</v>
      </c>
      <c r="H173" s="34">
        <f>'Com Ajuste Sazonal'!H173/'Com Ajuste Sazonal'!H172-1</f>
        <v>7.7055053397190321E-4</v>
      </c>
      <c r="I173" s="18"/>
    </row>
    <row r="174" spans="1:9" x14ac:dyDescent="0.35">
      <c r="A174" s="10">
        <v>41699</v>
      </c>
      <c r="B174" s="32">
        <f>'Com Ajuste Sazonal'!B174/'Com Ajuste Sazonal'!B173-1</f>
        <v>-5.8732726849361261E-2</v>
      </c>
      <c r="C174" s="33">
        <f>'Com Ajuste Sazonal'!C174/'Com Ajuste Sazonal'!C173-1</f>
        <v>-4.7643404044740656E-2</v>
      </c>
      <c r="D174" s="32">
        <f>'Com Ajuste Sazonal'!D174/'Com Ajuste Sazonal'!D173-1</f>
        <v>-4.3680938905292566E-2</v>
      </c>
      <c r="E174" s="33">
        <f>'Com Ajuste Sazonal'!E174/'Com Ajuste Sazonal'!E173-1</f>
        <v>-5.6587434779842183E-2</v>
      </c>
      <c r="F174" s="32">
        <f>'Com Ajuste Sazonal'!F174/'Com Ajuste Sazonal'!F173-1</f>
        <v>-1.6409049355343708E-2</v>
      </c>
      <c r="G174" s="33">
        <f>'Com Ajuste Sazonal'!G174/'Com Ajuste Sazonal'!G173-1</f>
        <v>-0.10669760735367029</v>
      </c>
      <c r="H174" s="34">
        <f>'Com Ajuste Sazonal'!H174/'Com Ajuste Sazonal'!H173-1</f>
        <v>-6.5800156135633281E-2</v>
      </c>
      <c r="I174" s="18"/>
    </row>
    <row r="175" spans="1:9" x14ac:dyDescent="0.35">
      <c r="A175" s="10">
        <v>41730</v>
      </c>
      <c r="B175" s="32">
        <f>'Com Ajuste Sazonal'!B175/'Com Ajuste Sazonal'!B174-1</f>
        <v>7.4469037966531149E-2</v>
      </c>
      <c r="C175" s="33">
        <f>'Com Ajuste Sazonal'!C175/'Com Ajuste Sazonal'!C174-1</f>
        <v>2.9342871255507941E-2</v>
      </c>
      <c r="D175" s="32">
        <f>'Com Ajuste Sazonal'!D175/'Com Ajuste Sazonal'!D174-1</f>
        <v>1.7964025256833827E-2</v>
      </c>
      <c r="E175" s="33">
        <f>'Com Ajuste Sazonal'!E175/'Com Ajuste Sazonal'!E174-1</f>
        <v>0.10420199239756878</v>
      </c>
      <c r="F175" s="32">
        <f>'Com Ajuste Sazonal'!F175/'Com Ajuste Sazonal'!F174-1</f>
        <v>2.1813912445222128E-2</v>
      </c>
      <c r="G175" s="33">
        <f>'Com Ajuste Sazonal'!G175/'Com Ajuste Sazonal'!G174-1</f>
        <v>0.12649646457564323</v>
      </c>
      <c r="H175" s="34">
        <f>'Com Ajuste Sazonal'!H175/'Com Ajuste Sazonal'!H174-1</f>
        <v>7.5396601837420141E-2</v>
      </c>
      <c r="I175" s="18"/>
    </row>
    <row r="176" spans="1:9" x14ac:dyDescent="0.35">
      <c r="A176" s="10">
        <v>41760</v>
      </c>
      <c r="B176" s="32">
        <f>'Com Ajuste Sazonal'!B176/'Com Ajuste Sazonal'!B175-1</f>
        <v>3.8316305518202309E-3</v>
      </c>
      <c r="C176" s="33">
        <f>'Com Ajuste Sazonal'!C176/'Com Ajuste Sazonal'!C175-1</f>
        <v>-1.5602007639885951E-2</v>
      </c>
      <c r="D176" s="32">
        <f>'Com Ajuste Sazonal'!D176/'Com Ajuste Sazonal'!D175-1</f>
        <v>-3.2423413660835898E-3</v>
      </c>
      <c r="E176" s="33">
        <f>'Com Ajuste Sazonal'!E176/'Com Ajuste Sazonal'!E175-1</f>
        <v>-2.5014673811898369E-2</v>
      </c>
      <c r="F176" s="32">
        <f>'Com Ajuste Sazonal'!F176/'Com Ajuste Sazonal'!F175-1</f>
        <v>-4.9891633114577116E-3</v>
      </c>
      <c r="G176" s="33">
        <f>'Com Ajuste Sazonal'!G176/'Com Ajuste Sazonal'!G175-1</f>
        <v>9.0718340597684133E-4</v>
      </c>
      <c r="H176" s="34">
        <f>'Com Ajuste Sazonal'!H176/'Com Ajuste Sazonal'!H175-1</f>
        <v>-1.9077656198613457E-2</v>
      </c>
      <c r="I176" s="18"/>
    </row>
    <row r="177" spans="1:9" x14ac:dyDescent="0.35">
      <c r="A177" s="10">
        <v>41791</v>
      </c>
      <c r="B177" s="32">
        <f>'Com Ajuste Sazonal'!B177/'Com Ajuste Sazonal'!B176-1</f>
        <v>-5.9073123182202036E-2</v>
      </c>
      <c r="C177" s="33">
        <f>'Com Ajuste Sazonal'!C177/'Com Ajuste Sazonal'!C176-1</f>
        <v>-1.6513095754470131E-2</v>
      </c>
      <c r="D177" s="32">
        <f>'Com Ajuste Sazonal'!D177/'Com Ajuste Sazonal'!D176-1</f>
        <v>-0.1312976177122791</v>
      </c>
      <c r="E177" s="33">
        <f>'Com Ajuste Sazonal'!E177/'Com Ajuste Sazonal'!E176-1</f>
        <v>-8.7709663999216869E-2</v>
      </c>
      <c r="F177" s="32">
        <f>'Com Ajuste Sazonal'!F177/'Com Ajuste Sazonal'!F176-1</f>
        <v>-1.7379408028362908E-3</v>
      </c>
      <c r="G177" s="33">
        <f>'Com Ajuste Sazonal'!G177/'Com Ajuste Sazonal'!G176-1</f>
        <v>-0.13905083496174131</v>
      </c>
      <c r="H177" s="34">
        <f>'Com Ajuste Sazonal'!H177/'Com Ajuste Sazonal'!H176-1</f>
        <v>-5.9418151321007695E-2</v>
      </c>
      <c r="I177" s="18"/>
    </row>
    <row r="178" spans="1:9" x14ac:dyDescent="0.35">
      <c r="A178" s="10">
        <v>41821</v>
      </c>
      <c r="B178" s="32">
        <f>'Com Ajuste Sazonal'!B178/'Com Ajuste Sazonal'!B177-1</f>
        <v>5.9028843042241208E-2</v>
      </c>
      <c r="C178" s="33">
        <f>'Com Ajuste Sazonal'!C178/'Com Ajuste Sazonal'!C177-1</f>
        <v>3.213188271687617E-2</v>
      </c>
      <c r="D178" s="32">
        <f>'Com Ajuste Sazonal'!D178/'Com Ajuste Sazonal'!D177-1</f>
        <v>8.8096499359908487E-2</v>
      </c>
      <c r="E178" s="33">
        <f>'Com Ajuste Sazonal'!E178/'Com Ajuste Sazonal'!E177-1</f>
        <v>0.12820328485911081</v>
      </c>
      <c r="F178" s="32">
        <f>'Com Ajuste Sazonal'!F178/'Com Ajuste Sazonal'!F177-1</f>
        <v>9.904773132276623E-2</v>
      </c>
      <c r="G178" s="33">
        <f>'Com Ajuste Sazonal'!G178/'Com Ajuste Sazonal'!G177-1</f>
        <v>-1.3500719671185712E-2</v>
      </c>
      <c r="H178" s="34">
        <f>'Com Ajuste Sazonal'!H178/'Com Ajuste Sazonal'!H177-1</f>
        <v>7.1008356089051983E-2</v>
      </c>
      <c r="I178" s="18"/>
    </row>
    <row r="179" spans="1:9" x14ac:dyDescent="0.35">
      <c r="A179" s="10">
        <v>41852</v>
      </c>
      <c r="B179" s="32">
        <f>'Com Ajuste Sazonal'!B179/'Com Ajuste Sazonal'!B178-1</f>
        <v>5.371276863825214E-3</v>
      </c>
      <c r="C179" s="33">
        <f>'Com Ajuste Sazonal'!C179/'Com Ajuste Sazonal'!C178-1</f>
        <v>-8.7608074918632539E-3</v>
      </c>
      <c r="D179" s="32">
        <f>'Com Ajuste Sazonal'!D179/'Com Ajuste Sazonal'!D178-1</f>
        <v>-8.650575183630882E-3</v>
      </c>
      <c r="E179" s="33">
        <f>'Com Ajuste Sazonal'!E179/'Com Ajuste Sazonal'!E178-1</f>
        <v>-5.6533089861192432E-2</v>
      </c>
      <c r="F179" s="32">
        <f>'Com Ajuste Sazonal'!F179/'Com Ajuste Sazonal'!F178-1</f>
        <v>-2.5221544476017321E-2</v>
      </c>
      <c r="G179" s="33">
        <f>'Com Ajuste Sazonal'!G179/'Com Ajuste Sazonal'!G178-1</f>
        <v>-3.5272961715199558E-2</v>
      </c>
      <c r="H179" s="34">
        <f>'Com Ajuste Sazonal'!H179/'Com Ajuste Sazonal'!H178-1</f>
        <v>-3.0960901259111995E-2</v>
      </c>
      <c r="I179" s="18"/>
    </row>
    <row r="180" spans="1:9" x14ac:dyDescent="0.35">
      <c r="A180" s="10">
        <v>41883</v>
      </c>
      <c r="B180" s="32">
        <f>'Com Ajuste Sazonal'!B180/'Com Ajuste Sazonal'!B179-1</f>
        <v>-1.620339304181706E-3</v>
      </c>
      <c r="C180" s="33">
        <f>'Com Ajuste Sazonal'!C180/'Com Ajuste Sazonal'!C179-1</f>
        <v>1.2595118069789413E-2</v>
      </c>
      <c r="D180" s="32">
        <f>'Com Ajuste Sazonal'!D180/'Com Ajuste Sazonal'!D179-1</f>
        <v>-1.2242471739288163E-2</v>
      </c>
      <c r="E180" s="33">
        <f>'Com Ajuste Sazonal'!E180/'Com Ajuste Sazonal'!E179-1</f>
        <v>1.1569404836428765E-2</v>
      </c>
      <c r="F180" s="32">
        <f>'Com Ajuste Sazonal'!F180/'Com Ajuste Sazonal'!F179-1</f>
        <v>1.8562367116913725E-2</v>
      </c>
      <c r="G180" s="33">
        <f>'Com Ajuste Sazonal'!G180/'Com Ajuste Sazonal'!G179-1</f>
        <v>9.6192170313320613E-3</v>
      </c>
      <c r="H180" s="34">
        <f>'Com Ajuste Sazonal'!H180/'Com Ajuste Sazonal'!H179-1</f>
        <v>1.2537498518295553E-2</v>
      </c>
      <c r="I180" s="18"/>
    </row>
    <row r="181" spans="1:9" x14ac:dyDescent="0.35">
      <c r="A181" s="10">
        <v>41913</v>
      </c>
      <c r="B181" s="32">
        <f>'Com Ajuste Sazonal'!B181/'Com Ajuste Sazonal'!B180-1</f>
        <v>6.6272884160336609E-3</v>
      </c>
      <c r="C181" s="33">
        <f>'Com Ajuste Sazonal'!C181/'Com Ajuste Sazonal'!C180-1</f>
        <v>2.0248669617546122E-2</v>
      </c>
      <c r="D181" s="32">
        <f>'Com Ajuste Sazonal'!D181/'Com Ajuste Sazonal'!D180-1</f>
        <v>9.4608633685189236E-3</v>
      </c>
      <c r="E181" s="33">
        <f>'Com Ajuste Sazonal'!E181/'Com Ajuste Sazonal'!E180-1</f>
        <v>5.3617873621062406E-2</v>
      </c>
      <c r="F181" s="32">
        <f>'Com Ajuste Sazonal'!F181/'Com Ajuste Sazonal'!F180-1</f>
        <v>5.2686154692027642E-3</v>
      </c>
      <c r="G181" s="33">
        <f>'Com Ajuste Sazonal'!G181/'Com Ajuste Sazonal'!G180-1</f>
        <v>-3.9910013195176841E-4</v>
      </c>
      <c r="H181" s="34">
        <f>'Com Ajuste Sazonal'!H181/'Com Ajuste Sazonal'!H180-1</f>
        <v>2.3915014198320206E-2</v>
      </c>
      <c r="I181" s="18"/>
    </row>
    <row r="182" spans="1:9" x14ac:dyDescent="0.35">
      <c r="A182" s="10">
        <v>41944</v>
      </c>
      <c r="B182" s="32">
        <f>'Com Ajuste Sazonal'!B182/'Com Ajuste Sazonal'!B181-1</f>
        <v>-5.4358125390919776E-3</v>
      </c>
      <c r="C182" s="33">
        <f>'Com Ajuste Sazonal'!C182/'Com Ajuste Sazonal'!C181-1</f>
        <v>-8.9430997351094277E-3</v>
      </c>
      <c r="D182" s="32">
        <f>'Com Ajuste Sazonal'!D182/'Com Ajuste Sazonal'!D181-1</f>
        <v>-3.565620238357825E-3</v>
      </c>
      <c r="E182" s="33">
        <f>'Com Ajuste Sazonal'!E182/'Com Ajuste Sazonal'!E181-1</f>
        <v>-9.0750452806454218E-2</v>
      </c>
      <c r="F182" s="32">
        <f>'Com Ajuste Sazonal'!F182/'Com Ajuste Sazonal'!F181-1</f>
        <v>-2.0122494763315291E-2</v>
      </c>
      <c r="G182" s="33">
        <f>'Com Ajuste Sazonal'!G182/'Com Ajuste Sazonal'!G181-1</f>
        <v>7.571864000753159E-3</v>
      </c>
      <c r="H182" s="34">
        <f>'Com Ajuste Sazonal'!H182/'Com Ajuste Sazonal'!H181-1</f>
        <v>-3.9224481220347607E-2</v>
      </c>
      <c r="I182" s="18"/>
    </row>
    <row r="183" spans="1:9" ht="15" thickBot="1" x14ac:dyDescent="0.4">
      <c r="A183" s="14">
        <v>41974</v>
      </c>
      <c r="B183" s="35">
        <f>'Com Ajuste Sazonal'!B183/'Com Ajuste Sazonal'!B182-1</f>
        <v>7.5220037614953661E-3</v>
      </c>
      <c r="C183" s="36">
        <f>'Com Ajuste Sazonal'!C183/'Com Ajuste Sazonal'!C182-1</f>
        <v>1.8947718423584226E-2</v>
      </c>
      <c r="D183" s="35">
        <f>'Com Ajuste Sazonal'!D183/'Com Ajuste Sazonal'!D182-1</f>
        <v>8.7631679212440972E-4</v>
      </c>
      <c r="E183" s="36">
        <f>'Com Ajuste Sazonal'!E183/'Com Ajuste Sazonal'!E182-1</f>
        <v>4.3761604834890999E-3</v>
      </c>
      <c r="F183" s="35">
        <f>'Com Ajuste Sazonal'!F183/'Com Ajuste Sazonal'!F182-1</f>
        <v>2.0255661009248138E-2</v>
      </c>
      <c r="G183" s="36">
        <f>'Com Ajuste Sazonal'!G183/'Com Ajuste Sazonal'!G182-1</f>
        <v>2.3573655323348319E-2</v>
      </c>
      <c r="H183" s="37">
        <f>'Com Ajuste Sazonal'!H183/'Com Ajuste Sazonal'!H182-1</f>
        <v>1.1389618949201319E-2</v>
      </c>
      <c r="I183" s="18"/>
    </row>
    <row r="184" spans="1:9" x14ac:dyDescent="0.35">
      <c r="A184" s="6">
        <v>42005</v>
      </c>
      <c r="B184" s="38">
        <f>'Com Ajuste Sazonal'!B184/'Com Ajuste Sazonal'!B183-1</f>
        <v>-1.6976739172612998E-2</v>
      </c>
      <c r="C184" s="39">
        <f>'Com Ajuste Sazonal'!C184/'Com Ajuste Sazonal'!C183-1</f>
        <v>1.0639170878408155E-3</v>
      </c>
      <c r="D184" s="38">
        <f>'Com Ajuste Sazonal'!D184/'Com Ajuste Sazonal'!D183-1</f>
        <v>-6.2862604569524638E-3</v>
      </c>
      <c r="E184" s="39">
        <f>'Com Ajuste Sazonal'!E184/'Com Ajuste Sazonal'!E183-1</f>
        <v>-6.2278365121712698E-2</v>
      </c>
      <c r="F184" s="38">
        <f>'Com Ajuste Sazonal'!F184/'Com Ajuste Sazonal'!F183-1</f>
        <v>-1.0020338215208646E-3</v>
      </c>
      <c r="G184" s="39">
        <f>'Com Ajuste Sazonal'!G184/'Com Ajuste Sazonal'!G183-1</f>
        <v>-2.0609319936506054E-2</v>
      </c>
      <c r="H184" s="40">
        <f>'Com Ajuste Sazonal'!H184/'Com Ajuste Sazonal'!H183-1</f>
        <v>-1.5776760052052752E-2</v>
      </c>
      <c r="I184" s="18"/>
    </row>
    <row r="185" spans="1:9" x14ac:dyDescent="0.35">
      <c r="A185" s="10">
        <v>42036</v>
      </c>
      <c r="B185" s="32">
        <f>'Com Ajuste Sazonal'!B185/'Com Ajuste Sazonal'!B184-1</f>
        <v>-8.4590241719156856E-3</v>
      </c>
      <c r="C185" s="33">
        <f>'Com Ajuste Sazonal'!C185/'Com Ajuste Sazonal'!C184-1</f>
        <v>-1.1635678374997793E-2</v>
      </c>
      <c r="D185" s="32">
        <f>'Com Ajuste Sazonal'!D185/'Com Ajuste Sazonal'!D184-1</f>
        <v>-4.2262212287402456E-2</v>
      </c>
      <c r="E185" s="33">
        <f>'Com Ajuste Sazonal'!E185/'Com Ajuste Sazonal'!E184-1</f>
        <v>-2.3629943705621326E-2</v>
      </c>
      <c r="F185" s="32">
        <f>'Com Ajuste Sazonal'!F185/'Com Ajuste Sazonal'!F184-1</f>
        <v>-3.0469708513436777E-2</v>
      </c>
      <c r="G185" s="33">
        <f>'Com Ajuste Sazonal'!G185/'Com Ajuste Sazonal'!G184-1</f>
        <v>2.7314981944624561E-2</v>
      </c>
      <c r="H185" s="34">
        <f>'Com Ajuste Sazonal'!H185/'Com Ajuste Sazonal'!H184-1</f>
        <v>-1.3097152712923332E-2</v>
      </c>
      <c r="I185" s="18"/>
    </row>
    <row r="186" spans="1:9" x14ac:dyDescent="0.35">
      <c r="A186" s="10">
        <v>42064</v>
      </c>
      <c r="B186" s="32">
        <f>'Com Ajuste Sazonal'!B186/'Com Ajuste Sazonal'!B185-1</f>
        <v>1.5613705799620625E-2</v>
      </c>
      <c r="C186" s="33">
        <f>'Com Ajuste Sazonal'!C186/'Com Ajuste Sazonal'!C185-1</f>
        <v>2.461671766689566E-2</v>
      </c>
      <c r="D186" s="32">
        <f>'Com Ajuste Sazonal'!D186/'Com Ajuste Sazonal'!D185-1</f>
        <v>5.3441394459867286E-2</v>
      </c>
      <c r="E186" s="33">
        <f>'Com Ajuste Sazonal'!E186/'Com Ajuste Sazonal'!E185-1</f>
        <v>4.3033899532139541E-2</v>
      </c>
      <c r="F186" s="32">
        <f>'Com Ajuste Sazonal'!F186/'Com Ajuste Sazonal'!F185-1</f>
        <v>1.9072006088455051E-2</v>
      </c>
      <c r="G186" s="33">
        <f>'Com Ajuste Sazonal'!G186/'Com Ajuste Sazonal'!G185-1</f>
        <v>5.0881320019686926E-2</v>
      </c>
      <c r="H186" s="34">
        <f>'Com Ajuste Sazonal'!H186/'Com Ajuste Sazonal'!H185-1</f>
        <v>2.8406573154923898E-2</v>
      </c>
      <c r="I186" s="18"/>
    </row>
    <row r="187" spans="1:9" x14ac:dyDescent="0.35">
      <c r="A187" s="10">
        <v>42095</v>
      </c>
      <c r="B187" s="32">
        <f>'Com Ajuste Sazonal'!B187/'Com Ajuste Sazonal'!B186-1</f>
        <v>9.1622337003109955E-3</v>
      </c>
      <c r="C187" s="33">
        <f>'Com Ajuste Sazonal'!C187/'Com Ajuste Sazonal'!C186-1</f>
        <v>-6.6091461440297428E-3</v>
      </c>
      <c r="D187" s="32">
        <f>'Com Ajuste Sazonal'!D187/'Com Ajuste Sazonal'!D186-1</f>
        <v>7.4512528387313814E-3</v>
      </c>
      <c r="E187" s="33">
        <f>'Com Ajuste Sazonal'!E187/'Com Ajuste Sazonal'!E186-1</f>
        <v>-3.8606738989683032E-2</v>
      </c>
      <c r="F187" s="32">
        <f>'Com Ajuste Sazonal'!F187/'Com Ajuste Sazonal'!F186-1</f>
        <v>-9.5374325752721756E-3</v>
      </c>
      <c r="G187" s="33">
        <f>'Com Ajuste Sazonal'!G187/'Com Ajuste Sazonal'!G186-1</f>
        <v>3.5522498243700795E-4</v>
      </c>
      <c r="H187" s="34">
        <f>'Com Ajuste Sazonal'!H187/'Com Ajuste Sazonal'!H186-1</f>
        <v>-1.0659364444959074E-2</v>
      </c>
      <c r="I187" s="18"/>
    </row>
    <row r="188" spans="1:9" x14ac:dyDescent="0.35">
      <c r="A188" s="10">
        <v>42125</v>
      </c>
      <c r="B188" s="32">
        <f>'Com Ajuste Sazonal'!B188/'Com Ajuste Sazonal'!B187-1</f>
        <v>-7.3124797692963872E-3</v>
      </c>
      <c r="C188" s="33">
        <f>'Com Ajuste Sazonal'!C188/'Com Ajuste Sazonal'!C187-1</f>
        <v>-5.9389140271495222E-3</v>
      </c>
      <c r="D188" s="32">
        <f>'Com Ajuste Sazonal'!D188/'Com Ajuste Sazonal'!D187-1</f>
        <v>1.1117132240294758E-2</v>
      </c>
      <c r="E188" s="33">
        <f>'Com Ajuste Sazonal'!E188/'Com Ajuste Sazonal'!E187-1</f>
        <v>-5.1425374152959669E-2</v>
      </c>
      <c r="F188" s="32">
        <f>'Com Ajuste Sazonal'!F188/'Com Ajuste Sazonal'!F187-1</f>
        <v>-2.0379731798095491E-2</v>
      </c>
      <c r="G188" s="33">
        <f>'Com Ajuste Sazonal'!G188/'Com Ajuste Sazonal'!G187-1</f>
        <v>1.1475247230130048E-2</v>
      </c>
      <c r="H188" s="34">
        <f>'Com Ajuste Sazonal'!H188/'Com Ajuste Sazonal'!H187-1</f>
        <v>-1.8855886282622469E-2</v>
      </c>
      <c r="I188" s="18"/>
    </row>
    <row r="189" spans="1:9" x14ac:dyDescent="0.35">
      <c r="A189" s="10">
        <v>42156</v>
      </c>
      <c r="B189" s="32">
        <f>'Com Ajuste Sazonal'!B189/'Com Ajuste Sazonal'!B188-1</f>
        <v>-1.5149673677293807E-2</v>
      </c>
      <c r="C189" s="33">
        <f>'Com Ajuste Sazonal'!C189/'Com Ajuste Sazonal'!C188-1</f>
        <v>-6.4546616196927697E-3</v>
      </c>
      <c r="D189" s="32">
        <f>'Com Ajuste Sazonal'!D189/'Com Ajuste Sazonal'!D188-1</f>
        <v>3.2620018093127978E-3</v>
      </c>
      <c r="E189" s="33">
        <f>'Com Ajuste Sazonal'!E189/'Com Ajuste Sazonal'!E188-1</f>
        <v>-4.6126567104540217E-2</v>
      </c>
      <c r="F189" s="32">
        <f>'Com Ajuste Sazonal'!F189/'Com Ajuste Sazonal'!F188-1</f>
        <v>-8.7071295636513835E-3</v>
      </c>
      <c r="G189" s="33">
        <f>'Com Ajuste Sazonal'!G189/'Com Ajuste Sazonal'!G188-1</f>
        <v>2.8867190526203013E-2</v>
      </c>
      <c r="H189" s="34">
        <f>'Com Ajuste Sazonal'!H189/'Com Ajuste Sazonal'!H188-1</f>
        <v>-1.8268240496916222E-2</v>
      </c>
      <c r="I189" s="18"/>
    </row>
    <row r="190" spans="1:9" x14ac:dyDescent="0.35">
      <c r="A190" s="10">
        <v>42186</v>
      </c>
      <c r="B190" s="32">
        <f>'Com Ajuste Sazonal'!B190/'Com Ajuste Sazonal'!B189-1</f>
        <v>1.1738702502150922E-4</v>
      </c>
      <c r="C190" s="33">
        <f>'Com Ajuste Sazonal'!C190/'Com Ajuste Sazonal'!C189-1</f>
        <v>-2.1578634715287204E-2</v>
      </c>
      <c r="D190" s="32">
        <f>'Com Ajuste Sazonal'!D190/'Com Ajuste Sazonal'!D189-1</f>
        <v>5.9023175482990631E-3</v>
      </c>
      <c r="E190" s="33">
        <f>'Com Ajuste Sazonal'!E190/'Com Ajuste Sazonal'!E189-1</f>
        <v>-1.4403530753838489E-2</v>
      </c>
      <c r="F190" s="32">
        <f>'Com Ajuste Sazonal'!F190/'Com Ajuste Sazonal'!F189-1</f>
        <v>-2.3555400534821525E-2</v>
      </c>
      <c r="G190" s="33">
        <f>'Com Ajuste Sazonal'!G190/'Com Ajuste Sazonal'!G189-1</f>
        <v>-8.8774428694514684E-3</v>
      </c>
      <c r="H190" s="34">
        <f>'Com Ajuste Sazonal'!H190/'Com Ajuste Sazonal'!H189-1</f>
        <v>-1.1761374981115957E-2</v>
      </c>
      <c r="I190" s="18"/>
    </row>
    <row r="191" spans="1:9" x14ac:dyDescent="0.35">
      <c r="A191" s="10">
        <v>42217</v>
      </c>
      <c r="B191" s="32">
        <f>'Com Ajuste Sazonal'!B191/'Com Ajuste Sazonal'!B190-1</f>
        <v>-1.1524648381854408E-2</v>
      </c>
      <c r="C191" s="33">
        <f>'Com Ajuste Sazonal'!C191/'Com Ajuste Sazonal'!C190-1</f>
        <v>-1.4851175742881195E-2</v>
      </c>
      <c r="D191" s="32">
        <f>'Com Ajuste Sazonal'!D191/'Com Ajuste Sazonal'!D190-1</f>
        <v>-1.9705357980670524E-3</v>
      </c>
      <c r="E191" s="33">
        <f>'Com Ajuste Sazonal'!E191/'Com Ajuste Sazonal'!E190-1</f>
        <v>-5.8490250992357162E-2</v>
      </c>
      <c r="F191" s="32">
        <f>'Com Ajuste Sazonal'!F191/'Com Ajuste Sazonal'!F190-1</f>
        <v>-9.2595276947162741E-3</v>
      </c>
      <c r="G191" s="33">
        <f>'Com Ajuste Sazonal'!G191/'Com Ajuste Sazonal'!G190-1</f>
        <v>-2.1917331338196844E-2</v>
      </c>
      <c r="H191" s="34">
        <f>'Com Ajuste Sazonal'!H191/'Com Ajuste Sazonal'!H190-1</f>
        <v>-3.215385273240412E-2</v>
      </c>
      <c r="I191" s="18"/>
    </row>
    <row r="192" spans="1:9" x14ac:dyDescent="0.35">
      <c r="A192" s="10">
        <v>42248</v>
      </c>
      <c r="B192" s="32">
        <f>'Com Ajuste Sazonal'!B192/'Com Ajuste Sazonal'!B191-1</f>
        <v>-1.337214258747299E-2</v>
      </c>
      <c r="C192" s="33">
        <f>'Com Ajuste Sazonal'!C192/'Com Ajuste Sazonal'!C191-1</f>
        <v>-1.3873685715753203E-2</v>
      </c>
      <c r="D192" s="32">
        <f>'Com Ajuste Sazonal'!D192/'Com Ajuste Sazonal'!D191-1</f>
        <v>-2.4505293143306517E-4</v>
      </c>
      <c r="E192" s="33">
        <f>'Com Ajuste Sazonal'!E192/'Com Ajuste Sazonal'!E191-1</f>
        <v>1.579732985088067E-2</v>
      </c>
      <c r="F192" s="32">
        <f>'Com Ajuste Sazonal'!F192/'Com Ajuste Sazonal'!F191-1</f>
        <v>-5.0435115213824933E-3</v>
      </c>
      <c r="G192" s="33">
        <f>'Com Ajuste Sazonal'!G192/'Com Ajuste Sazonal'!G191-1</f>
        <v>-2.0900212472875546E-2</v>
      </c>
      <c r="H192" s="34">
        <f>'Com Ajuste Sazonal'!H192/'Com Ajuste Sazonal'!H191-1</f>
        <v>-1.9969912587449734E-3</v>
      </c>
      <c r="I192" s="18"/>
    </row>
    <row r="193" spans="1:9" x14ac:dyDescent="0.35">
      <c r="A193" s="10">
        <v>42278</v>
      </c>
      <c r="B193" s="32">
        <f>'Com Ajuste Sazonal'!B193/'Com Ajuste Sazonal'!B192-1</f>
        <v>-4.2760626895271825E-3</v>
      </c>
      <c r="C193" s="33">
        <f>'Com Ajuste Sazonal'!C193/'Com Ajuste Sazonal'!C192-1</f>
        <v>-5.8181023513817598E-2</v>
      </c>
      <c r="D193" s="32">
        <f>'Com Ajuste Sazonal'!D193/'Com Ajuste Sazonal'!D192-1</f>
        <v>2.3534849565649774E-2</v>
      </c>
      <c r="E193" s="33">
        <f>'Com Ajuste Sazonal'!E193/'Com Ajuste Sazonal'!E192-1</f>
        <v>-3.0394372940807712E-2</v>
      </c>
      <c r="F193" s="32">
        <f>'Com Ajuste Sazonal'!F193/'Com Ajuste Sazonal'!F192-1</f>
        <v>-1.4974050650860771E-2</v>
      </c>
      <c r="G193" s="33">
        <f>'Com Ajuste Sazonal'!G193/'Com Ajuste Sazonal'!G192-1</f>
        <v>-3.380651406788826E-2</v>
      </c>
      <c r="H193" s="34">
        <f>'Com Ajuste Sazonal'!H193/'Com Ajuste Sazonal'!H192-1</f>
        <v>-3.532162991918586E-2</v>
      </c>
      <c r="I193" s="18"/>
    </row>
    <row r="194" spans="1:9" x14ac:dyDescent="0.35">
      <c r="A194" s="10">
        <v>42309</v>
      </c>
      <c r="B194" s="32">
        <f>'Com Ajuste Sazonal'!B194/'Com Ajuste Sazonal'!B193-1</f>
        <v>-1.2146706763126791E-2</v>
      </c>
      <c r="C194" s="33">
        <f>'Com Ajuste Sazonal'!C194/'Com Ajuste Sazonal'!C193-1</f>
        <v>-6.7441557878302749E-3</v>
      </c>
      <c r="D194" s="32">
        <f>'Com Ajuste Sazonal'!D194/'Com Ajuste Sazonal'!D193-1</f>
        <v>-1.0357133431665555E-2</v>
      </c>
      <c r="E194" s="33">
        <f>'Com Ajuste Sazonal'!E194/'Com Ajuste Sazonal'!E193-1</f>
        <v>-9.0440210563369483E-4</v>
      </c>
      <c r="F194" s="32">
        <f>'Com Ajuste Sazonal'!F194/'Com Ajuste Sazonal'!F193-1</f>
        <v>-2.5617648281973215E-2</v>
      </c>
      <c r="G194" s="33">
        <f>'Com Ajuste Sazonal'!G194/'Com Ajuste Sazonal'!G193-1</f>
        <v>-0.11465064142871828</v>
      </c>
      <c r="H194" s="34">
        <f>'Com Ajuste Sazonal'!H194/'Com Ajuste Sazonal'!H193-1</f>
        <v>-1.9601004544312572E-2</v>
      </c>
      <c r="I194" s="18"/>
    </row>
    <row r="195" spans="1:9" ht="15" thickBot="1" x14ac:dyDescent="0.4">
      <c r="A195" s="14">
        <v>42339</v>
      </c>
      <c r="B195" s="35">
        <f>'Com Ajuste Sazonal'!B195/'Com Ajuste Sazonal'!B194-1</f>
        <v>-1.0356175901263365E-2</v>
      </c>
      <c r="C195" s="36">
        <f>'Com Ajuste Sazonal'!C195/'Com Ajuste Sazonal'!C194-1</f>
        <v>-9.8497914983733947E-3</v>
      </c>
      <c r="D195" s="35">
        <f>'Com Ajuste Sazonal'!D195/'Com Ajuste Sazonal'!D194-1</f>
        <v>-1.2691771682433739E-3</v>
      </c>
      <c r="E195" s="36">
        <f>'Com Ajuste Sazonal'!E195/'Com Ajuste Sazonal'!E194-1</f>
        <v>-7.3264174282990924E-3</v>
      </c>
      <c r="F195" s="35">
        <f>'Com Ajuste Sazonal'!F195/'Com Ajuste Sazonal'!F194-1</f>
        <v>-3.505051068817322E-2</v>
      </c>
      <c r="G195" s="36">
        <f>'Com Ajuste Sazonal'!G195/'Com Ajuste Sazonal'!G194-1</f>
        <v>4.3267616612548299E-2</v>
      </c>
      <c r="H195" s="37">
        <f>'Com Ajuste Sazonal'!H195/'Com Ajuste Sazonal'!H194-1</f>
        <v>-4.2103834280805552E-3</v>
      </c>
      <c r="I195" s="18"/>
    </row>
    <row r="196" spans="1:9" x14ac:dyDescent="0.35">
      <c r="A196" s="6">
        <v>42370</v>
      </c>
      <c r="B196" s="38">
        <f>'Com Ajuste Sazonal'!B196/'Com Ajuste Sazonal'!B195-1</f>
        <v>-4.6030065367763662E-3</v>
      </c>
      <c r="C196" s="39">
        <f>'Com Ajuste Sazonal'!C196/'Com Ajuste Sazonal'!C195-1</f>
        <v>1.3635606926729604E-2</v>
      </c>
      <c r="D196" s="38">
        <f>'Com Ajuste Sazonal'!D196/'Com Ajuste Sazonal'!D195-1</f>
        <v>-9.1981463277630571E-3</v>
      </c>
      <c r="E196" s="39">
        <f>'Com Ajuste Sazonal'!E196/'Com Ajuste Sazonal'!E195-1</f>
        <v>-4.9171173451141303E-3</v>
      </c>
      <c r="F196" s="38">
        <f>'Com Ajuste Sazonal'!F196/'Com Ajuste Sazonal'!F195-1</f>
        <v>1.1329883332822366E-3</v>
      </c>
      <c r="G196" s="39">
        <f>'Com Ajuste Sazonal'!G196/'Com Ajuste Sazonal'!G195-1</f>
        <v>3.0697820962197309E-2</v>
      </c>
      <c r="H196" s="40">
        <f>'Com Ajuste Sazonal'!H196/'Com Ajuste Sazonal'!H195-1</f>
        <v>7.5714843070617821E-3</v>
      </c>
      <c r="I196" s="18"/>
    </row>
    <row r="197" spans="1:9" x14ac:dyDescent="0.35">
      <c r="A197" s="10">
        <v>42401</v>
      </c>
      <c r="B197" s="32">
        <f>'Com Ajuste Sazonal'!B197/'Com Ajuste Sazonal'!B196-1</f>
        <v>6.6402542723744684E-3</v>
      </c>
      <c r="C197" s="33">
        <f>'Com Ajuste Sazonal'!C197/'Com Ajuste Sazonal'!C196-1</f>
        <v>-1.2975783251122364E-3</v>
      </c>
      <c r="D197" s="32">
        <f>'Com Ajuste Sazonal'!D197/'Com Ajuste Sazonal'!D196-1</f>
        <v>-7.7524177023018392E-3</v>
      </c>
      <c r="E197" s="33">
        <f>'Com Ajuste Sazonal'!E197/'Com Ajuste Sazonal'!E196-1</f>
        <v>2.717432620525595E-2</v>
      </c>
      <c r="F197" s="32">
        <f>'Com Ajuste Sazonal'!F197/'Com Ajuste Sazonal'!F196-1</f>
        <v>-1.1274013353905765E-2</v>
      </c>
      <c r="G197" s="33">
        <f>'Com Ajuste Sazonal'!G197/'Com Ajuste Sazonal'!G196-1</f>
        <v>1.9525620758622519E-2</v>
      </c>
      <c r="H197" s="34">
        <f>'Com Ajuste Sazonal'!H197/'Com Ajuste Sazonal'!H196-1</f>
        <v>9.913704121418121E-3</v>
      </c>
      <c r="I197" s="18"/>
    </row>
    <row r="198" spans="1:9" x14ac:dyDescent="0.35">
      <c r="A198" s="10">
        <v>42430</v>
      </c>
      <c r="B198" s="32">
        <f>'Com Ajuste Sazonal'!B198/'Com Ajuste Sazonal'!B197-1</f>
        <v>-5.4448413213151747E-3</v>
      </c>
      <c r="C198" s="33">
        <f>'Com Ajuste Sazonal'!C198/'Com Ajuste Sazonal'!C197-1</f>
        <v>-1.7115873022787831E-2</v>
      </c>
      <c r="D198" s="32">
        <f>'Com Ajuste Sazonal'!D198/'Com Ajuste Sazonal'!D197-1</f>
        <v>2.3631092611108961E-2</v>
      </c>
      <c r="E198" s="33">
        <f>'Com Ajuste Sazonal'!E198/'Com Ajuste Sazonal'!E197-1</f>
        <v>-1.6991483400772611E-2</v>
      </c>
      <c r="F198" s="32">
        <f>'Com Ajuste Sazonal'!F198/'Com Ajuste Sazonal'!F197-1</f>
        <v>4.6666651389919434E-3</v>
      </c>
      <c r="G198" s="33">
        <f>'Com Ajuste Sazonal'!G198/'Com Ajuste Sazonal'!G197-1</f>
        <v>-2.4682474158358447E-3</v>
      </c>
      <c r="H198" s="34">
        <f>'Com Ajuste Sazonal'!H198/'Com Ajuste Sazonal'!H197-1</f>
        <v>-3.1597218613254041E-3</v>
      </c>
      <c r="I198" s="18"/>
    </row>
    <row r="199" spans="1:9" x14ac:dyDescent="0.35">
      <c r="A199" s="10">
        <v>42461</v>
      </c>
      <c r="B199" s="32">
        <f>'Com Ajuste Sazonal'!B199/'Com Ajuste Sazonal'!B198-1</f>
        <v>-2.1695010147666061E-2</v>
      </c>
      <c r="C199" s="33">
        <f>'Com Ajuste Sazonal'!C199/'Com Ajuste Sazonal'!C198-1</f>
        <v>4.2792433429066357E-3</v>
      </c>
      <c r="D199" s="32">
        <f>'Com Ajuste Sazonal'!D199/'Com Ajuste Sazonal'!D198-1</f>
        <v>-3.4640125942653199E-3</v>
      </c>
      <c r="E199" s="33">
        <f>'Com Ajuste Sazonal'!E199/'Com Ajuste Sazonal'!E198-1</f>
        <v>-6.7884080984518258E-3</v>
      </c>
      <c r="F199" s="32">
        <f>'Com Ajuste Sazonal'!F199/'Com Ajuste Sazonal'!F198-1</f>
        <v>-5.6759410577985614E-3</v>
      </c>
      <c r="G199" s="33">
        <f>'Com Ajuste Sazonal'!G199/'Com Ajuste Sazonal'!G198-1</f>
        <v>1.8933912722369772E-2</v>
      </c>
      <c r="H199" s="34">
        <f>'Com Ajuste Sazonal'!H199/'Com Ajuste Sazonal'!H198-1</f>
        <v>-1.1099873372700242E-2</v>
      </c>
      <c r="I199" s="18"/>
    </row>
    <row r="200" spans="1:9" x14ac:dyDescent="0.35">
      <c r="A200" s="10">
        <v>42491</v>
      </c>
      <c r="B200" s="32">
        <f>'Com Ajuste Sazonal'!B200/'Com Ajuste Sazonal'!B199-1</f>
        <v>-2.9795775914953637E-3</v>
      </c>
      <c r="C200" s="33">
        <f>'Com Ajuste Sazonal'!C200/'Com Ajuste Sazonal'!C199-1</f>
        <v>-1.9485677844736871E-2</v>
      </c>
      <c r="D200" s="32">
        <f>'Com Ajuste Sazonal'!D200/'Com Ajuste Sazonal'!D199-1</f>
        <v>1.1400469982180805E-2</v>
      </c>
      <c r="E200" s="33">
        <f>'Com Ajuste Sazonal'!E200/'Com Ajuste Sazonal'!E199-1</f>
        <v>1.0130232058120914E-3</v>
      </c>
      <c r="F200" s="32">
        <f>'Com Ajuste Sazonal'!F200/'Com Ajuste Sazonal'!F199-1</f>
        <v>-7.0949968000255659E-3</v>
      </c>
      <c r="G200" s="33">
        <f>'Com Ajuste Sazonal'!G200/'Com Ajuste Sazonal'!G199-1</f>
        <v>-1.4655592007534746E-2</v>
      </c>
      <c r="H200" s="34">
        <f>'Com Ajuste Sazonal'!H200/'Com Ajuste Sazonal'!H199-1</f>
        <v>-9.0325241160194025E-4</v>
      </c>
      <c r="I200" s="18"/>
    </row>
    <row r="201" spans="1:9" x14ac:dyDescent="0.35">
      <c r="A201" s="10">
        <v>42522</v>
      </c>
      <c r="B201" s="32">
        <f>'Com Ajuste Sazonal'!B201/'Com Ajuste Sazonal'!B200-1</f>
        <v>4.8376663966993583E-3</v>
      </c>
      <c r="C201" s="33">
        <f>'Com Ajuste Sazonal'!C201/'Com Ajuste Sazonal'!C200-1</f>
        <v>1.190844573572325E-2</v>
      </c>
      <c r="D201" s="32">
        <f>'Com Ajuste Sazonal'!D201/'Com Ajuste Sazonal'!D200-1</f>
        <v>1.0178990329958726E-3</v>
      </c>
      <c r="E201" s="33">
        <f>'Com Ajuste Sazonal'!E201/'Com Ajuste Sazonal'!E200-1</f>
        <v>1.6907939847388143E-3</v>
      </c>
      <c r="F201" s="32">
        <f>'Com Ajuste Sazonal'!F201/'Com Ajuste Sazonal'!F200-1</f>
        <v>1.9937714856022026E-3</v>
      </c>
      <c r="G201" s="33">
        <f>'Com Ajuste Sazonal'!G201/'Com Ajuste Sazonal'!G200-1</f>
        <v>2.1746359123388403E-2</v>
      </c>
      <c r="H201" s="34">
        <f>'Com Ajuste Sazonal'!H201/'Com Ajuste Sazonal'!H200-1</f>
        <v>4.5027561792707615E-3</v>
      </c>
      <c r="I201" s="18"/>
    </row>
    <row r="202" spans="1:9" x14ac:dyDescent="0.35">
      <c r="A202" s="10">
        <v>42552</v>
      </c>
      <c r="B202" s="32">
        <f>'Com Ajuste Sazonal'!B202/'Com Ajuste Sazonal'!B201-1</f>
        <v>-2.0869508771360623E-3</v>
      </c>
      <c r="C202" s="33">
        <f>'Com Ajuste Sazonal'!C202/'Com Ajuste Sazonal'!C201-1</f>
        <v>-1.0628502802241813E-2</v>
      </c>
      <c r="D202" s="32">
        <f>'Com Ajuste Sazonal'!D202/'Com Ajuste Sazonal'!D201-1</f>
        <v>5.000555184350608E-3</v>
      </c>
      <c r="E202" s="33">
        <f>'Com Ajuste Sazonal'!E202/'Com Ajuste Sazonal'!E201-1</f>
        <v>-5.2257413603037373E-2</v>
      </c>
      <c r="F202" s="32">
        <f>'Com Ajuste Sazonal'!F202/'Com Ajuste Sazonal'!F201-1</f>
        <v>-2.3664375586508135E-2</v>
      </c>
      <c r="G202" s="33">
        <f>'Com Ajuste Sazonal'!G202/'Com Ajuste Sazonal'!G201-1</f>
        <v>-1.1622796461362661E-2</v>
      </c>
      <c r="H202" s="34">
        <f>'Com Ajuste Sazonal'!H202/'Com Ajuste Sazonal'!H201-1</f>
        <v>-1.9167665712174542E-2</v>
      </c>
      <c r="I202" s="18"/>
    </row>
    <row r="203" spans="1:9" x14ac:dyDescent="0.35">
      <c r="A203" s="10">
        <v>42583</v>
      </c>
      <c r="B203" s="32">
        <f>'Com Ajuste Sazonal'!B203/'Com Ajuste Sazonal'!B202-1</f>
        <v>-1.0450071878801426E-2</v>
      </c>
      <c r="C203" s="33">
        <f>'Com Ajuste Sazonal'!C203/'Com Ajuste Sazonal'!C202-1</f>
        <v>-1.0359415637693603E-2</v>
      </c>
      <c r="D203" s="32">
        <f>'Com Ajuste Sazonal'!D203/'Com Ajuste Sazonal'!D202-1</f>
        <v>-2.669070186660516E-3</v>
      </c>
      <c r="E203" s="33">
        <f>'Com Ajuste Sazonal'!E203/'Com Ajuste Sazonal'!E202-1</f>
        <v>1.4787612981076004E-2</v>
      </c>
      <c r="F203" s="32">
        <f>'Com Ajuste Sazonal'!F203/'Com Ajuste Sazonal'!F202-1</f>
        <v>-8.8228174685172078E-3</v>
      </c>
      <c r="G203" s="33">
        <f>'Com Ajuste Sazonal'!G203/'Com Ajuste Sazonal'!G202-1</f>
        <v>5.9247338581176479E-3</v>
      </c>
      <c r="H203" s="34">
        <f>'Com Ajuste Sazonal'!H203/'Com Ajuste Sazonal'!H202-1</f>
        <v>-1.8721042189590031E-3</v>
      </c>
      <c r="I203" s="18"/>
    </row>
    <row r="204" spans="1:9" x14ac:dyDescent="0.35">
      <c r="A204" s="10">
        <v>42614</v>
      </c>
      <c r="B204" s="32">
        <f>'Com Ajuste Sazonal'!B204/'Com Ajuste Sazonal'!B203-1</f>
        <v>-2.4048285012163717E-3</v>
      </c>
      <c r="C204" s="33">
        <f>'Com Ajuste Sazonal'!C204/'Com Ajuste Sazonal'!C203-1</f>
        <v>-1.9226466629945316E-2</v>
      </c>
      <c r="D204" s="32">
        <f>'Com Ajuste Sazonal'!D204/'Com Ajuste Sazonal'!D203-1</f>
        <v>-2.3428040572713416E-2</v>
      </c>
      <c r="E204" s="33">
        <f>'Com Ajuste Sazonal'!E204/'Com Ajuste Sazonal'!E203-1</f>
        <v>-2.9142822842050498E-2</v>
      </c>
      <c r="F204" s="32">
        <f>'Com Ajuste Sazonal'!F204/'Com Ajuste Sazonal'!F203-1</f>
        <v>-1.9013060161563344E-2</v>
      </c>
      <c r="G204" s="33">
        <f>'Com Ajuste Sazonal'!G204/'Com Ajuste Sazonal'!G203-1</f>
        <v>-2.5138115441248332E-2</v>
      </c>
      <c r="H204" s="34">
        <f>'Com Ajuste Sazonal'!H204/'Com Ajuste Sazonal'!H203-1</f>
        <v>-1.6855500096582654E-2</v>
      </c>
      <c r="I204" s="18"/>
    </row>
    <row r="205" spans="1:9" x14ac:dyDescent="0.35">
      <c r="A205" s="10">
        <v>42644</v>
      </c>
      <c r="B205" s="32">
        <f>'Com Ajuste Sazonal'!B205/'Com Ajuste Sazonal'!B204-1</f>
        <v>-1.98121578998256E-3</v>
      </c>
      <c r="C205" s="33">
        <f>'Com Ajuste Sazonal'!C205/'Com Ajuste Sazonal'!C204-1</f>
        <v>-2.4676461596894628E-2</v>
      </c>
      <c r="D205" s="32">
        <f>'Com Ajuste Sazonal'!D205/'Com Ajuste Sazonal'!D204-1</f>
        <v>-2.7134494311697122E-2</v>
      </c>
      <c r="E205" s="33">
        <f>'Com Ajuste Sazonal'!E205/'Com Ajuste Sazonal'!E204-1</f>
        <v>-2.7822717764289906E-2</v>
      </c>
      <c r="F205" s="32">
        <f>'Com Ajuste Sazonal'!F205/'Com Ajuste Sazonal'!F204-1</f>
        <v>-1.1548788470155946E-3</v>
      </c>
      <c r="G205" s="33">
        <f>'Com Ajuste Sazonal'!G205/'Com Ajuste Sazonal'!G204-1</f>
        <v>-1.1852386078142763E-2</v>
      </c>
      <c r="H205" s="34">
        <f>'Com Ajuste Sazonal'!H205/'Com Ajuste Sazonal'!H204-1</f>
        <v>-2.5987178025571156E-2</v>
      </c>
      <c r="I205" s="18"/>
    </row>
    <row r="206" spans="1:9" x14ac:dyDescent="0.35">
      <c r="A206" s="10">
        <v>42675</v>
      </c>
      <c r="B206" s="32">
        <f>'Com Ajuste Sazonal'!B206/'Com Ajuste Sazonal'!B205-1</f>
        <v>-1.5784353858275257E-2</v>
      </c>
      <c r="C206" s="33">
        <f>'Com Ajuste Sazonal'!C206/'Com Ajuste Sazonal'!C205-1</f>
        <v>3.4549655334534801E-3</v>
      </c>
      <c r="D206" s="32">
        <f>'Com Ajuste Sazonal'!D206/'Com Ajuste Sazonal'!D205-1</f>
        <v>4.3367618299499089E-3</v>
      </c>
      <c r="E206" s="33">
        <f>'Com Ajuste Sazonal'!E206/'Com Ajuste Sazonal'!E205-1</f>
        <v>4.7767947050352699E-2</v>
      </c>
      <c r="F206" s="32">
        <f>'Com Ajuste Sazonal'!F206/'Com Ajuste Sazonal'!F205-1</f>
        <v>9.3202287626197311E-3</v>
      </c>
      <c r="G206" s="33">
        <f>'Com Ajuste Sazonal'!G206/'Com Ajuste Sazonal'!G205-1</f>
        <v>-6.7926870174128684E-3</v>
      </c>
      <c r="H206" s="34">
        <f>'Com Ajuste Sazonal'!H206/'Com Ajuste Sazonal'!H205-1</f>
        <v>8.7324662711136813E-3</v>
      </c>
      <c r="I206" s="18"/>
    </row>
    <row r="207" spans="1:9" ht="15" thickBot="1" x14ac:dyDescent="0.4">
      <c r="A207" s="14">
        <v>42705</v>
      </c>
      <c r="B207" s="35">
        <f>'Com Ajuste Sazonal'!B207/'Com Ajuste Sazonal'!B206-1</f>
        <v>-1.6157128098711504E-2</v>
      </c>
      <c r="C207" s="36">
        <f>'Com Ajuste Sazonal'!C207/'Com Ajuste Sazonal'!C206-1</f>
        <v>-6.9642299355400228E-3</v>
      </c>
      <c r="D207" s="35">
        <f>'Com Ajuste Sazonal'!D207/'Com Ajuste Sazonal'!D206-1</f>
        <v>7.4251879974904789E-3</v>
      </c>
      <c r="E207" s="36">
        <f>'Com Ajuste Sazonal'!E207/'Com Ajuste Sazonal'!E206-1</f>
        <v>-4.5734716676277043E-2</v>
      </c>
      <c r="F207" s="35">
        <f>'Com Ajuste Sazonal'!F207/'Com Ajuste Sazonal'!F206-1</f>
        <v>-5.5333916340832845E-2</v>
      </c>
      <c r="G207" s="36">
        <f>'Com Ajuste Sazonal'!G207/'Com Ajuste Sazonal'!G206-1</f>
        <v>-8.3064182559029809E-2</v>
      </c>
      <c r="H207" s="37">
        <f>'Com Ajuste Sazonal'!H207/'Com Ajuste Sazonal'!H206-1</f>
        <v>-3.2432712675347197E-2</v>
      </c>
      <c r="I207" s="18"/>
    </row>
    <row r="208" spans="1:9" x14ac:dyDescent="0.35">
      <c r="A208" s="6">
        <v>42736</v>
      </c>
      <c r="B208" s="38">
        <f>'Com Ajuste Sazonal'!B208/'Com Ajuste Sazonal'!B207-1</f>
        <v>1.0080083822658681E-2</v>
      </c>
      <c r="C208" s="39">
        <f>'Com Ajuste Sazonal'!C208/'Com Ajuste Sazonal'!C207-1</f>
        <v>-1.8288076826841637E-2</v>
      </c>
      <c r="D208" s="38">
        <f>'Com Ajuste Sazonal'!D208/'Com Ajuste Sazonal'!D207-1</f>
        <v>-1.9523482666628844E-2</v>
      </c>
      <c r="E208" s="39">
        <f>'Com Ajuste Sazonal'!E208/'Com Ajuste Sazonal'!E207-1</f>
        <v>-5.5489844782909969E-3</v>
      </c>
      <c r="F208" s="38">
        <f>'Com Ajuste Sazonal'!F208/'Com Ajuste Sazonal'!F207-1</f>
        <v>2.2697104589042283E-4</v>
      </c>
      <c r="G208" s="39">
        <f>'Com Ajuste Sazonal'!G208/'Com Ajuste Sazonal'!G207-1</f>
        <v>-3.3499935214822751E-2</v>
      </c>
      <c r="H208" s="40">
        <f>'Com Ajuste Sazonal'!H208/'Com Ajuste Sazonal'!H207-1</f>
        <v>7.9289747574105007E-3</v>
      </c>
      <c r="I208" s="18"/>
    </row>
    <row r="209" spans="1:9" x14ac:dyDescent="0.35">
      <c r="A209" s="10">
        <v>42767</v>
      </c>
      <c r="B209" s="32">
        <f>'Com Ajuste Sazonal'!B209/'Com Ajuste Sazonal'!B208-1</f>
        <v>1.6144946744177435E-2</v>
      </c>
      <c r="C209" s="33">
        <f>'Com Ajuste Sazonal'!C209/'Com Ajuste Sazonal'!C208-1</f>
        <v>-1.8849650642461135E-2</v>
      </c>
      <c r="D209" s="32">
        <f>'Com Ajuste Sazonal'!D209/'Com Ajuste Sazonal'!D208-1</f>
        <v>1.059896526055093E-3</v>
      </c>
      <c r="E209" s="33">
        <f>'Com Ajuste Sazonal'!E209/'Com Ajuste Sazonal'!E208-1</f>
        <v>9.9171993049429474E-3</v>
      </c>
      <c r="F209" s="32">
        <f>'Com Ajuste Sazonal'!F209/'Com Ajuste Sazonal'!F208-1</f>
        <v>-5.3721289259950344E-3</v>
      </c>
      <c r="G209" s="33">
        <f>'Com Ajuste Sazonal'!G209/'Com Ajuste Sazonal'!G208-1</f>
        <v>-1.5379822021075462E-3</v>
      </c>
      <c r="H209" s="34">
        <f>'Com Ajuste Sazonal'!H209/'Com Ajuste Sazonal'!H208-1</f>
        <v>1.68090839935231E-3</v>
      </c>
      <c r="I209" s="18"/>
    </row>
    <row r="210" spans="1:9" x14ac:dyDescent="0.35">
      <c r="A210" s="10">
        <v>42795</v>
      </c>
      <c r="B210" s="32">
        <f>'Com Ajuste Sazonal'!B210/'Com Ajuste Sazonal'!B209-1</f>
        <v>6.5690626269827579E-3</v>
      </c>
      <c r="C210" s="33">
        <f>'Com Ajuste Sazonal'!C210/'Com Ajuste Sazonal'!C209-1</f>
        <v>-7.5382541037344319E-3</v>
      </c>
      <c r="D210" s="32">
        <f>'Com Ajuste Sazonal'!D210/'Com Ajuste Sazonal'!D209-1</f>
        <v>3.065501877573551E-2</v>
      </c>
      <c r="E210" s="33">
        <f>'Com Ajuste Sazonal'!E210/'Com Ajuste Sazonal'!E209-1</f>
        <v>-4.1061661858798892E-3</v>
      </c>
      <c r="F210" s="32">
        <f>'Com Ajuste Sazonal'!F210/'Com Ajuste Sazonal'!F209-1</f>
        <v>-1.8891188854211483E-2</v>
      </c>
      <c r="G210" s="33">
        <f>'Com Ajuste Sazonal'!G210/'Com Ajuste Sazonal'!G209-1</f>
        <v>1.1938654486412847E-2</v>
      </c>
      <c r="H210" s="34">
        <f>'Com Ajuste Sazonal'!H210/'Com Ajuste Sazonal'!H209-1</f>
        <v>8.989394435269471E-3</v>
      </c>
      <c r="I210" s="18"/>
    </row>
    <row r="211" spans="1:9" x14ac:dyDescent="0.35">
      <c r="A211" s="10">
        <v>42826</v>
      </c>
      <c r="B211" s="32">
        <f>'Com Ajuste Sazonal'!B211/'Com Ajuste Sazonal'!B210-1</f>
        <v>1.6552525228081372E-2</v>
      </c>
      <c r="C211" s="33">
        <f>'Com Ajuste Sazonal'!C211/'Com Ajuste Sazonal'!C210-1</f>
        <v>-2.4879224644653752E-2</v>
      </c>
      <c r="D211" s="32">
        <f>'Com Ajuste Sazonal'!D211/'Com Ajuste Sazonal'!D210-1</f>
        <v>-5.3991314062784124E-2</v>
      </c>
      <c r="E211" s="33">
        <f>'Com Ajuste Sazonal'!E211/'Com Ajuste Sazonal'!E210-1</f>
        <v>-1.1347221338953828E-2</v>
      </c>
      <c r="F211" s="32">
        <f>'Com Ajuste Sazonal'!F211/'Com Ajuste Sazonal'!F210-1</f>
        <v>1.4268432562648314E-2</v>
      </c>
      <c r="G211" s="33">
        <f>'Com Ajuste Sazonal'!G211/'Com Ajuste Sazonal'!G210-1</f>
        <v>-1.7334897692161233E-2</v>
      </c>
      <c r="H211" s="34">
        <f>'Com Ajuste Sazonal'!H211/'Com Ajuste Sazonal'!H210-1</f>
        <v>-6.6237440371903489E-3</v>
      </c>
      <c r="I211" s="18"/>
    </row>
    <row r="212" spans="1:9" x14ac:dyDescent="0.35">
      <c r="A212" s="10">
        <v>42856</v>
      </c>
      <c r="B212" s="32">
        <f>'Com Ajuste Sazonal'!B212/'Com Ajuste Sazonal'!B211-1</f>
        <v>2.1957379397805843E-2</v>
      </c>
      <c r="C212" s="33">
        <f>'Com Ajuste Sazonal'!C212/'Com Ajuste Sazonal'!C211-1</f>
        <v>1.5591387541461277E-2</v>
      </c>
      <c r="D212" s="32">
        <f>'Com Ajuste Sazonal'!D212/'Com Ajuste Sazonal'!D211-1</f>
        <v>-3.2111540570146535E-2</v>
      </c>
      <c r="E212" s="33">
        <f>'Com Ajuste Sazonal'!E212/'Com Ajuste Sazonal'!E211-1</f>
        <v>3.3246953740971419E-2</v>
      </c>
      <c r="F212" s="32">
        <f>'Com Ajuste Sazonal'!F212/'Com Ajuste Sazonal'!F211-1</f>
        <v>-1.9545639551358351E-2</v>
      </c>
      <c r="G212" s="33">
        <f>'Com Ajuste Sazonal'!G212/'Com Ajuste Sazonal'!G211-1</f>
        <v>1.9388514168193094E-2</v>
      </c>
      <c r="H212" s="34">
        <f>'Com Ajuste Sazonal'!H212/'Com Ajuste Sazonal'!H211-1</f>
        <v>2.0974480649317506E-2</v>
      </c>
      <c r="I212" s="18"/>
    </row>
    <row r="213" spans="1:9" x14ac:dyDescent="0.35">
      <c r="A213" s="10">
        <v>42887</v>
      </c>
      <c r="B213" s="32">
        <f>'Com Ajuste Sazonal'!B213/'Com Ajuste Sazonal'!B212-1</f>
        <v>1.7682323817349133E-2</v>
      </c>
      <c r="C213" s="33">
        <f>'Com Ajuste Sazonal'!C213/'Com Ajuste Sazonal'!C212-1</f>
        <v>-2.8337945989757696E-2</v>
      </c>
      <c r="D213" s="32">
        <f>'Com Ajuste Sazonal'!D213/'Com Ajuste Sazonal'!D212-1</f>
        <v>-5.1015530356772421E-2</v>
      </c>
      <c r="E213" s="33">
        <f>'Com Ajuste Sazonal'!E213/'Com Ajuste Sazonal'!E212-1</f>
        <v>-3.1385627890430312E-2</v>
      </c>
      <c r="F213" s="32">
        <f>'Com Ajuste Sazonal'!F213/'Com Ajuste Sazonal'!F212-1</f>
        <v>-4.1276226233656232E-2</v>
      </c>
      <c r="G213" s="33">
        <f>'Com Ajuste Sazonal'!G213/'Com Ajuste Sazonal'!G212-1</f>
        <v>-3.4058450040043597E-2</v>
      </c>
      <c r="H213" s="34">
        <f>'Com Ajuste Sazonal'!H213/'Com Ajuste Sazonal'!H212-1</f>
        <v>-1.9624888403744323E-2</v>
      </c>
      <c r="I213" s="18"/>
    </row>
    <row r="214" spans="1:9" x14ac:dyDescent="0.35">
      <c r="A214" s="10">
        <v>42917</v>
      </c>
      <c r="B214" s="32">
        <f>'Com Ajuste Sazonal'!B214/'Com Ajuste Sazonal'!B213-1</f>
        <v>-5.5215336691822881E-3</v>
      </c>
      <c r="C214" s="33">
        <f>'Com Ajuste Sazonal'!C214/'Com Ajuste Sazonal'!C213-1</f>
        <v>8.1395062671867358E-3</v>
      </c>
      <c r="D214" s="32">
        <f>'Com Ajuste Sazonal'!D214/'Com Ajuste Sazonal'!D213-1</f>
        <v>2.7658747409506912E-3</v>
      </c>
      <c r="E214" s="33">
        <f>'Com Ajuste Sazonal'!E214/'Com Ajuste Sazonal'!E213-1</f>
        <v>-6.2310816477062381E-2</v>
      </c>
      <c r="F214" s="32">
        <f>'Com Ajuste Sazonal'!F214/'Com Ajuste Sazonal'!F213-1</f>
        <v>4.5971939988465049E-3</v>
      </c>
      <c r="G214" s="33">
        <f>'Com Ajuste Sazonal'!G214/'Com Ajuste Sazonal'!G213-1</f>
        <v>-4.8718056153367328E-3</v>
      </c>
      <c r="H214" s="34">
        <f>'Com Ajuste Sazonal'!H214/'Com Ajuste Sazonal'!H213-1</f>
        <v>-1.5833570545100151E-2</v>
      </c>
      <c r="I214" s="18"/>
    </row>
    <row r="215" spans="1:9" x14ac:dyDescent="0.35">
      <c r="A215" s="10">
        <v>42948</v>
      </c>
      <c r="B215" s="32">
        <f>'Com Ajuste Sazonal'!B215/'Com Ajuste Sazonal'!B214-1</f>
        <v>-1.4488841740084024E-2</v>
      </c>
      <c r="C215" s="33">
        <f>'Com Ajuste Sazonal'!C215/'Com Ajuste Sazonal'!C214-1</f>
        <v>8.528614800320522E-3</v>
      </c>
      <c r="D215" s="32">
        <f>'Com Ajuste Sazonal'!D215/'Com Ajuste Sazonal'!D214-1</f>
        <v>1.296088796017103E-2</v>
      </c>
      <c r="E215" s="33">
        <f>'Com Ajuste Sazonal'!E215/'Com Ajuste Sazonal'!E214-1</f>
        <v>6.5984711496406279E-2</v>
      </c>
      <c r="F215" s="32">
        <f>'Com Ajuste Sazonal'!F215/'Com Ajuste Sazonal'!F214-1</f>
        <v>1.9577220424798369E-2</v>
      </c>
      <c r="G215" s="33">
        <f>'Com Ajuste Sazonal'!G215/'Com Ajuste Sazonal'!G214-1</f>
        <v>1.5490790501125229E-2</v>
      </c>
      <c r="H215" s="34">
        <f>'Com Ajuste Sazonal'!H215/'Com Ajuste Sazonal'!H214-1</f>
        <v>1.1705007198848261E-2</v>
      </c>
      <c r="I215" s="18"/>
    </row>
    <row r="216" spans="1:9" x14ac:dyDescent="0.35">
      <c r="A216" s="10">
        <v>42979</v>
      </c>
      <c r="B216" s="32">
        <f>'Com Ajuste Sazonal'!B216/'Com Ajuste Sazonal'!B215-1</f>
        <v>-6.0531428146795019E-3</v>
      </c>
      <c r="C216" s="33">
        <f>'Com Ajuste Sazonal'!C216/'Com Ajuste Sazonal'!C215-1</f>
        <v>2.2227912540654815E-2</v>
      </c>
      <c r="D216" s="32">
        <f>'Com Ajuste Sazonal'!D216/'Com Ajuste Sazonal'!D215-1</f>
        <v>1.4548838810188869E-3</v>
      </c>
      <c r="E216" s="33">
        <f>'Com Ajuste Sazonal'!E216/'Com Ajuste Sazonal'!E215-1</f>
        <v>-1.6257386937750473E-2</v>
      </c>
      <c r="F216" s="32">
        <f>'Com Ajuste Sazonal'!F216/'Com Ajuste Sazonal'!F215-1</f>
        <v>3.7177207789687028E-3</v>
      </c>
      <c r="G216" s="33">
        <f>'Com Ajuste Sazonal'!G216/'Com Ajuste Sazonal'!G215-1</f>
        <v>4.8260013544465519E-3</v>
      </c>
      <c r="H216" s="34">
        <f>'Com Ajuste Sazonal'!H216/'Com Ajuste Sazonal'!H215-1</f>
        <v>8.0364721493797475E-3</v>
      </c>
      <c r="I216" s="18"/>
    </row>
    <row r="217" spans="1:9" x14ac:dyDescent="0.35">
      <c r="A217" s="10">
        <v>43009</v>
      </c>
      <c r="B217" s="32">
        <f>'Com Ajuste Sazonal'!B217/'Com Ajuste Sazonal'!B216-1</f>
        <v>-9.5120304863459681E-3</v>
      </c>
      <c r="C217" s="33">
        <f>'Com Ajuste Sazonal'!C217/'Com Ajuste Sazonal'!C216-1</f>
        <v>9.3017633196120997E-2</v>
      </c>
      <c r="D217" s="32">
        <f>'Com Ajuste Sazonal'!D217/'Com Ajuste Sazonal'!D216-1</f>
        <v>-6.1095490533252805E-3</v>
      </c>
      <c r="E217" s="33">
        <f>'Com Ajuste Sazonal'!E217/'Com Ajuste Sazonal'!E216-1</f>
        <v>-1.8379577970029537E-2</v>
      </c>
      <c r="F217" s="32">
        <f>'Com Ajuste Sazonal'!F217/'Com Ajuste Sazonal'!F216-1</f>
        <v>-2.7189849122994936E-3</v>
      </c>
      <c r="G217" s="33">
        <f>'Com Ajuste Sazonal'!G217/'Com Ajuste Sazonal'!G216-1</f>
        <v>-1.3760756647802075E-2</v>
      </c>
      <c r="H217" s="34">
        <f>'Com Ajuste Sazonal'!H217/'Com Ajuste Sazonal'!H216-1</f>
        <v>3.6203967001058324E-3</v>
      </c>
      <c r="I217" s="18"/>
    </row>
    <row r="218" spans="1:9" x14ac:dyDescent="0.35">
      <c r="A218" s="10">
        <v>43040</v>
      </c>
      <c r="B218" s="32">
        <f>'Com Ajuste Sazonal'!B218/'Com Ajuste Sazonal'!B217-1</f>
        <v>4.0986346510929472E-3</v>
      </c>
      <c r="C218" s="33">
        <f>'Com Ajuste Sazonal'!C218/'Com Ajuste Sazonal'!C217-1</f>
        <v>5.3589040471124783E-4</v>
      </c>
      <c r="D218" s="32">
        <f>'Com Ajuste Sazonal'!D218/'Com Ajuste Sazonal'!D217-1</f>
        <v>-5.8888902791789377E-3</v>
      </c>
      <c r="E218" s="33">
        <f>'Com Ajuste Sazonal'!E218/'Com Ajuste Sazonal'!E217-1</f>
        <v>3.3041564737907647E-2</v>
      </c>
      <c r="F218" s="32">
        <f>'Com Ajuste Sazonal'!F218/'Com Ajuste Sazonal'!F217-1</f>
        <v>8.5373676895115214E-3</v>
      </c>
      <c r="G218" s="33">
        <f>'Com Ajuste Sazonal'!G218/'Com Ajuste Sazonal'!G217-1</f>
        <v>7.6350298516734139E-3</v>
      </c>
      <c r="H218" s="34">
        <f>'Com Ajuste Sazonal'!H218/'Com Ajuste Sazonal'!H217-1</f>
        <v>1.3222733348421389E-2</v>
      </c>
      <c r="I218" s="18"/>
    </row>
    <row r="219" spans="1:9" ht="15" thickBot="1" x14ac:dyDescent="0.4">
      <c r="A219" s="14">
        <v>43070</v>
      </c>
      <c r="B219" s="35">
        <f>'Com Ajuste Sazonal'!B219/'Com Ajuste Sazonal'!B218-1</f>
        <v>-6.3403219345714579E-3</v>
      </c>
      <c r="C219" s="36">
        <f>'Com Ajuste Sazonal'!C219/'Com Ajuste Sazonal'!C218-1</f>
        <v>-2.0159199557840957E-3</v>
      </c>
      <c r="D219" s="35">
        <f>'Com Ajuste Sazonal'!D219/'Com Ajuste Sazonal'!D218-1</f>
        <v>3.1695684809869284E-3</v>
      </c>
      <c r="E219" s="36">
        <f>'Com Ajuste Sazonal'!E219/'Com Ajuste Sazonal'!E218-1</f>
        <v>2.7251715797615761E-2</v>
      </c>
      <c r="F219" s="35">
        <f>'Com Ajuste Sazonal'!F219/'Com Ajuste Sazonal'!F218-1</f>
        <v>-0.1369442957324668</v>
      </c>
      <c r="G219" s="36">
        <f>'Com Ajuste Sazonal'!G219/'Com Ajuste Sazonal'!G218-1</f>
        <v>-6.9792577586803461E-2</v>
      </c>
      <c r="H219" s="37">
        <f>'Com Ajuste Sazonal'!H219/'Com Ajuste Sazonal'!H218-1</f>
        <v>-9.8058331502812734E-3</v>
      </c>
      <c r="I219" s="18"/>
    </row>
    <row r="220" spans="1:9" x14ac:dyDescent="0.35">
      <c r="A220" s="6">
        <v>43101</v>
      </c>
      <c r="B220" s="38">
        <f>'Com Ajuste Sazonal'!B220/'Com Ajuste Sazonal'!B219-1</f>
        <v>-5.2092395915177558E-3</v>
      </c>
      <c r="C220" s="39">
        <f>'Com Ajuste Sazonal'!C220/'Com Ajuste Sazonal'!C219-1</f>
        <v>1.9575310649434741E-2</v>
      </c>
      <c r="D220" s="38">
        <f>'Com Ajuste Sazonal'!D220/'Com Ajuste Sazonal'!D219-1</f>
        <v>2.1110839893875522E-2</v>
      </c>
      <c r="E220" s="39">
        <f>'Com Ajuste Sazonal'!E220/'Com Ajuste Sazonal'!E219-1</f>
        <v>1.5685389834003027E-2</v>
      </c>
      <c r="F220" s="38">
        <f>'Com Ajuste Sazonal'!F220/'Com Ajuste Sazonal'!F219-1</f>
        <v>0.11680889808778327</v>
      </c>
      <c r="G220" s="39">
        <f>'Com Ajuste Sazonal'!G220/'Com Ajuste Sazonal'!G219-1</f>
        <v>-1.3122102782816447E-2</v>
      </c>
      <c r="H220" s="40">
        <f>'Com Ajuste Sazonal'!H220/'Com Ajuste Sazonal'!H219-1</f>
        <v>6.5018420016249578E-3</v>
      </c>
      <c r="I220" s="18"/>
    </row>
    <row r="221" spans="1:9" x14ac:dyDescent="0.35">
      <c r="A221" s="10">
        <v>43132</v>
      </c>
      <c r="B221" s="32">
        <f>'Com Ajuste Sazonal'!B221/'Com Ajuste Sazonal'!B220-1</f>
        <v>-5.275628789549458E-3</v>
      </c>
      <c r="C221" s="33">
        <f>'Com Ajuste Sazonal'!C221/'Com Ajuste Sazonal'!C220-1</f>
        <v>3.501331072507341E-2</v>
      </c>
      <c r="D221" s="32">
        <f>'Com Ajuste Sazonal'!D221/'Com Ajuste Sazonal'!D220-1</f>
        <v>7.6618551541867141E-3</v>
      </c>
      <c r="E221" s="33">
        <f>'Com Ajuste Sazonal'!E221/'Com Ajuste Sazonal'!E220-1</f>
        <v>8.8622750967861652E-3</v>
      </c>
      <c r="F221" s="32">
        <f>'Com Ajuste Sazonal'!F221/'Com Ajuste Sazonal'!F220-1</f>
        <v>2.4597105705274735E-2</v>
      </c>
      <c r="G221" s="33">
        <f>'Com Ajuste Sazonal'!G221/'Com Ajuste Sazonal'!G220-1</f>
        <v>3.2970753276515552E-2</v>
      </c>
      <c r="H221" s="34">
        <f>'Com Ajuste Sazonal'!H221/'Com Ajuste Sazonal'!H220-1</f>
        <v>1.5900099677441437E-2</v>
      </c>
      <c r="I221" s="18"/>
    </row>
    <row r="222" spans="1:9" x14ac:dyDescent="0.35">
      <c r="A222" s="10">
        <v>43160</v>
      </c>
      <c r="B222" s="32">
        <f>'Com Ajuste Sazonal'!B222/'Com Ajuste Sazonal'!B221-1</f>
        <v>-6.1707967317714552E-3</v>
      </c>
      <c r="C222" s="33">
        <f>'Com Ajuste Sazonal'!C222/'Com Ajuste Sazonal'!C221-1</f>
        <v>2.0581029960439645E-2</v>
      </c>
      <c r="D222" s="32">
        <f>'Com Ajuste Sazonal'!D222/'Com Ajuste Sazonal'!D221-1</f>
        <v>-3.8943633164945091E-3</v>
      </c>
      <c r="E222" s="33">
        <f>'Com Ajuste Sazonal'!E222/'Com Ajuste Sazonal'!E221-1</f>
        <v>3.5617381060341957E-2</v>
      </c>
      <c r="F222" s="32">
        <f>'Com Ajuste Sazonal'!F222/'Com Ajuste Sazonal'!F221-1</f>
        <v>2.1172675588021717E-2</v>
      </c>
      <c r="G222" s="33">
        <f>'Com Ajuste Sazonal'!G222/'Com Ajuste Sazonal'!G221-1</f>
        <v>1.2651912515375452E-2</v>
      </c>
      <c r="H222" s="34">
        <f>'Com Ajuste Sazonal'!H222/'Com Ajuste Sazonal'!H221-1</f>
        <v>2.6541661486557455E-2</v>
      </c>
      <c r="I222" s="18"/>
    </row>
    <row r="223" spans="1:9" x14ac:dyDescent="0.35">
      <c r="A223" s="10">
        <v>43191</v>
      </c>
      <c r="B223" s="32">
        <f>'Com Ajuste Sazonal'!B223/'Com Ajuste Sazonal'!B222-1</f>
        <v>-1.4052374133609047E-2</v>
      </c>
      <c r="C223" s="33">
        <f>'Com Ajuste Sazonal'!C223/'Com Ajuste Sazonal'!C222-1</f>
        <v>-1.8737833608292176E-2</v>
      </c>
      <c r="D223" s="32">
        <f>'Com Ajuste Sazonal'!D223/'Com Ajuste Sazonal'!D222-1</f>
        <v>2.1478810541313287E-3</v>
      </c>
      <c r="E223" s="33">
        <f>'Com Ajuste Sazonal'!E223/'Com Ajuste Sazonal'!E222-1</f>
        <v>8.6681439725639908E-3</v>
      </c>
      <c r="F223" s="32">
        <f>'Com Ajuste Sazonal'!F223/'Com Ajuste Sazonal'!F222-1</f>
        <v>1.5551251458545856E-2</v>
      </c>
      <c r="G223" s="33">
        <f>'Com Ajuste Sazonal'!G223/'Com Ajuste Sazonal'!G222-1</f>
        <v>1.5367359560573224E-2</v>
      </c>
      <c r="H223" s="34">
        <f>'Com Ajuste Sazonal'!H223/'Com Ajuste Sazonal'!H222-1</f>
        <v>-8.8147780513927465E-3</v>
      </c>
      <c r="I223" s="18"/>
    </row>
    <row r="224" spans="1:9" x14ac:dyDescent="0.35">
      <c r="A224" s="10">
        <v>43221</v>
      </c>
      <c r="B224" s="32">
        <f>'Com Ajuste Sazonal'!B224/'Com Ajuste Sazonal'!B223-1</f>
        <v>-1.374327604924841E-3</v>
      </c>
      <c r="C224" s="33">
        <f>'Com Ajuste Sazonal'!C224/'Com Ajuste Sazonal'!C223-1</f>
        <v>-1.3829296411989711E-2</v>
      </c>
      <c r="D224" s="32">
        <f>'Com Ajuste Sazonal'!D224/'Com Ajuste Sazonal'!D223-1</f>
        <v>-6.8496041044320388E-2</v>
      </c>
      <c r="E224" s="33">
        <f>'Com Ajuste Sazonal'!E224/'Com Ajuste Sazonal'!E223-1</f>
        <v>-9.9281326635578648E-2</v>
      </c>
      <c r="F224" s="32">
        <f>'Com Ajuste Sazonal'!F224/'Com Ajuste Sazonal'!F223-1</f>
        <v>-5.0707301515009462E-3</v>
      </c>
      <c r="G224" s="33">
        <f>'Com Ajuste Sazonal'!G224/'Com Ajuste Sazonal'!G223-1</f>
        <v>2.8468042493006163E-3</v>
      </c>
      <c r="H224" s="34">
        <f>'Com Ajuste Sazonal'!H224/'Com Ajuste Sazonal'!H223-1</f>
        <v>-1.5924810552972013E-2</v>
      </c>
      <c r="I224" s="18"/>
    </row>
    <row r="225" spans="1:9" x14ac:dyDescent="0.35">
      <c r="A225" s="10">
        <v>43252</v>
      </c>
      <c r="B225" s="32">
        <f>'Com Ajuste Sazonal'!B225/'Com Ajuste Sazonal'!B224-1</f>
        <v>8.2372230959233406E-3</v>
      </c>
      <c r="C225" s="33">
        <f>'Com Ajuste Sazonal'!C225/'Com Ajuste Sazonal'!C224-1</f>
        <v>-1.3804097732003862E-2</v>
      </c>
      <c r="D225" s="32">
        <f>'Com Ajuste Sazonal'!D225/'Com Ajuste Sazonal'!D224-1</f>
        <v>9.0617660733658401E-2</v>
      </c>
      <c r="E225" s="33">
        <f>'Com Ajuste Sazonal'!E225/'Com Ajuste Sazonal'!E224-1</f>
        <v>6.3908586021371949E-2</v>
      </c>
      <c r="F225" s="32">
        <f>'Com Ajuste Sazonal'!F225/'Com Ajuste Sazonal'!F224-1</f>
        <v>-1.5621342405468197E-2</v>
      </c>
      <c r="G225" s="33">
        <f>'Com Ajuste Sazonal'!G225/'Com Ajuste Sazonal'!G224-1</f>
        <v>-5.6188956518382405E-2</v>
      </c>
      <c r="H225" s="34">
        <f>'Com Ajuste Sazonal'!H225/'Com Ajuste Sazonal'!H224-1</f>
        <v>1.2038894515424836E-3</v>
      </c>
      <c r="I225" s="18"/>
    </row>
    <row r="226" spans="1:9" x14ac:dyDescent="0.35">
      <c r="A226" s="10">
        <v>43282</v>
      </c>
      <c r="B226" s="32">
        <f>'Com Ajuste Sazonal'!B226/'Com Ajuste Sazonal'!B225-1</f>
        <v>1.0317575414058311E-3</v>
      </c>
      <c r="C226" s="33">
        <f>'Com Ajuste Sazonal'!C226/'Com Ajuste Sazonal'!C225-1</f>
        <v>-1.7759118143408248E-2</v>
      </c>
      <c r="D226" s="32">
        <f>'Com Ajuste Sazonal'!D226/'Com Ajuste Sazonal'!D225-1</f>
        <v>9.5548746694709141E-3</v>
      </c>
      <c r="E226" s="33">
        <f>'Com Ajuste Sazonal'!E226/'Com Ajuste Sazonal'!E225-1</f>
        <v>2.9155075229037264E-2</v>
      </c>
      <c r="F226" s="32">
        <f>'Com Ajuste Sazonal'!F226/'Com Ajuste Sazonal'!F225-1</f>
        <v>-4.5787226396947767E-2</v>
      </c>
      <c r="G226" s="33">
        <f>'Com Ajuste Sazonal'!G226/'Com Ajuste Sazonal'!G225-1</f>
        <v>2.9200553552072961E-2</v>
      </c>
      <c r="H226" s="34">
        <f>'Com Ajuste Sazonal'!H226/'Com Ajuste Sazonal'!H225-1</f>
        <v>-5.1574907020485172E-3</v>
      </c>
      <c r="I226" s="18"/>
    </row>
    <row r="227" spans="1:9" x14ac:dyDescent="0.35">
      <c r="A227" s="10">
        <v>43313</v>
      </c>
      <c r="B227" s="32">
        <f>'Com Ajuste Sazonal'!B227/'Com Ajuste Sazonal'!B226-1</f>
        <v>4.3638615640673173E-3</v>
      </c>
      <c r="C227" s="33">
        <f>'Com Ajuste Sazonal'!C227/'Com Ajuste Sazonal'!C226-1</f>
        <v>8.0498486623925558E-3</v>
      </c>
      <c r="D227" s="32">
        <f>'Com Ajuste Sazonal'!D227/'Com Ajuste Sazonal'!D226-1</f>
        <v>9.1147102197792762E-3</v>
      </c>
      <c r="E227" s="33">
        <f>'Com Ajuste Sazonal'!E227/'Com Ajuste Sazonal'!E226-1</f>
        <v>2.9663721523322861E-2</v>
      </c>
      <c r="F227" s="32">
        <f>'Com Ajuste Sazonal'!F227/'Com Ajuste Sazonal'!F226-1</f>
        <v>-2.1340813371028777E-2</v>
      </c>
      <c r="G227" s="33">
        <f>'Com Ajuste Sazonal'!G227/'Com Ajuste Sazonal'!G226-1</f>
        <v>4.705495838974505E-3</v>
      </c>
      <c r="H227" s="34">
        <f>'Com Ajuste Sazonal'!H227/'Com Ajuste Sazonal'!H226-1</f>
        <v>1.1453698192852801E-2</v>
      </c>
      <c r="I227" s="18"/>
    </row>
    <row r="228" spans="1:9" x14ac:dyDescent="0.35">
      <c r="A228" s="10">
        <v>43344</v>
      </c>
      <c r="B228" s="32">
        <f>'Com Ajuste Sazonal'!B228/'Com Ajuste Sazonal'!B227-1</f>
        <v>5.9458858323835351E-4</v>
      </c>
      <c r="C228" s="33">
        <f>'Com Ajuste Sazonal'!C228/'Com Ajuste Sazonal'!C227-1</f>
        <v>-1.3233351996615905E-2</v>
      </c>
      <c r="D228" s="32">
        <f>'Com Ajuste Sazonal'!D228/'Com Ajuste Sazonal'!D227-1</f>
        <v>-5.0870190347431787E-3</v>
      </c>
      <c r="E228" s="33">
        <f>'Com Ajuste Sazonal'!E228/'Com Ajuste Sazonal'!E227-1</f>
        <v>-3.2002056224546549E-2</v>
      </c>
      <c r="F228" s="32">
        <f>'Com Ajuste Sazonal'!F228/'Com Ajuste Sazonal'!F227-1</f>
        <v>-6.0421806740761363E-3</v>
      </c>
      <c r="G228" s="33">
        <f>'Com Ajuste Sazonal'!G228/'Com Ajuste Sazonal'!G227-1</f>
        <v>3.0036365362455797E-3</v>
      </c>
      <c r="H228" s="34">
        <f>'Com Ajuste Sazonal'!H228/'Com Ajuste Sazonal'!H227-1</f>
        <v>-1.0481825662167155E-2</v>
      </c>
      <c r="I228" s="18"/>
    </row>
    <row r="229" spans="1:9" x14ac:dyDescent="0.35">
      <c r="A229" s="10">
        <v>43374</v>
      </c>
      <c r="B229" s="32">
        <f>'Com Ajuste Sazonal'!B229/'Com Ajuste Sazonal'!B228-1</f>
        <v>8.4513458878388015E-4</v>
      </c>
      <c r="C229" s="33">
        <f>'Com Ajuste Sazonal'!C229/'Com Ajuste Sazonal'!C228-1</f>
        <v>1.5420057559421219E-2</v>
      </c>
      <c r="D229" s="32">
        <f>'Com Ajuste Sazonal'!D229/'Com Ajuste Sazonal'!D228-1</f>
        <v>-1.2312898831908448E-2</v>
      </c>
      <c r="E229" s="33">
        <f>'Com Ajuste Sazonal'!E229/'Com Ajuste Sazonal'!E228-1</f>
        <v>2.5804243863096987E-2</v>
      </c>
      <c r="F229" s="32">
        <f>'Com Ajuste Sazonal'!F229/'Com Ajuste Sazonal'!F228-1</f>
        <v>1.6794929639210032E-3</v>
      </c>
      <c r="G229" s="33">
        <f>'Com Ajuste Sazonal'!G229/'Com Ajuste Sazonal'!G228-1</f>
        <v>6.0642152145677919E-3</v>
      </c>
      <c r="H229" s="34">
        <f>'Com Ajuste Sazonal'!H229/'Com Ajuste Sazonal'!H228-1</f>
        <v>6.8148405026937642E-3</v>
      </c>
      <c r="I229" s="18"/>
    </row>
    <row r="230" spans="1:9" x14ac:dyDescent="0.35">
      <c r="A230" s="10">
        <v>43405</v>
      </c>
      <c r="B230" s="32">
        <f>'Com Ajuste Sazonal'!B230/'Com Ajuste Sazonal'!B229-1</f>
        <v>-6.6926956489232747E-3</v>
      </c>
      <c r="C230" s="33">
        <f>'Com Ajuste Sazonal'!C230/'Com Ajuste Sazonal'!C229-1</f>
        <v>-3.2501679731243072E-2</v>
      </c>
      <c r="D230" s="32">
        <f>'Com Ajuste Sazonal'!D230/'Com Ajuste Sazonal'!D229-1</f>
        <v>-1.1563382404004341E-2</v>
      </c>
      <c r="E230" s="33">
        <f>'Com Ajuste Sazonal'!E230/'Com Ajuste Sazonal'!E229-1</f>
        <v>-5.0980223881115228E-3</v>
      </c>
      <c r="F230" s="32">
        <f>'Com Ajuste Sazonal'!F230/'Com Ajuste Sazonal'!F229-1</f>
        <v>4.4787168589872639E-3</v>
      </c>
      <c r="G230" s="33">
        <f>'Com Ajuste Sazonal'!G230/'Com Ajuste Sazonal'!G229-1</f>
        <v>1.5711383043361726E-2</v>
      </c>
      <c r="H230" s="34">
        <f>'Com Ajuste Sazonal'!H230/'Com Ajuste Sazonal'!H229-1</f>
        <v>-1.1493834661970626E-2</v>
      </c>
      <c r="I230" s="18"/>
    </row>
    <row r="231" spans="1:9" ht="15" thickBot="1" x14ac:dyDescent="0.4">
      <c r="A231" s="14">
        <v>43435</v>
      </c>
      <c r="B231" s="35">
        <f>'Com Ajuste Sazonal'!B231/'Com Ajuste Sazonal'!B230-1</f>
        <v>-1.0010936316984798E-2</v>
      </c>
      <c r="C231" s="36">
        <f>'Com Ajuste Sazonal'!C231/'Com Ajuste Sazonal'!C230-1</f>
        <v>7.1726529440634401E-3</v>
      </c>
      <c r="D231" s="35">
        <f>'Com Ajuste Sazonal'!D231/'Com Ajuste Sazonal'!D230-1</f>
        <v>4.1989235908586053E-3</v>
      </c>
      <c r="E231" s="36">
        <f>'Com Ajuste Sazonal'!E231/'Com Ajuste Sazonal'!E230-1</f>
        <v>9.4496865408748576E-3</v>
      </c>
      <c r="F231" s="35">
        <f>'Com Ajuste Sazonal'!F231/'Com Ajuste Sazonal'!F230-1</f>
        <v>2.8070870318633423E-2</v>
      </c>
      <c r="G231" s="36">
        <f>'Com Ajuste Sazonal'!G231/'Com Ajuste Sazonal'!G230-1</f>
        <v>2.3166509933374435E-2</v>
      </c>
      <c r="H231" s="37">
        <f>'Com Ajuste Sazonal'!H231/'Com Ajuste Sazonal'!H230-1</f>
        <v>2.3667201601860199E-3</v>
      </c>
      <c r="I231" s="18"/>
    </row>
    <row r="232" spans="1:9" x14ac:dyDescent="0.35">
      <c r="A232" s="6">
        <v>43466</v>
      </c>
      <c r="B232" s="38">
        <f>'Com Ajuste Sazonal'!B232/'Com Ajuste Sazonal'!B231-1</f>
        <v>-1.3519043615156323E-2</v>
      </c>
      <c r="C232" s="39">
        <f>'Com Ajuste Sazonal'!C232/'Com Ajuste Sazonal'!C231-1</f>
        <v>-2.205423519231231E-2</v>
      </c>
      <c r="D232" s="38">
        <f>'Com Ajuste Sazonal'!D232/'Com Ajuste Sazonal'!D231-1</f>
        <v>-1.6059923017096245E-2</v>
      </c>
      <c r="E232" s="39">
        <f>'Com Ajuste Sazonal'!E232/'Com Ajuste Sazonal'!E231-1</f>
        <v>1.4069404283119535E-2</v>
      </c>
      <c r="F232" s="38">
        <f>'Com Ajuste Sazonal'!F232/'Com Ajuste Sazonal'!F231-1</f>
        <v>-5.1501921518391724E-2</v>
      </c>
      <c r="G232" s="39">
        <f>'Com Ajuste Sazonal'!G232/'Com Ajuste Sazonal'!G231-1</f>
        <v>1.5912751450014362E-2</v>
      </c>
      <c r="H232" s="40">
        <f>'Com Ajuste Sazonal'!H232/'Com Ajuste Sazonal'!H231-1</f>
        <v>-1.9070210935137943E-2</v>
      </c>
      <c r="I232" s="18"/>
    </row>
    <row r="233" spans="1:9" x14ac:dyDescent="0.35">
      <c r="A233" s="10">
        <v>43497</v>
      </c>
      <c r="B233" s="32">
        <f>'Com Ajuste Sazonal'!B233/'Com Ajuste Sazonal'!B232-1</f>
        <v>-3.7913263068174441E-3</v>
      </c>
      <c r="C233" s="33">
        <f>'Com Ajuste Sazonal'!C233/'Com Ajuste Sazonal'!C232-1</f>
        <v>-1.0661800132082733E-2</v>
      </c>
      <c r="D233" s="32">
        <f>'Com Ajuste Sazonal'!D233/'Com Ajuste Sazonal'!D232-1</f>
        <v>-4.4296169421107479E-3</v>
      </c>
      <c r="E233" s="33">
        <f>'Com Ajuste Sazonal'!E233/'Com Ajuste Sazonal'!E232-1</f>
        <v>8.6088556773051828E-3</v>
      </c>
      <c r="F233" s="32">
        <f>'Com Ajuste Sazonal'!F233/'Com Ajuste Sazonal'!F232-1</f>
        <v>-5.3210394305269748E-3</v>
      </c>
      <c r="G233" s="33">
        <f>'Com Ajuste Sazonal'!G233/'Com Ajuste Sazonal'!G232-1</f>
        <v>-1.2438226568793898E-3</v>
      </c>
      <c r="H233" s="34">
        <f>'Com Ajuste Sazonal'!H233/'Com Ajuste Sazonal'!H232-1</f>
        <v>-2.3446439422959431E-3</v>
      </c>
      <c r="I233" s="18"/>
    </row>
    <row r="234" spans="1:9" x14ac:dyDescent="0.35">
      <c r="A234" s="10">
        <v>43525</v>
      </c>
      <c r="B234" s="32">
        <f>'Com Ajuste Sazonal'!B234/'Com Ajuste Sazonal'!B233-1</f>
        <v>9.190699621813625E-3</v>
      </c>
      <c r="C234" s="33">
        <f>'Com Ajuste Sazonal'!C234/'Com Ajuste Sazonal'!C233-1</f>
        <v>2.4788902363559462E-3</v>
      </c>
      <c r="D234" s="32">
        <f>'Com Ajuste Sazonal'!D234/'Com Ajuste Sazonal'!D233-1</f>
        <v>-1.0794275395520692E-2</v>
      </c>
      <c r="E234" s="33">
        <f>'Com Ajuste Sazonal'!E234/'Com Ajuste Sazonal'!E233-1</f>
        <v>5.4815601384202495E-2</v>
      </c>
      <c r="F234" s="32">
        <f>'Com Ajuste Sazonal'!F234/'Com Ajuste Sazonal'!F233-1</f>
        <v>2.2634762152694332E-2</v>
      </c>
      <c r="G234" s="33">
        <f>'Com Ajuste Sazonal'!G234/'Com Ajuste Sazonal'!G233-1</f>
        <v>9.0261565227736096E-3</v>
      </c>
      <c r="H234" s="34">
        <f>'Com Ajuste Sazonal'!H234/'Com Ajuste Sazonal'!H233-1</f>
        <v>2.7982969824470016E-2</v>
      </c>
      <c r="I234" s="18"/>
    </row>
    <row r="235" spans="1:9" x14ac:dyDescent="0.35">
      <c r="A235" s="10">
        <v>43556</v>
      </c>
      <c r="B235" s="32">
        <f>'Com Ajuste Sazonal'!B235/'Com Ajuste Sazonal'!B234-1</f>
        <v>1.1645866450209041E-2</v>
      </c>
      <c r="C235" s="33">
        <f>'Com Ajuste Sazonal'!C235/'Com Ajuste Sazonal'!C234-1</f>
        <v>5.3818975445381279E-2</v>
      </c>
      <c r="D235" s="32">
        <f>'Com Ajuste Sazonal'!D235/'Com Ajuste Sazonal'!D234-1</f>
        <v>-4.8441296006174195E-3</v>
      </c>
      <c r="E235" s="33">
        <f>'Com Ajuste Sazonal'!E235/'Com Ajuste Sazonal'!E234-1</f>
        <v>1.2952785379027665E-2</v>
      </c>
      <c r="F235" s="32">
        <f>'Com Ajuste Sazonal'!F235/'Com Ajuste Sazonal'!F234-1</f>
        <v>9.9131335114110986E-3</v>
      </c>
      <c r="G235" s="33">
        <f>'Com Ajuste Sazonal'!G235/'Com Ajuste Sazonal'!G234-1</f>
        <v>-1.1593177709661173E-3</v>
      </c>
      <c r="H235" s="34">
        <f>'Com Ajuste Sazonal'!H235/'Com Ajuste Sazonal'!H234-1</f>
        <v>2.5245317224219521E-2</v>
      </c>
      <c r="I235" s="18"/>
    </row>
    <row r="236" spans="1:9" x14ac:dyDescent="0.35">
      <c r="A236" s="10">
        <v>43586</v>
      </c>
      <c r="B236" s="32">
        <f>'Com Ajuste Sazonal'!B236/'Com Ajuste Sazonal'!B235-1</f>
        <v>4.8498896739253006E-3</v>
      </c>
      <c r="C236" s="33">
        <f>'Com Ajuste Sazonal'!C236/'Com Ajuste Sazonal'!C235-1</f>
        <v>1.6495037771848908E-2</v>
      </c>
      <c r="D236" s="32">
        <f>'Com Ajuste Sazonal'!D236/'Com Ajuste Sazonal'!D235-1</f>
        <v>-3.9288472529440677E-3</v>
      </c>
      <c r="E236" s="33">
        <f>'Com Ajuste Sazonal'!E236/'Com Ajuste Sazonal'!E235-1</f>
        <v>5.7964068835485438E-3</v>
      </c>
      <c r="F236" s="32">
        <f>'Com Ajuste Sazonal'!F236/'Com Ajuste Sazonal'!F235-1</f>
        <v>1.3394206246770013E-2</v>
      </c>
      <c r="G236" s="33">
        <f>'Com Ajuste Sazonal'!G236/'Com Ajuste Sazonal'!G235-1</f>
        <v>-1.6838225168689602E-2</v>
      </c>
      <c r="H236" s="34">
        <f>'Com Ajuste Sazonal'!H236/'Com Ajuste Sazonal'!H235-1</f>
        <v>2.1907234846506807E-2</v>
      </c>
      <c r="I236" s="18"/>
    </row>
    <row r="237" spans="1:9" x14ac:dyDescent="0.35">
      <c r="A237" s="10">
        <v>43617</v>
      </c>
      <c r="B237" s="32">
        <f>'Com Ajuste Sazonal'!B237/'Com Ajuste Sazonal'!B236-1</f>
        <v>7.3617155303584703E-3</v>
      </c>
      <c r="C237" s="33">
        <f>'Com Ajuste Sazonal'!C237/'Com Ajuste Sazonal'!C236-1</f>
        <v>2.5904500658118224E-3</v>
      </c>
      <c r="D237" s="32">
        <f>'Com Ajuste Sazonal'!D237/'Com Ajuste Sazonal'!D236-1</f>
        <v>5.0060184458780022E-3</v>
      </c>
      <c r="E237" s="33">
        <f>'Com Ajuste Sazonal'!E237/'Com Ajuste Sazonal'!E236-1</f>
        <v>-3.2653250591535343E-2</v>
      </c>
      <c r="F237" s="32">
        <f>'Com Ajuste Sazonal'!F237/'Com Ajuste Sazonal'!F236-1</f>
        <v>2.8046603597690734E-2</v>
      </c>
      <c r="G237" s="33">
        <f>'Com Ajuste Sazonal'!G237/'Com Ajuste Sazonal'!G236-1</f>
        <v>-2.4359925115646885E-2</v>
      </c>
      <c r="H237" s="34">
        <f>'Com Ajuste Sazonal'!H237/'Com Ajuste Sazonal'!H236-1</f>
        <v>-1.3809017261561696E-2</v>
      </c>
      <c r="I237" s="18"/>
    </row>
    <row r="238" spans="1:9" x14ac:dyDescent="0.35">
      <c r="A238" s="10">
        <v>43647</v>
      </c>
      <c r="B238" s="32">
        <f>'Com Ajuste Sazonal'!B238/'Com Ajuste Sazonal'!B237-1</f>
        <v>9.0561800226789391E-3</v>
      </c>
      <c r="C238" s="33">
        <f>'Com Ajuste Sazonal'!C238/'Com Ajuste Sazonal'!C237-1</f>
        <v>2.0095274659323703E-2</v>
      </c>
      <c r="D238" s="32">
        <f>'Com Ajuste Sazonal'!D238/'Com Ajuste Sazonal'!D237-1</f>
        <v>1.2355273953870149E-2</v>
      </c>
      <c r="E238" s="33">
        <f>'Com Ajuste Sazonal'!E238/'Com Ajuste Sazonal'!E237-1</f>
        <v>-3.0474684364711901E-3</v>
      </c>
      <c r="F238" s="32">
        <f>'Com Ajuste Sazonal'!F238/'Com Ajuste Sazonal'!F237-1</f>
        <v>-3.2222122821428223E-2</v>
      </c>
      <c r="G238" s="33">
        <f>'Com Ajuste Sazonal'!G238/'Com Ajuste Sazonal'!G237-1</f>
        <v>6.0257333808453328E-3</v>
      </c>
      <c r="H238" s="34">
        <f>'Com Ajuste Sazonal'!H238/'Com Ajuste Sazonal'!H237-1</f>
        <v>3.125246551807237E-3</v>
      </c>
      <c r="I238" s="18"/>
    </row>
    <row r="239" spans="1:9" x14ac:dyDescent="0.35">
      <c r="A239" s="10">
        <v>43678</v>
      </c>
      <c r="B239" s="32">
        <f>'Com Ajuste Sazonal'!B239/'Com Ajuste Sazonal'!B238-1</f>
        <v>-4.8442211932497869E-4</v>
      </c>
      <c r="C239" s="33">
        <f>'Com Ajuste Sazonal'!C239/'Com Ajuste Sazonal'!C238-1</f>
        <v>-2.0829570636145434E-2</v>
      </c>
      <c r="D239" s="32">
        <f>'Com Ajuste Sazonal'!D239/'Com Ajuste Sazonal'!D238-1</f>
        <v>-1.5099700347380951E-2</v>
      </c>
      <c r="E239" s="33">
        <f>'Com Ajuste Sazonal'!E239/'Com Ajuste Sazonal'!E238-1</f>
        <v>-1.8325100863466504E-2</v>
      </c>
      <c r="F239" s="32">
        <f>'Com Ajuste Sazonal'!F239/'Com Ajuste Sazonal'!F238-1</f>
        <v>2.5297556521032716E-2</v>
      </c>
      <c r="G239" s="33">
        <f>'Com Ajuste Sazonal'!G239/'Com Ajuste Sazonal'!G238-1</f>
        <v>-1.9927247708175777E-3</v>
      </c>
      <c r="H239" s="34">
        <f>'Com Ajuste Sazonal'!H239/'Com Ajuste Sazonal'!H238-1</f>
        <v>-1.3180461269188481E-2</v>
      </c>
      <c r="I239" s="18"/>
    </row>
    <row r="240" spans="1:9" x14ac:dyDescent="0.35">
      <c r="A240" s="10">
        <v>43709</v>
      </c>
      <c r="B240" s="32">
        <f>'Com Ajuste Sazonal'!B240/'Com Ajuste Sazonal'!B239-1</f>
        <v>6.7186108248771248E-3</v>
      </c>
      <c r="C240" s="33">
        <f>'Com Ajuste Sazonal'!C240/'Com Ajuste Sazonal'!C239-1</f>
        <v>7.480778937625665E-3</v>
      </c>
      <c r="D240" s="32">
        <f>'Com Ajuste Sazonal'!D240/'Com Ajuste Sazonal'!D239-1</f>
        <v>4.732852695245926E-3</v>
      </c>
      <c r="E240" s="33">
        <f>'Com Ajuste Sazonal'!E240/'Com Ajuste Sazonal'!E239-1</f>
        <v>2.7282901664205328E-2</v>
      </c>
      <c r="F240" s="32">
        <f>'Com Ajuste Sazonal'!F240/'Com Ajuste Sazonal'!F239-1</f>
        <v>-5.2879335121934767E-3</v>
      </c>
      <c r="G240" s="33">
        <f>'Com Ajuste Sazonal'!G240/'Com Ajuste Sazonal'!G239-1</f>
        <v>1.0458437541092769E-2</v>
      </c>
      <c r="H240" s="34">
        <f>'Com Ajuste Sazonal'!H240/'Com Ajuste Sazonal'!H239-1</f>
        <v>1.3567060295798905E-2</v>
      </c>
      <c r="I240" s="18"/>
    </row>
    <row r="241" spans="1:9" x14ac:dyDescent="0.35">
      <c r="A241" s="10">
        <v>43739</v>
      </c>
      <c r="B241" s="32">
        <f>'Com Ajuste Sazonal'!B241/'Com Ajuste Sazonal'!B240-1</f>
        <v>1.567225109431436E-2</v>
      </c>
      <c r="C241" s="33">
        <f>'Com Ajuste Sazonal'!C241/'Com Ajuste Sazonal'!C240-1</f>
        <v>-1.4068803718645939E-2</v>
      </c>
      <c r="D241" s="32">
        <f>'Com Ajuste Sazonal'!D241/'Com Ajuste Sazonal'!D240-1</f>
        <v>-2.2879367163051945E-2</v>
      </c>
      <c r="E241" s="33">
        <f>'Com Ajuste Sazonal'!E241/'Com Ajuste Sazonal'!E240-1</f>
        <v>-1.777559456121236E-2</v>
      </c>
      <c r="F241" s="32">
        <f>'Com Ajuste Sazonal'!F241/'Com Ajuste Sazonal'!F240-1</f>
        <v>-7.926687751399708E-3</v>
      </c>
      <c r="G241" s="33">
        <f>'Com Ajuste Sazonal'!G241/'Com Ajuste Sazonal'!G240-1</f>
        <v>-5.9685425966193861E-3</v>
      </c>
      <c r="H241" s="34">
        <f>'Com Ajuste Sazonal'!H241/'Com Ajuste Sazonal'!H240-1</f>
        <v>-7.4761397298732657E-3</v>
      </c>
      <c r="I241" s="18"/>
    </row>
    <row r="242" spans="1:9" x14ac:dyDescent="0.35">
      <c r="A242" s="10">
        <v>43770</v>
      </c>
      <c r="B242" s="32">
        <f>'Com Ajuste Sazonal'!B242/'Com Ajuste Sazonal'!B241-1</f>
        <v>1.1895751242899655E-2</v>
      </c>
      <c r="C242" s="33">
        <f>'Com Ajuste Sazonal'!C242/'Com Ajuste Sazonal'!C241-1</f>
        <v>3.2837888776829915E-2</v>
      </c>
      <c r="D242" s="32">
        <f>'Com Ajuste Sazonal'!D242/'Com Ajuste Sazonal'!D241-1</f>
        <v>-3.8409687814327742E-2</v>
      </c>
      <c r="E242" s="33">
        <f>'Com Ajuste Sazonal'!E242/'Com Ajuste Sazonal'!E241-1</f>
        <v>-6.2312047223319733E-2</v>
      </c>
      <c r="F242" s="32">
        <f>'Com Ajuste Sazonal'!F242/'Com Ajuste Sazonal'!F241-1</f>
        <v>4.8387253063049585E-2</v>
      </c>
      <c r="G242" s="33">
        <f>'Com Ajuste Sazonal'!G242/'Com Ajuste Sazonal'!G241-1</f>
        <v>8.4206218168458857E-3</v>
      </c>
      <c r="H242" s="34">
        <f>'Com Ajuste Sazonal'!H242/'Com Ajuste Sazonal'!H241-1</f>
        <v>5.4820178934200658E-3</v>
      </c>
      <c r="I242" s="18"/>
    </row>
    <row r="243" spans="1:9" ht="15" thickBot="1" x14ac:dyDescent="0.4">
      <c r="A243" s="14">
        <v>43800</v>
      </c>
      <c r="B243" s="35">
        <f>'Com Ajuste Sazonal'!B243/'Com Ajuste Sazonal'!B242-1</f>
        <v>-4.3751002253487048E-3</v>
      </c>
      <c r="C243" s="36">
        <f>'Com Ajuste Sazonal'!C243/'Com Ajuste Sazonal'!C242-1</f>
        <v>-3.7176794325080698E-2</v>
      </c>
      <c r="D243" s="35">
        <f>'Com Ajuste Sazonal'!D243/'Com Ajuste Sazonal'!D242-1</f>
        <v>1.8806682461987911E-2</v>
      </c>
      <c r="E243" s="36">
        <f>'Com Ajuste Sazonal'!E243/'Com Ajuste Sazonal'!E242-1</f>
        <v>3.0957953737352328E-2</v>
      </c>
      <c r="F243" s="35">
        <f>'Com Ajuste Sazonal'!F243/'Com Ajuste Sazonal'!F242-1</f>
        <v>2.2883558062522624E-2</v>
      </c>
      <c r="G243" s="36">
        <f>'Com Ajuste Sazonal'!G243/'Com Ajuste Sazonal'!G242-1</f>
        <v>2.0522218749055021E-2</v>
      </c>
      <c r="H243" s="37">
        <f>'Com Ajuste Sazonal'!H243/'Com Ajuste Sazonal'!H242-1</f>
        <v>-9.7799626018747476E-3</v>
      </c>
      <c r="I243" s="18"/>
    </row>
    <row r="244" spans="1:9" x14ac:dyDescent="0.35">
      <c r="A244" s="6">
        <v>43831</v>
      </c>
      <c r="B244" s="38">
        <f>'Com Ajuste Sazonal'!B244/'Com Ajuste Sazonal'!B243-1</f>
        <v>-1.011426094899226E-2</v>
      </c>
      <c r="C244" s="39">
        <f>'Com Ajuste Sazonal'!C244/'Com Ajuste Sazonal'!C243-1</f>
        <v>-5.0216531537121689E-3</v>
      </c>
      <c r="D244" s="38">
        <f>'Com Ajuste Sazonal'!D244/'Com Ajuste Sazonal'!D243-1</f>
        <v>1.2242176925718384E-2</v>
      </c>
      <c r="E244" s="39">
        <f>'Com Ajuste Sazonal'!E244/'Com Ajuste Sazonal'!E243-1</f>
        <v>-1.4989049127528298E-2</v>
      </c>
      <c r="F244" s="38">
        <f>'Com Ajuste Sazonal'!F244/'Com Ajuste Sazonal'!F243-1</f>
        <v>-4.1148231479294139E-2</v>
      </c>
      <c r="G244" s="39">
        <f>'Com Ajuste Sazonal'!G244/'Com Ajuste Sazonal'!G243-1</f>
        <v>3.3359434631070606E-3</v>
      </c>
      <c r="H244" s="40">
        <f>'Com Ajuste Sazonal'!H244/'Com Ajuste Sazonal'!H243-1</f>
        <v>-1.7959747931695524E-2</v>
      </c>
      <c r="I244" s="18"/>
    </row>
    <row r="245" spans="1:9" x14ac:dyDescent="0.35">
      <c r="A245" s="10">
        <v>43862</v>
      </c>
      <c r="B245" s="32">
        <f>'Com Ajuste Sazonal'!B245/'Com Ajuste Sazonal'!B244-1</f>
        <v>-4.5516243261410905E-3</v>
      </c>
      <c r="C245" s="33">
        <f>'Com Ajuste Sazonal'!C245/'Com Ajuste Sazonal'!C244-1</f>
        <v>-1.4365568486777391E-2</v>
      </c>
      <c r="D245" s="32">
        <f>'Com Ajuste Sazonal'!D245/'Com Ajuste Sazonal'!D244-1</f>
        <v>-5.4107738850622811E-3</v>
      </c>
      <c r="E245" s="33">
        <f>'Com Ajuste Sazonal'!E245/'Com Ajuste Sazonal'!E244-1</f>
        <v>5.0783533122333857E-3</v>
      </c>
      <c r="F245" s="32">
        <f>'Com Ajuste Sazonal'!F245/'Com Ajuste Sazonal'!F244-1</f>
        <v>-7.6870262920533117E-3</v>
      </c>
      <c r="G245" s="33">
        <f>'Com Ajuste Sazonal'!G245/'Com Ajuste Sazonal'!G244-1</f>
        <v>6.8368114411343495E-3</v>
      </c>
      <c r="H245" s="34">
        <f>'Com Ajuste Sazonal'!H245/'Com Ajuste Sazonal'!H244-1</f>
        <v>-5.1604117686898654E-3</v>
      </c>
      <c r="I245" s="18"/>
    </row>
    <row r="246" spans="1:9" x14ac:dyDescent="0.35">
      <c r="A246" s="10">
        <v>43891</v>
      </c>
      <c r="B246" s="32">
        <f>'Com Ajuste Sazonal'!B246/'Com Ajuste Sazonal'!B245-1</f>
        <v>-6.8474707501720689E-2</v>
      </c>
      <c r="C246" s="33">
        <f>'Com Ajuste Sazonal'!C246/'Com Ajuste Sazonal'!C245-1</f>
        <v>-0.17401684960886055</v>
      </c>
      <c r="D246" s="32">
        <f>'Com Ajuste Sazonal'!D246/'Com Ajuste Sazonal'!D245-1</f>
        <v>-5.2108686158095607E-2</v>
      </c>
      <c r="E246" s="33">
        <f>'Com Ajuste Sazonal'!E246/'Com Ajuste Sazonal'!E245-1</f>
        <v>-0.20529243632014671</v>
      </c>
      <c r="F246" s="32">
        <f>'Com Ajuste Sazonal'!F246/'Com Ajuste Sazonal'!F245-1</f>
        <v>-0.15327635327635325</v>
      </c>
      <c r="G246" s="33">
        <f>'Com Ajuste Sazonal'!G246/'Com Ajuste Sazonal'!G245-1</f>
        <v>-0.17601088613692528</v>
      </c>
      <c r="H246" s="34">
        <f>'Com Ajuste Sazonal'!H246/'Com Ajuste Sazonal'!H245-1</f>
        <v>-0.13244266689358786</v>
      </c>
      <c r="I246" s="18"/>
    </row>
    <row r="247" spans="1:9" x14ac:dyDescent="0.35">
      <c r="A247" s="10">
        <v>43922</v>
      </c>
      <c r="B247" s="32">
        <f>'Com Ajuste Sazonal'!B247/'Com Ajuste Sazonal'!B246-1</f>
        <v>-0.21015672258624585</v>
      </c>
      <c r="C247" s="33">
        <f>'Com Ajuste Sazonal'!C247/'Com Ajuste Sazonal'!C246-1</f>
        <v>-0.24016780066010412</v>
      </c>
      <c r="D247" s="32">
        <f>'Com Ajuste Sazonal'!D247/'Com Ajuste Sazonal'!D246-1</f>
        <v>-0.11217426279133746</v>
      </c>
      <c r="E247" s="33">
        <f>'Com Ajuste Sazonal'!E247/'Com Ajuste Sazonal'!E246-1</f>
        <v>-4.7358284118639848E-2</v>
      </c>
      <c r="F247" s="32">
        <f>'Com Ajuste Sazonal'!F247/'Com Ajuste Sazonal'!F246-1</f>
        <v>-0.31229250785105422</v>
      </c>
      <c r="G247" s="33">
        <f>'Com Ajuste Sazonal'!G247/'Com Ajuste Sazonal'!G246-1</f>
        <v>-0.17361764382943745</v>
      </c>
      <c r="H247" s="34">
        <f>'Com Ajuste Sazonal'!H247/'Com Ajuste Sazonal'!H246-1</f>
        <v>-0.18830894953738275</v>
      </c>
      <c r="I247" s="18"/>
    </row>
    <row r="248" spans="1:9" x14ac:dyDescent="0.35">
      <c r="A248" s="10">
        <v>43952</v>
      </c>
      <c r="B248" s="32">
        <f>'Com Ajuste Sazonal'!B248/'Com Ajuste Sazonal'!B247-1</f>
        <v>5.0709079402569746E-2</v>
      </c>
      <c r="C248" s="33">
        <f>'Com Ajuste Sazonal'!C248/'Com Ajuste Sazonal'!C247-1</f>
        <v>3.7064489523041422E-2</v>
      </c>
      <c r="D248" s="32">
        <f>'Com Ajuste Sazonal'!D248/'Com Ajuste Sazonal'!D247-1</f>
        <v>-1.4625936211394519E-2</v>
      </c>
      <c r="E248" s="33">
        <f>'Com Ajuste Sazonal'!E248/'Com Ajuste Sazonal'!E247-1</f>
        <v>-2.7453246689722599E-2</v>
      </c>
      <c r="F248" s="32">
        <f>'Com Ajuste Sazonal'!F248/'Com Ajuste Sazonal'!F247-1</f>
        <v>-9.5407397742840461E-3</v>
      </c>
      <c r="G248" s="33">
        <f>'Com Ajuste Sazonal'!G248/'Com Ajuste Sazonal'!G247-1</f>
        <v>2.2012866574377954E-2</v>
      </c>
      <c r="H248" s="34">
        <f>'Com Ajuste Sazonal'!H248/'Com Ajuste Sazonal'!H247-1</f>
        <v>3.2047287184364892E-2</v>
      </c>
      <c r="I248" s="18"/>
    </row>
    <row r="249" spans="1:9" x14ac:dyDescent="0.35">
      <c r="A249" s="10">
        <v>43983</v>
      </c>
      <c r="B249" s="32">
        <f>'Com Ajuste Sazonal'!B249/'Com Ajuste Sazonal'!B248-1</f>
        <v>3.4338954947335409E-2</v>
      </c>
      <c r="C249" s="33">
        <f>'Com Ajuste Sazonal'!C249/'Com Ajuste Sazonal'!C248-1</f>
        <v>0.25096523067436527</v>
      </c>
      <c r="D249" s="32">
        <f>'Com Ajuste Sazonal'!D249/'Com Ajuste Sazonal'!D248-1</f>
        <v>0.20923860440223629</v>
      </c>
      <c r="E249" s="33">
        <f>'Com Ajuste Sazonal'!E249/'Com Ajuste Sazonal'!E248-1</f>
        <v>0.10480423367154756</v>
      </c>
      <c r="F249" s="32">
        <f>'Com Ajuste Sazonal'!F249/'Com Ajuste Sazonal'!F248-1</f>
        <v>0.23965637695034547</v>
      </c>
      <c r="G249" s="33">
        <f>'Com Ajuste Sazonal'!G249/'Com Ajuste Sazonal'!G248-1</f>
        <v>0.19267155885293064</v>
      </c>
      <c r="H249" s="34">
        <f>'Com Ajuste Sazonal'!H249/'Com Ajuste Sazonal'!H248-1</f>
        <v>0.13094292218729997</v>
      </c>
      <c r="I249" s="18"/>
    </row>
    <row r="250" spans="1:9" x14ac:dyDescent="0.35">
      <c r="A250" s="10">
        <v>44013</v>
      </c>
      <c r="B250" s="32">
        <f>'Com Ajuste Sazonal'!B250/'Com Ajuste Sazonal'!B249-1</f>
        <v>5.3027389191180996E-2</v>
      </c>
      <c r="C250" s="33">
        <f>'Com Ajuste Sazonal'!C250/'Com Ajuste Sazonal'!C249-1</f>
        <v>4.0602931477038862E-2</v>
      </c>
      <c r="D250" s="32">
        <f>'Com Ajuste Sazonal'!D250/'Com Ajuste Sazonal'!D249-1</f>
        <v>-1.3954397194759882E-2</v>
      </c>
      <c r="E250" s="33">
        <f>'Com Ajuste Sazonal'!E250/'Com Ajuste Sazonal'!E249-1</f>
        <v>2.5727446543764909E-2</v>
      </c>
      <c r="F250" s="32">
        <f>'Com Ajuste Sazonal'!F250/'Com Ajuste Sazonal'!F249-1</f>
        <v>0.15515399459961032</v>
      </c>
      <c r="G250" s="33">
        <f>'Com Ajuste Sazonal'!G250/'Com Ajuste Sazonal'!G249-1</f>
        <v>3.2450650117770152E-3</v>
      </c>
      <c r="H250" s="34">
        <f>'Com Ajuste Sazonal'!H250/'Com Ajuste Sazonal'!H249-1</f>
        <v>4.1837557220295141E-2</v>
      </c>
      <c r="I250" s="18"/>
    </row>
    <row r="251" spans="1:9" x14ac:dyDescent="0.35">
      <c r="A251" s="10">
        <v>44044</v>
      </c>
      <c r="B251" s="32">
        <f>'Com Ajuste Sazonal'!B251/'Com Ajuste Sazonal'!B250-1</f>
        <v>5.4870448322367205E-2</v>
      </c>
      <c r="C251" s="33">
        <f>'Com Ajuste Sazonal'!C251/'Com Ajuste Sazonal'!C250-1</f>
        <v>6.7649837304502913E-2</v>
      </c>
      <c r="D251" s="32">
        <f>'Com Ajuste Sazonal'!D251/'Com Ajuste Sazonal'!D250-1</f>
        <v>-1.4518358644762364E-2</v>
      </c>
      <c r="E251" s="33">
        <f>'Com Ajuste Sazonal'!E251/'Com Ajuste Sazonal'!E250-1</f>
        <v>3.2322913533247455E-2</v>
      </c>
      <c r="F251" s="32">
        <f>'Com Ajuste Sazonal'!F251/'Com Ajuste Sazonal'!F250-1</f>
        <v>7.2308690545612953E-2</v>
      </c>
      <c r="G251" s="33">
        <f>'Com Ajuste Sazonal'!G251/'Com Ajuste Sazonal'!G250-1</f>
        <v>2.6428613378751242E-2</v>
      </c>
      <c r="H251" s="34">
        <f>'Com Ajuste Sazonal'!H251/'Com Ajuste Sazonal'!H250-1</f>
        <v>5.1300251844827116E-2</v>
      </c>
      <c r="I251" s="18"/>
    </row>
    <row r="252" spans="1:9" x14ac:dyDescent="0.35">
      <c r="A252" s="10">
        <v>44075</v>
      </c>
      <c r="B252" s="32">
        <f>'Com Ajuste Sazonal'!B252/'Com Ajuste Sazonal'!B251-1</f>
        <v>2.4130357929808666E-2</v>
      </c>
      <c r="C252" s="33">
        <f>'Com Ajuste Sazonal'!C252/'Com Ajuste Sazonal'!C251-1</f>
        <v>2.8730351396624831E-2</v>
      </c>
      <c r="D252" s="32">
        <f>'Com Ajuste Sazonal'!D252/'Com Ajuste Sazonal'!D251-1</f>
        <v>1.7019245677960537E-3</v>
      </c>
      <c r="E252" s="33">
        <f>'Com Ajuste Sazonal'!E252/'Com Ajuste Sazonal'!E251-1</f>
        <v>5.8244496636280507E-2</v>
      </c>
      <c r="F252" s="32">
        <f>'Com Ajuste Sazonal'!F252/'Com Ajuste Sazonal'!F251-1</f>
        <v>1.0896406774675738E-2</v>
      </c>
      <c r="G252" s="33">
        <f>'Com Ajuste Sazonal'!G252/'Com Ajuste Sazonal'!G251-1</f>
        <v>2.494993419923297E-2</v>
      </c>
      <c r="H252" s="34">
        <f>'Com Ajuste Sazonal'!H252/'Com Ajuste Sazonal'!H251-1</f>
        <v>2.8107943144038527E-2</v>
      </c>
      <c r="I252" s="18"/>
    </row>
    <row r="253" spans="1:9" x14ac:dyDescent="0.35">
      <c r="A253" s="10">
        <v>44105</v>
      </c>
      <c r="B253" s="32">
        <f>'Com Ajuste Sazonal'!B253/'Com Ajuste Sazonal'!B252-1</f>
        <v>2.2575874538806495E-2</v>
      </c>
      <c r="C253" s="33">
        <f>'Com Ajuste Sazonal'!C253/'Com Ajuste Sazonal'!C252-1</f>
        <v>3.5888312620762086E-2</v>
      </c>
      <c r="D253" s="32">
        <f>'Com Ajuste Sazonal'!D253/'Com Ajuste Sazonal'!D252-1</f>
        <v>3.5685738160278202E-3</v>
      </c>
      <c r="E253" s="33">
        <f>'Com Ajuste Sazonal'!E253/'Com Ajuste Sazonal'!E252-1</f>
        <v>3.0965808210603463E-3</v>
      </c>
      <c r="F253" s="32">
        <f>'Com Ajuste Sazonal'!F253/'Com Ajuste Sazonal'!F252-1</f>
        <v>2.6443520731262993E-3</v>
      </c>
      <c r="G253" s="33">
        <f>'Com Ajuste Sazonal'!G253/'Com Ajuste Sazonal'!G252-1</f>
        <v>3.2437245471876652E-2</v>
      </c>
      <c r="H253" s="34">
        <f>'Com Ajuste Sazonal'!H253/'Com Ajuste Sazonal'!H252-1</f>
        <v>2.4748047226450742E-2</v>
      </c>
      <c r="I253" s="18"/>
    </row>
    <row r="254" spans="1:9" x14ac:dyDescent="0.35">
      <c r="A254" s="10">
        <v>44136</v>
      </c>
      <c r="B254" s="32">
        <f>'Com Ajuste Sazonal'!B254/'Com Ajuste Sazonal'!B253-1</f>
        <v>3.0732947976878533E-2</v>
      </c>
      <c r="C254" s="33">
        <f>'Com Ajuste Sazonal'!C254/'Com Ajuste Sazonal'!C253-1</f>
        <v>3.0284034054753439E-2</v>
      </c>
      <c r="D254" s="32">
        <f>'Com Ajuste Sazonal'!D254/'Com Ajuste Sazonal'!D253-1</f>
        <v>-9.0373205188145622E-3</v>
      </c>
      <c r="E254" s="33">
        <f>'Com Ajuste Sazonal'!E254/'Com Ajuste Sazonal'!E253-1</f>
        <v>2.2342656398594896E-2</v>
      </c>
      <c r="F254" s="32">
        <f>'Com Ajuste Sazonal'!F254/'Com Ajuste Sazonal'!F253-1</f>
        <v>1.3528464033420118E-2</v>
      </c>
      <c r="G254" s="33">
        <f>'Com Ajuste Sazonal'!G254/'Com Ajuste Sazonal'!G253-1</f>
        <v>6.8792209407324556E-3</v>
      </c>
      <c r="H254" s="34">
        <f>'Com Ajuste Sazonal'!H254/'Com Ajuste Sazonal'!H253-1</f>
        <v>2.613833721056924E-2</v>
      </c>
      <c r="I254" s="18"/>
    </row>
    <row r="255" spans="1:9" ht="15" thickBot="1" x14ac:dyDescent="0.4">
      <c r="A255" s="14">
        <v>44166</v>
      </c>
      <c r="B255" s="35">
        <f>'Com Ajuste Sazonal'!B255/'Com Ajuste Sazonal'!B254-1</f>
        <v>3.0169899863613292E-2</v>
      </c>
      <c r="C255" s="36">
        <f>'Com Ajuste Sazonal'!C255/'Com Ajuste Sazonal'!C254-1</f>
        <v>-5.8583390925601719E-3</v>
      </c>
      <c r="D255" s="35">
        <f>'Com Ajuste Sazonal'!D255/'Com Ajuste Sazonal'!D254-1</f>
        <v>1.0019552719384706E-3</v>
      </c>
      <c r="E255" s="36">
        <f>'Com Ajuste Sazonal'!E255/'Com Ajuste Sazonal'!E254-1</f>
        <v>1.3827163392056807E-2</v>
      </c>
      <c r="F255" s="35">
        <f>'Com Ajuste Sazonal'!F255/'Com Ajuste Sazonal'!F254-1</f>
        <v>1.7723119686605671E-2</v>
      </c>
      <c r="G255" s="36">
        <f>'Com Ajuste Sazonal'!G255/'Com Ajuste Sazonal'!G254-1</f>
        <v>3.5210974514434668E-2</v>
      </c>
      <c r="H255" s="37">
        <f>'Com Ajuste Sazonal'!H255/'Com Ajuste Sazonal'!H254-1</f>
        <v>8.3126402094459984E-3</v>
      </c>
      <c r="I255" s="18"/>
    </row>
    <row r="256" spans="1:9" x14ac:dyDescent="0.35">
      <c r="A256" s="6">
        <v>44197</v>
      </c>
      <c r="B256" s="38">
        <f>'Com Ajuste Sazonal'!B256/'Com Ajuste Sazonal'!B255-1</f>
        <v>6.2102401459800394E-3</v>
      </c>
      <c r="C256" s="39">
        <f>'Com Ajuste Sazonal'!C256/'Com Ajuste Sazonal'!C255-1</f>
        <v>1.1155211019408418E-2</v>
      </c>
      <c r="D256" s="38">
        <f>'Com Ajuste Sazonal'!D256/'Com Ajuste Sazonal'!D255-1</f>
        <v>-7.9626732230665409E-3</v>
      </c>
      <c r="E256" s="39">
        <f>'Com Ajuste Sazonal'!E256/'Com Ajuste Sazonal'!E255-1</f>
        <v>-1.7366613553773558E-2</v>
      </c>
      <c r="F256" s="38">
        <f>'Com Ajuste Sazonal'!F256/'Com Ajuste Sazonal'!F255-1</f>
        <v>1.3335228388314357E-2</v>
      </c>
      <c r="G256" s="39">
        <f>'Com Ajuste Sazonal'!G256/'Com Ajuste Sazonal'!G255-1</f>
        <v>2.7929657104321048E-2</v>
      </c>
      <c r="H256" s="40">
        <f>'Com Ajuste Sazonal'!H256/'Com Ajuste Sazonal'!H255-1</f>
        <v>-4.1895686924506848E-3</v>
      </c>
      <c r="I256" s="18"/>
    </row>
    <row r="257" spans="1:9" x14ac:dyDescent="0.35">
      <c r="A257" s="10">
        <v>44228</v>
      </c>
      <c r="B257" s="32">
        <f>'Com Ajuste Sazonal'!B257/'Com Ajuste Sazonal'!B256-1</f>
        <v>-3.9072179115265948E-3</v>
      </c>
      <c r="C257" s="33">
        <f>'Com Ajuste Sazonal'!C257/'Com Ajuste Sazonal'!C256-1</f>
        <v>1.6285547547290058E-3</v>
      </c>
      <c r="D257" s="32">
        <f>'Com Ajuste Sazonal'!D257/'Com Ajuste Sazonal'!D256-1</f>
        <v>3.080837703771655E-3</v>
      </c>
      <c r="E257" s="33">
        <f>'Com Ajuste Sazonal'!E257/'Com Ajuste Sazonal'!E256-1</f>
        <v>1.0087174751576278E-2</v>
      </c>
      <c r="F257" s="32">
        <f>'Com Ajuste Sazonal'!F257/'Com Ajuste Sazonal'!F256-1</f>
        <v>-6.8278533616551451E-3</v>
      </c>
      <c r="G257" s="33">
        <f>'Com Ajuste Sazonal'!G257/'Com Ajuste Sazonal'!G256-1</f>
        <v>8.8252066574483479E-3</v>
      </c>
      <c r="H257" s="34">
        <f>'Com Ajuste Sazonal'!H257/'Com Ajuste Sazonal'!H256-1</f>
        <v>2.9345869497336974E-3</v>
      </c>
      <c r="I257" s="18"/>
    </row>
    <row r="258" spans="1:9" x14ac:dyDescent="0.35">
      <c r="A258" s="10">
        <v>44256</v>
      </c>
      <c r="B258" s="32">
        <f>'Com Ajuste Sazonal'!B258/'Com Ajuste Sazonal'!B257-1</f>
        <v>-1.4876555547830739E-2</v>
      </c>
      <c r="C258" s="33">
        <f>'Com Ajuste Sazonal'!C258/'Com Ajuste Sazonal'!C257-1</f>
        <v>-0.15503694776460597</v>
      </c>
      <c r="D258" s="32">
        <f>'Com Ajuste Sazonal'!D258/'Com Ajuste Sazonal'!D257-1</f>
        <v>-1.7579839277714004E-2</v>
      </c>
      <c r="E258" s="33">
        <f>'Com Ajuste Sazonal'!E258/'Com Ajuste Sazonal'!E257-1</f>
        <v>-2.3677879357858367E-2</v>
      </c>
      <c r="F258" s="32">
        <f>'Com Ajuste Sazonal'!F258/'Com Ajuste Sazonal'!F257-1</f>
        <v>-0.27602397587853067</v>
      </c>
      <c r="G258" s="33">
        <f>'Com Ajuste Sazonal'!G258/'Com Ajuste Sazonal'!G257-1</f>
        <v>-6.5044127707097665E-2</v>
      </c>
      <c r="H258" s="34">
        <f>'Com Ajuste Sazonal'!H258/'Com Ajuste Sazonal'!H257-1</f>
        <v>-6.3403289424722731E-2</v>
      </c>
      <c r="I258" s="18"/>
    </row>
    <row r="259" spans="1:9" x14ac:dyDescent="0.35">
      <c r="A259" s="10">
        <v>44287</v>
      </c>
      <c r="B259" s="32">
        <f>'Com Ajuste Sazonal'!B259/'Com Ajuste Sazonal'!B258-1</f>
        <v>-2.6294519347080936E-2</v>
      </c>
      <c r="C259" s="33">
        <f>'Com Ajuste Sazonal'!C259/'Com Ajuste Sazonal'!C258-1</f>
        <v>2.7171375598118219E-2</v>
      </c>
      <c r="D259" s="32">
        <f>'Com Ajuste Sazonal'!D259/'Com Ajuste Sazonal'!D258-1</f>
        <v>-6.6983856377426765E-2</v>
      </c>
      <c r="E259" s="33">
        <f>'Com Ajuste Sazonal'!E259/'Com Ajuste Sazonal'!E258-1</f>
        <v>5.0559221972816148E-2</v>
      </c>
      <c r="F259" s="32">
        <f>'Com Ajuste Sazonal'!F259/'Com Ajuste Sazonal'!F258-1</f>
        <v>-0.17767883716627653</v>
      </c>
      <c r="G259" s="33">
        <f>'Com Ajuste Sazonal'!G259/'Com Ajuste Sazonal'!G258-1</f>
        <v>3.3159399198234851E-3</v>
      </c>
      <c r="H259" s="34">
        <f>'Com Ajuste Sazonal'!H259/'Com Ajuste Sazonal'!H258-1</f>
        <v>-1.5064170053621817E-2</v>
      </c>
      <c r="I259" s="18"/>
    </row>
    <row r="260" spans="1:9" x14ac:dyDescent="0.35">
      <c r="A260" s="10">
        <v>44317</v>
      </c>
      <c r="B260" s="32">
        <f>'Com Ajuste Sazonal'!B260/'Com Ajuste Sazonal'!B259-1</f>
        <v>-6.1684984173900892E-3</v>
      </c>
      <c r="C260" s="33">
        <f>'Com Ajuste Sazonal'!C260/'Com Ajuste Sazonal'!C259-1</f>
        <v>6.1569080805559562E-2</v>
      </c>
      <c r="D260" s="32">
        <f>'Com Ajuste Sazonal'!D260/'Com Ajuste Sazonal'!D259-1</f>
        <v>-7.1240123110688947E-2</v>
      </c>
      <c r="E260" s="33">
        <f>'Com Ajuste Sazonal'!E260/'Com Ajuste Sazonal'!E259-1</f>
        <v>1.2988933036698125E-2</v>
      </c>
      <c r="F260" s="32">
        <f>'Com Ajuste Sazonal'!F260/'Com Ajuste Sazonal'!F259-1</f>
        <v>2.041015959345982E-2</v>
      </c>
      <c r="G260" s="33">
        <f>'Com Ajuste Sazonal'!G260/'Com Ajuste Sazonal'!G259-1</f>
        <v>3.6598762798635054E-2</v>
      </c>
      <c r="H260" s="34">
        <f>'Com Ajuste Sazonal'!H260/'Com Ajuste Sazonal'!H259-1</f>
        <v>3.113772777144308E-2</v>
      </c>
      <c r="I260" s="18"/>
    </row>
    <row r="261" spans="1:9" x14ac:dyDescent="0.35">
      <c r="A261" s="10">
        <v>44348</v>
      </c>
      <c r="B261" s="32">
        <f>'Com Ajuste Sazonal'!B261/'Com Ajuste Sazonal'!B260-1</f>
        <v>-1.0249684362138023E-2</v>
      </c>
      <c r="C261" s="33">
        <f>'Com Ajuste Sazonal'!C261/'Com Ajuste Sazonal'!C260-1</f>
        <v>3.5237978558974037E-2</v>
      </c>
      <c r="D261" s="32">
        <f>'Com Ajuste Sazonal'!D261/'Com Ajuste Sazonal'!D260-1</f>
        <v>2.4953504345569089E-2</v>
      </c>
      <c r="E261" s="33">
        <f>'Com Ajuste Sazonal'!E261/'Com Ajuste Sazonal'!E260-1</f>
        <v>-1.6357415707946688E-2</v>
      </c>
      <c r="F261" s="32">
        <f>'Com Ajuste Sazonal'!F261/'Com Ajuste Sazonal'!F260-1</f>
        <v>0.2957125053923213</v>
      </c>
      <c r="G261" s="33">
        <f>'Com Ajuste Sazonal'!G261/'Com Ajuste Sazonal'!G260-1</f>
        <v>-3.4713683809798113E-2</v>
      </c>
      <c r="H261" s="34">
        <f>'Com Ajuste Sazonal'!H261/'Com Ajuste Sazonal'!H260-1</f>
        <v>5.9852442214358703E-4</v>
      </c>
      <c r="I261" s="18"/>
    </row>
    <row r="262" spans="1:9" x14ac:dyDescent="0.35">
      <c r="A262" s="10">
        <v>44378</v>
      </c>
      <c r="B262" s="32">
        <f>'Com Ajuste Sazonal'!B262/'Com Ajuste Sazonal'!B261-1</f>
        <v>4.0352616242589345E-3</v>
      </c>
      <c r="C262" s="33">
        <f>'Com Ajuste Sazonal'!C262/'Com Ajuste Sazonal'!C261-1</f>
        <v>2.7656379997896163E-2</v>
      </c>
      <c r="D262" s="32">
        <f>'Com Ajuste Sazonal'!D262/'Com Ajuste Sazonal'!D261-1</f>
        <v>4.3697422559980215E-2</v>
      </c>
      <c r="E262" s="33">
        <f>'Com Ajuste Sazonal'!E262/'Com Ajuste Sazonal'!E261-1</f>
        <v>-2.2112177319717041E-2</v>
      </c>
      <c r="F262" s="32">
        <f>'Com Ajuste Sazonal'!F262/'Com Ajuste Sazonal'!F261-1</f>
        <v>0.11756426073108428</v>
      </c>
      <c r="G262" s="33">
        <f>'Com Ajuste Sazonal'!G262/'Com Ajuste Sazonal'!G261-1</f>
        <v>2.5650830534241109E-2</v>
      </c>
      <c r="H262" s="34">
        <f>'Com Ajuste Sazonal'!H262/'Com Ajuste Sazonal'!H261-1</f>
        <v>1.5642246968443407E-2</v>
      </c>
      <c r="I262" s="18"/>
    </row>
    <row r="263" spans="1:9" x14ac:dyDescent="0.35">
      <c r="A263" s="10">
        <v>44409</v>
      </c>
      <c r="B263" s="32">
        <f>'Com Ajuste Sazonal'!B263/'Com Ajuste Sazonal'!B262-1</f>
        <v>-5.2746365660771843E-5</v>
      </c>
      <c r="C263" s="33">
        <f>'Com Ajuste Sazonal'!C263/'Com Ajuste Sazonal'!C262-1</f>
        <v>9.6255850959883205E-3</v>
      </c>
      <c r="D263" s="32">
        <f>'Com Ajuste Sazonal'!D263/'Com Ajuste Sazonal'!D262-1</f>
        <v>7.7411519638397319E-3</v>
      </c>
      <c r="E263" s="33">
        <f>'Com Ajuste Sazonal'!E263/'Com Ajuste Sazonal'!E262-1</f>
        <v>-6.0388633654641644E-2</v>
      </c>
      <c r="F263" s="32">
        <f>'Com Ajuste Sazonal'!F263/'Com Ajuste Sazonal'!F262-1</f>
        <v>-3.5500902004269586E-3</v>
      </c>
      <c r="G263" s="33">
        <f>'Com Ajuste Sazonal'!G263/'Com Ajuste Sazonal'!G262-1</f>
        <v>-6.3003950412643395E-4</v>
      </c>
      <c r="H263" s="34">
        <f>'Com Ajuste Sazonal'!H263/'Com Ajuste Sazonal'!H262-1</f>
        <v>-8.4224248987614381E-3</v>
      </c>
      <c r="I263" s="18"/>
    </row>
    <row r="264" spans="1:9" x14ac:dyDescent="0.35">
      <c r="A264" s="10">
        <v>44440</v>
      </c>
      <c r="B264" s="32">
        <f>'Com Ajuste Sazonal'!B264/'Com Ajuste Sazonal'!B263-1</f>
        <v>-8.9490076279854502E-3</v>
      </c>
      <c r="C264" s="33">
        <f>'Com Ajuste Sazonal'!C264/'Com Ajuste Sazonal'!C263-1</f>
        <v>1.3601962295627601E-2</v>
      </c>
      <c r="D264" s="32">
        <f>'Com Ajuste Sazonal'!D264/'Com Ajuste Sazonal'!D263-1</f>
        <v>-3.5205403651029421E-2</v>
      </c>
      <c r="E264" s="33">
        <f>'Com Ajuste Sazonal'!E264/'Com Ajuste Sazonal'!E263-1</f>
        <v>1.5138928784926398E-2</v>
      </c>
      <c r="F264" s="32">
        <f>'Com Ajuste Sazonal'!F264/'Com Ajuste Sazonal'!F263-1</f>
        <v>1.0904138257497253E-2</v>
      </c>
      <c r="G264" s="33">
        <f>'Com Ajuste Sazonal'!G264/'Com Ajuste Sazonal'!G263-1</f>
        <v>9.7841176745854241E-3</v>
      </c>
      <c r="H264" s="34">
        <f>'Com Ajuste Sazonal'!H264/'Com Ajuste Sazonal'!H263-1</f>
        <v>6.224248949251443E-4</v>
      </c>
      <c r="I264" s="18"/>
    </row>
    <row r="265" spans="1:9" x14ac:dyDescent="0.35">
      <c r="A265" s="10">
        <v>44470</v>
      </c>
      <c r="B265" s="32">
        <f>'Com Ajuste Sazonal'!B265/'Com Ajuste Sazonal'!B264-1</f>
        <v>-1.3319093593505693E-2</v>
      </c>
      <c r="C265" s="33">
        <f>'Com Ajuste Sazonal'!C265/'Com Ajuste Sazonal'!C264-1</f>
        <v>1.7413661995364649E-2</v>
      </c>
      <c r="D265" s="32">
        <f>'Com Ajuste Sazonal'!D265/'Com Ajuste Sazonal'!D264-1</f>
        <v>-9.5833430991242308E-3</v>
      </c>
      <c r="E265" s="33">
        <f>'Com Ajuste Sazonal'!E265/'Com Ajuste Sazonal'!E264-1</f>
        <v>-5.5755332410501901E-2</v>
      </c>
      <c r="F265" s="32">
        <f>'Com Ajuste Sazonal'!F265/'Com Ajuste Sazonal'!F264-1</f>
        <v>1.2128879614872634E-2</v>
      </c>
      <c r="G265" s="33">
        <f>'Com Ajuste Sazonal'!G265/'Com Ajuste Sazonal'!G264-1</f>
        <v>-1.8750442500659603E-2</v>
      </c>
      <c r="H265" s="34">
        <f>'Com Ajuste Sazonal'!H265/'Com Ajuste Sazonal'!H264-1</f>
        <v>-2.9252584818915128E-3</v>
      </c>
      <c r="I265" s="18"/>
    </row>
    <row r="266" spans="1:9" x14ac:dyDescent="0.35">
      <c r="A266" s="10">
        <v>44501</v>
      </c>
      <c r="B266" s="32">
        <f>'Com Ajuste Sazonal'!B266/'Com Ajuste Sazonal'!B265-1</f>
        <v>-2.113312779907528E-2</v>
      </c>
      <c r="C266" s="33">
        <f>'Com Ajuste Sazonal'!C266/'Com Ajuste Sazonal'!C265-1</f>
        <v>-1.8610439855701322E-2</v>
      </c>
      <c r="D266" s="32">
        <f>'Com Ajuste Sazonal'!D266/'Com Ajuste Sazonal'!D265-1</f>
        <v>1.2474073249161055E-2</v>
      </c>
      <c r="E266" s="33">
        <f>'Com Ajuste Sazonal'!E266/'Com Ajuste Sazonal'!E265-1</f>
        <v>1.5207351623840015E-2</v>
      </c>
      <c r="F266" s="32">
        <f>'Com Ajuste Sazonal'!F266/'Com Ajuste Sazonal'!F265-1</f>
        <v>1.5183145782874385E-2</v>
      </c>
      <c r="G266" s="33">
        <f>'Com Ajuste Sazonal'!G266/'Com Ajuste Sazonal'!G265-1</f>
        <v>1.7450532554780462E-2</v>
      </c>
      <c r="H266" s="34">
        <f>'Com Ajuste Sazonal'!H266/'Com Ajuste Sazonal'!H265-1</f>
        <v>-5.6368133457329606E-3</v>
      </c>
      <c r="I266" s="18"/>
    </row>
    <row r="267" spans="1:9" ht="15" thickBot="1" x14ac:dyDescent="0.4">
      <c r="A267" s="14">
        <v>44531</v>
      </c>
      <c r="B267" s="35">
        <f>'Com Ajuste Sazonal'!B267/'Com Ajuste Sazonal'!B266-1</f>
        <v>-1.1296057581261176E-2</v>
      </c>
      <c r="C267" s="36">
        <f>'Com Ajuste Sazonal'!C267/'Com Ajuste Sazonal'!C266-1</f>
        <v>2.0252017517596643E-2</v>
      </c>
      <c r="D267" s="35">
        <f>'Com Ajuste Sazonal'!D267/'Com Ajuste Sazonal'!D266-1</f>
        <v>-4.9683019148090479E-2</v>
      </c>
      <c r="E267" s="36">
        <f>'Com Ajuste Sazonal'!E267/'Com Ajuste Sazonal'!E266-1</f>
        <v>-3.0736164896341234E-2</v>
      </c>
      <c r="F267" s="35">
        <f>'Com Ajuste Sazonal'!F267/'Com Ajuste Sazonal'!F266-1</f>
        <v>1.0221230801212178E-2</v>
      </c>
      <c r="G267" s="36">
        <f>'Com Ajuste Sazonal'!G267/'Com Ajuste Sazonal'!G266-1</f>
        <v>-1.369184768383569E-2</v>
      </c>
      <c r="H267" s="37">
        <f>'Com Ajuste Sazonal'!H267/'Com Ajuste Sazonal'!H266-1</f>
        <v>-1.2521897015227434E-4</v>
      </c>
      <c r="I267" s="18"/>
    </row>
    <row r="268" spans="1:9" x14ac:dyDescent="0.35">
      <c r="A268" s="6">
        <v>44562</v>
      </c>
      <c r="B268" s="38">
        <f>'Com Ajuste Sazonal'!B268/'Com Ajuste Sazonal'!B267-1</f>
        <v>9.4027895750206092E-3</v>
      </c>
      <c r="C268" s="39">
        <f>'Com Ajuste Sazonal'!C268/'Com Ajuste Sazonal'!C267-1</f>
        <v>-4.0246769491008028E-3</v>
      </c>
      <c r="D268" s="38">
        <f>'Com Ajuste Sazonal'!D268/'Com Ajuste Sazonal'!D267-1</f>
        <v>8.6097266328601929E-3</v>
      </c>
      <c r="E268" s="39">
        <f>'Com Ajuste Sazonal'!E268/'Com Ajuste Sazonal'!E267-1</f>
        <v>9.5397541887667359E-3</v>
      </c>
      <c r="F268" s="38">
        <f>'Com Ajuste Sazonal'!F268/'Com Ajuste Sazonal'!F267-1</f>
        <v>8.6188202109356293E-3</v>
      </c>
      <c r="G268" s="39">
        <f>'Com Ajuste Sazonal'!G268/'Com Ajuste Sazonal'!G267-1</f>
        <v>-2.365507901149333E-2</v>
      </c>
      <c r="H268" s="40">
        <f>'Com Ajuste Sazonal'!H268/'Com Ajuste Sazonal'!H267-1</f>
        <v>-1.1773361806822646E-2</v>
      </c>
      <c r="I268" s="18"/>
    </row>
    <row r="269" spans="1:9" x14ac:dyDescent="0.35">
      <c r="A269" s="10">
        <v>44593</v>
      </c>
      <c r="B269" s="32">
        <f>'Com Ajuste Sazonal'!B269/'Com Ajuste Sazonal'!B268-1</f>
        <v>2.0241354929553923E-2</v>
      </c>
      <c r="C269" s="33">
        <f>'Com Ajuste Sazonal'!C269/'Com Ajuste Sazonal'!C268-1</f>
        <v>8.2488063149357416E-3</v>
      </c>
      <c r="D269" s="32">
        <f>'Com Ajuste Sazonal'!D269/'Com Ajuste Sazonal'!D268-1</f>
        <v>1.6792752163822477E-2</v>
      </c>
      <c r="E269" s="33">
        <f>'Com Ajuste Sazonal'!E269/'Com Ajuste Sazonal'!E268-1</f>
        <v>1.717888049467331E-2</v>
      </c>
      <c r="F269" s="32">
        <f>'Com Ajuste Sazonal'!F269/'Com Ajuste Sazonal'!F268-1</f>
        <v>1.5506856538428648E-2</v>
      </c>
      <c r="G269" s="33">
        <f>'Com Ajuste Sazonal'!G269/'Com Ajuste Sazonal'!G268-1</f>
        <v>4.9353490695003277E-3</v>
      </c>
      <c r="H269" s="34">
        <f>'Com Ajuste Sazonal'!H269/'Com Ajuste Sazonal'!H268-1</f>
        <v>9.6008638533349178E-3</v>
      </c>
      <c r="I269" s="18"/>
    </row>
    <row r="270" spans="1:9" x14ac:dyDescent="0.35">
      <c r="A270" s="10">
        <v>44621</v>
      </c>
      <c r="B270" s="32">
        <f>'Com Ajuste Sazonal'!B270/'Com Ajuste Sazonal'!B269-1</f>
        <v>6.8301429917789758E-3</v>
      </c>
      <c r="C270" s="33">
        <f>'Com Ajuste Sazonal'!C270/'Com Ajuste Sazonal'!C269-1</f>
        <v>-1.7889346061065958E-2</v>
      </c>
      <c r="D270" s="32">
        <f>'Com Ajuste Sazonal'!D270/'Com Ajuste Sazonal'!D269-1</f>
        <v>-3.4987507988257338E-2</v>
      </c>
      <c r="E270" s="33">
        <f>'Com Ajuste Sazonal'!E270/'Com Ajuste Sazonal'!E269-1</f>
        <v>-5.002340538772776E-2</v>
      </c>
      <c r="F270" s="32">
        <f>'Com Ajuste Sazonal'!F270/'Com Ajuste Sazonal'!F269-1</f>
        <v>-2.0663500663747891E-2</v>
      </c>
      <c r="G270" s="33">
        <f>'Com Ajuste Sazonal'!G270/'Com Ajuste Sazonal'!G269-1</f>
        <v>-1.363546125938131E-2</v>
      </c>
      <c r="H270" s="34">
        <f>'Com Ajuste Sazonal'!H270/'Com Ajuste Sazonal'!H269-1</f>
        <v>-9.5461742735769572E-3</v>
      </c>
    </row>
    <row r="271" spans="1:9" x14ac:dyDescent="0.35">
      <c r="A271" s="10">
        <v>44652</v>
      </c>
      <c r="B271" s="32">
        <f>'Com Ajuste Sazonal'!B271/'Com Ajuste Sazonal'!B270-1</f>
        <v>9.5230415769755883E-3</v>
      </c>
      <c r="C271" s="33">
        <f>'Com Ajuste Sazonal'!C271/'Com Ajuste Sazonal'!C270-1</f>
        <v>-9.0736607016586035E-3</v>
      </c>
      <c r="D271" s="32">
        <f>'Com Ajuste Sazonal'!D271/'Com Ajuste Sazonal'!D270-1</f>
        <v>3.0708191774894589E-2</v>
      </c>
      <c r="E271" s="33">
        <f>'Com Ajuste Sazonal'!E271/'Com Ajuste Sazonal'!E270-1</f>
        <v>-8.5658742051759607E-3</v>
      </c>
      <c r="F271" s="32">
        <f>'Com Ajuste Sazonal'!F271/'Com Ajuste Sazonal'!F270-1</f>
        <v>-2.2421857247456267E-2</v>
      </c>
      <c r="G271" s="33">
        <f>'Com Ajuste Sazonal'!G271/'Com Ajuste Sazonal'!G270-1</f>
        <v>-2.9175655030534542E-2</v>
      </c>
      <c r="H271" s="34">
        <f>'Com Ajuste Sazonal'!H271/'Com Ajuste Sazonal'!H270-1</f>
        <v>-7.892985948663056E-3</v>
      </c>
    </row>
    <row r="272" spans="1:9" x14ac:dyDescent="0.35">
      <c r="A272" s="10">
        <v>44682</v>
      </c>
      <c r="B272" s="32">
        <f>'Com Ajuste Sazonal'!B272/'Com Ajuste Sazonal'!B271-1</f>
        <v>5.8539374877728534E-3</v>
      </c>
      <c r="C272" s="33">
        <f>'Com Ajuste Sazonal'!C272/'Com Ajuste Sazonal'!C271-1</f>
        <v>-2.0261298362632463E-2</v>
      </c>
      <c r="D272" s="32">
        <f>'Com Ajuste Sazonal'!D272/'Com Ajuste Sazonal'!D271-1</f>
        <v>1.5559003656436587E-2</v>
      </c>
      <c r="E272" s="33">
        <f>'Com Ajuste Sazonal'!E272/'Com Ajuste Sazonal'!E271-1</f>
        <v>0.10414156062555757</v>
      </c>
      <c r="F272" s="32">
        <f>'Com Ajuste Sazonal'!F272/'Com Ajuste Sazonal'!F271-1</f>
        <v>2.7965966266507269E-2</v>
      </c>
      <c r="G272" s="33">
        <f>'Com Ajuste Sazonal'!G272/'Com Ajuste Sazonal'!G271-1</f>
        <v>4.7256890818271557E-2</v>
      </c>
      <c r="H272" s="34">
        <f>'Com Ajuste Sazonal'!H272/'Com Ajuste Sazonal'!H271-1</f>
        <v>2.3002439027635768E-2</v>
      </c>
    </row>
    <row r="273" spans="1:8" x14ac:dyDescent="0.35">
      <c r="A273" s="10">
        <v>44713</v>
      </c>
      <c r="B273" s="32">
        <f>'Com Ajuste Sazonal'!B273/'Com Ajuste Sazonal'!B272-1</f>
        <v>1.8316991207476097E-2</v>
      </c>
      <c r="C273" s="33">
        <f>'Com Ajuste Sazonal'!C273/'Com Ajuste Sazonal'!C272-1</f>
        <v>8.6434039419143183E-3</v>
      </c>
      <c r="D273" s="32">
        <f>'Com Ajuste Sazonal'!D273/'Com Ajuste Sazonal'!D272-1</f>
        <v>3.0730641818476512E-2</v>
      </c>
      <c r="E273" s="33">
        <f>'Com Ajuste Sazonal'!E273/'Com Ajuste Sazonal'!E272-1</f>
        <v>5.070356964476197E-2</v>
      </c>
      <c r="F273" s="32">
        <f>'Com Ajuste Sazonal'!F273/'Com Ajuste Sazonal'!F272-1</f>
        <v>2.6944481084374416E-2</v>
      </c>
      <c r="G273" s="33">
        <f>'Com Ajuste Sazonal'!G273/'Com Ajuste Sazonal'!G272-1</f>
        <v>2.4589662988225847E-2</v>
      </c>
      <c r="H273" s="34">
        <f>'Com Ajuste Sazonal'!H273/'Com Ajuste Sazonal'!H272-1</f>
        <v>2.3174595742023962E-2</v>
      </c>
    </row>
    <row r="274" spans="1:8" x14ac:dyDescent="0.35">
      <c r="A274" s="10">
        <v>44743</v>
      </c>
      <c r="B274" s="32">
        <f>'Com Ajuste Sazonal'!B274/'Com Ajuste Sazonal'!B273-1</f>
        <v>-2.1133859833913915E-3</v>
      </c>
      <c r="C274" s="33">
        <f>'Com Ajuste Sazonal'!C274/'Com Ajuste Sazonal'!C273-1</f>
        <v>3.977918680851511E-3</v>
      </c>
      <c r="D274" s="32">
        <f>'Com Ajuste Sazonal'!D274/'Com Ajuste Sazonal'!D273-1</f>
        <v>4.3941184122098242E-3</v>
      </c>
      <c r="E274" s="33">
        <f>'Com Ajuste Sazonal'!E274/'Com Ajuste Sazonal'!E273-1</f>
        <v>-2.921581084035263E-2</v>
      </c>
      <c r="F274" s="32">
        <f>'Com Ajuste Sazonal'!F274/'Com Ajuste Sazonal'!F273-1</f>
        <v>-1.6737335757438299E-2</v>
      </c>
      <c r="G274" s="33">
        <f>'Com Ajuste Sazonal'!G274/'Com Ajuste Sazonal'!G273-1</f>
        <v>-3.6294934269732737E-3</v>
      </c>
      <c r="H274" s="34">
        <f>'Com Ajuste Sazonal'!H274/'Com Ajuste Sazonal'!H273-1</f>
        <v>-9.2241235747798633E-3</v>
      </c>
    </row>
    <row r="275" spans="1:8" x14ac:dyDescent="0.35">
      <c r="A275" s="10">
        <v>44774</v>
      </c>
      <c r="B275" s="32">
        <f>'Com Ajuste Sazonal'!B275/'Com Ajuste Sazonal'!B274-1</f>
        <v>-4.6978026333969192E-3</v>
      </c>
      <c r="C275" s="33">
        <f>'Com Ajuste Sazonal'!C275/'Com Ajuste Sazonal'!C274-1</f>
        <v>8.7931588050693676E-3</v>
      </c>
      <c r="D275" s="32">
        <f>'Com Ajuste Sazonal'!D275/'Com Ajuste Sazonal'!D274-1</f>
        <v>1.0627634818387355E-2</v>
      </c>
      <c r="E275" s="33">
        <f>'Com Ajuste Sazonal'!E275/'Com Ajuste Sazonal'!E274-1</f>
        <v>7.5262593135550837E-2</v>
      </c>
      <c r="F275" s="32">
        <f>'Com Ajuste Sazonal'!F275/'Com Ajuste Sazonal'!F274-1</f>
        <v>2.3982918663039809E-2</v>
      </c>
      <c r="G275" s="33">
        <f>'Com Ajuste Sazonal'!G275/'Com Ajuste Sazonal'!G274-1</f>
        <v>1.5565154356618205E-3</v>
      </c>
      <c r="H275" s="34">
        <f>'Com Ajuste Sazonal'!H275/'Com Ajuste Sazonal'!H274-1</f>
        <v>1.8435237375493241E-2</v>
      </c>
    </row>
    <row r="276" spans="1:8" x14ac:dyDescent="0.35">
      <c r="A276" s="10">
        <v>44805</v>
      </c>
      <c r="B276" s="32">
        <f>'Com Ajuste Sazonal'!B276/'Com Ajuste Sazonal'!B275-1</f>
        <v>3.1678914177908357E-3</v>
      </c>
      <c r="C276" s="33">
        <f>'Com Ajuste Sazonal'!C276/'Com Ajuste Sazonal'!C275-1</f>
        <v>-5.8292608360369647E-3</v>
      </c>
      <c r="D276" s="32">
        <f>'Com Ajuste Sazonal'!D276/'Com Ajuste Sazonal'!D275-1</f>
        <v>2.1983493358499473E-2</v>
      </c>
      <c r="E276" s="33">
        <f>'Com Ajuste Sazonal'!E276/'Com Ajuste Sazonal'!E275-1</f>
        <v>-2.2521009348263954E-2</v>
      </c>
      <c r="F276" s="32">
        <f>'Com Ajuste Sazonal'!F276/'Com Ajuste Sazonal'!F275-1</f>
        <v>-4.5332843303270698E-3</v>
      </c>
      <c r="G276" s="33">
        <f>'Com Ajuste Sazonal'!G276/'Com Ajuste Sazonal'!G275-1</f>
        <v>7.2832028940499338E-3</v>
      </c>
      <c r="H276" s="34">
        <f>'Com Ajuste Sazonal'!H276/'Com Ajuste Sazonal'!H275-1</f>
        <v>-6.7150029291496161E-4</v>
      </c>
    </row>
    <row r="277" spans="1:8" x14ac:dyDescent="0.35">
      <c r="A277" s="10">
        <v>44835</v>
      </c>
      <c r="B277" s="32">
        <f>'Com Ajuste Sazonal'!B277/'Com Ajuste Sazonal'!B276-1</f>
        <v>-8.9893171748702816E-3</v>
      </c>
      <c r="C277" s="33">
        <f>'Com Ajuste Sazonal'!C277/'Com Ajuste Sazonal'!C276-1</f>
        <v>9.4514986769966836E-3</v>
      </c>
      <c r="D277" s="32">
        <f>'Com Ajuste Sazonal'!D277/'Com Ajuste Sazonal'!D276-1</f>
        <v>1.0565265888388575E-2</v>
      </c>
      <c r="E277" s="33">
        <f>'Com Ajuste Sazonal'!E277/'Com Ajuste Sazonal'!E276-1</f>
        <v>-6.9487781941372728E-2</v>
      </c>
      <c r="F277" s="32">
        <f>'Com Ajuste Sazonal'!F277/'Com Ajuste Sazonal'!F276-1</f>
        <v>6.3480391409018733E-3</v>
      </c>
      <c r="G277" s="33">
        <f>'Com Ajuste Sazonal'!G277/'Com Ajuste Sazonal'!G276-1</f>
        <v>1.3169776465974614E-2</v>
      </c>
      <c r="H277" s="34">
        <f>'Com Ajuste Sazonal'!H277/'Com Ajuste Sazonal'!H276-1</f>
        <v>-1.3017957368269828E-2</v>
      </c>
    </row>
    <row r="278" spans="1:8" x14ac:dyDescent="0.35">
      <c r="A278" s="10">
        <v>44866</v>
      </c>
      <c r="B278" s="32">
        <f>'Com Ajuste Sazonal'!B278/'Com Ajuste Sazonal'!B277-1</f>
        <v>-5.3372127227796495E-3</v>
      </c>
      <c r="C278" s="33">
        <f>'Com Ajuste Sazonal'!C278/'Com Ajuste Sazonal'!C277-1</f>
        <v>2.3767276430850526E-2</v>
      </c>
      <c r="D278" s="32">
        <f>'Com Ajuste Sazonal'!D278/'Com Ajuste Sazonal'!D277-1</f>
        <v>1.3494702802467895E-2</v>
      </c>
      <c r="E278" s="33">
        <f>'Com Ajuste Sazonal'!E278/'Com Ajuste Sazonal'!E277-1</f>
        <v>6.1490818564070571E-2</v>
      </c>
      <c r="F278" s="32">
        <f>'Com Ajuste Sazonal'!F278/'Com Ajuste Sazonal'!F277-1</f>
        <v>-3.4414278112725238E-2</v>
      </c>
      <c r="G278" s="33">
        <f>'Com Ajuste Sazonal'!G278/'Com Ajuste Sazonal'!G277-1</f>
        <v>-2.5402569159643673E-2</v>
      </c>
      <c r="H278" s="34">
        <f>'Com Ajuste Sazonal'!H278/'Com Ajuste Sazonal'!H277-1</f>
        <v>1.9290164851587521E-2</v>
      </c>
    </row>
    <row r="279" spans="1:8" ht="15" thickBot="1" x14ac:dyDescent="0.4">
      <c r="A279" s="14">
        <v>44896</v>
      </c>
      <c r="B279" s="35">
        <f>'Com Ajuste Sazonal'!B279/'Com Ajuste Sazonal'!B278-1</f>
        <v>-2.1334523954738005E-3</v>
      </c>
      <c r="C279" s="36">
        <f>'Com Ajuste Sazonal'!C279/'Com Ajuste Sazonal'!C278-1</f>
        <v>2.3309883550510335E-2</v>
      </c>
      <c r="D279" s="35">
        <f>'Com Ajuste Sazonal'!D279/'Com Ajuste Sazonal'!D278-1</f>
        <v>-1.1412328222079493E-2</v>
      </c>
      <c r="E279" s="36">
        <f>'Com Ajuste Sazonal'!E279/'Com Ajuste Sazonal'!E278-1</f>
        <v>1.2301412260358857E-2</v>
      </c>
      <c r="F279" s="35">
        <f>'Com Ajuste Sazonal'!F279/'Com Ajuste Sazonal'!F278-1</f>
        <v>5.2030181901534522E-3</v>
      </c>
      <c r="G279" s="36">
        <f>'Com Ajuste Sazonal'!G279/'Com Ajuste Sazonal'!G278-1</f>
        <v>1.0620007786350749E-2</v>
      </c>
      <c r="H279" s="37">
        <f>'Com Ajuste Sazonal'!H279/'Com Ajuste Sazonal'!H278-1</f>
        <v>1.1216960656049713E-2</v>
      </c>
    </row>
    <row r="280" spans="1:8" x14ac:dyDescent="0.35">
      <c r="A280" s="6">
        <v>44927</v>
      </c>
      <c r="B280" s="39">
        <f>'Com Ajuste Sazonal'!B280/'Com Ajuste Sazonal'!B279-1</f>
        <v>4.7153927764196357E-3</v>
      </c>
      <c r="C280" s="39">
        <f>'Com Ajuste Sazonal'!C280/'Com Ajuste Sazonal'!C279-1</f>
        <v>-2.6648091124319429E-3</v>
      </c>
      <c r="D280" s="39">
        <f>'Com Ajuste Sazonal'!D280/'Com Ajuste Sazonal'!D279-1</f>
        <v>-1.2172295514852105E-2</v>
      </c>
      <c r="E280" s="39">
        <f>'Com Ajuste Sazonal'!E280/'Com Ajuste Sazonal'!E279-1</f>
        <v>-7.7585376271097628E-3</v>
      </c>
      <c r="F280" s="39">
        <f>'Com Ajuste Sazonal'!F280/'Com Ajuste Sazonal'!F279-1</f>
        <v>6.4505850821241495E-3</v>
      </c>
      <c r="G280" s="39">
        <f>'Com Ajuste Sazonal'!G280/'Com Ajuste Sazonal'!G279-1</f>
        <v>-1.5513766674293605E-2</v>
      </c>
      <c r="H280" s="34">
        <f>'Com Ajuste Sazonal'!H280/'Com Ajuste Sazonal'!H279-1</f>
        <v>-5.9756685449582347E-3</v>
      </c>
    </row>
    <row r="281" spans="1:8" x14ac:dyDescent="0.35">
      <c r="A281" s="10">
        <v>44958</v>
      </c>
      <c r="B281" s="32">
        <f>'Com Ajuste Sazonal'!B281/'Com Ajuste Sazonal'!B280-1</f>
        <v>-2.3575349871276519E-3</v>
      </c>
      <c r="C281" s="33">
        <f>'Com Ajuste Sazonal'!C281/'Com Ajuste Sazonal'!C280-1</f>
        <v>8.9862117134071884E-3</v>
      </c>
      <c r="D281" s="32">
        <f>'Com Ajuste Sazonal'!D281/'Com Ajuste Sazonal'!D280-1</f>
        <v>1.1383358123293386E-2</v>
      </c>
      <c r="E281" s="33">
        <f>'Com Ajuste Sazonal'!E281/'Com Ajuste Sazonal'!E280-1</f>
        <v>-2.3254701667323685E-2</v>
      </c>
      <c r="F281" s="32">
        <f>'Com Ajuste Sazonal'!F281/'Com Ajuste Sazonal'!F280-1</f>
        <v>3.0727115282558337E-4</v>
      </c>
      <c r="G281" s="33">
        <f>'Com Ajuste Sazonal'!G281/'Com Ajuste Sazonal'!G280-1</f>
        <v>1.0610974697007558E-2</v>
      </c>
      <c r="H281" s="34">
        <f>'Com Ajuste Sazonal'!H281/'Com Ajuste Sazonal'!H280-1</f>
        <v>-2.6392658427634164E-3</v>
      </c>
    </row>
    <row r="282" spans="1:8" x14ac:dyDescent="0.35">
      <c r="A282" s="10">
        <v>44986</v>
      </c>
      <c r="B282" s="32">
        <f>'Com Ajuste Sazonal'!B282/'Com Ajuste Sazonal'!B281-1</f>
        <v>-1.557763217690078E-3</v>
      </c>
      <c r="C282" s="33">
        <f>'Com Ajuste Sazonal'!C282/'Com Ajuste Sazonal'!C281-1</f>
        <v>1.4717838019679963E-3</v>
      </c>
      <c r="D282" s="32">
        <f>'Com Ajuste Sazonal'!D282/'Com Ajuste Sazonal'!D281-1</f>
        <v>-1.7495519597564235E-2</v>
      </c>
      <c r="E282" s="33">
        <f>'Com Ajuste Sazonal'!E282/'Com Ajuste Sazonal'!E281-1</f>
        <v>-1.5335579880787598E-2</v>
      </c>
      <c r="F282" s="32">
        <f>'Com Ajuste Sazonal'!F282/'Com Ajuste Sazonal'!F281-1</f>
        <v>-1.7619224921654464E-2</v>
      </c>
      <c r="G282" s="33">
        <f>'Com Ajuste Sazonal'!G282/'Com Ajuste Sazonal'!G281-1</f>
        <v>4.8424545670697761E-3</v>
      </c>
      <c r="H282" s="34">
        <f>'Com Ajuste Sazonal'!H282/'Com Ajuste Sazonal'!H281-1</f>
        <v>-7.4875000000007574E-4</v>
      </c>
    </row>
    <row r="283" spans="1:8" x14ac:dyDescent="0.35">
      <c r="A283" s="10">
        <v>45017</v>
      </c>
      <c r="B283" s="32">
        <f>'Com Ajuste Sazonal'!B283/'Com Ajuste Sazonal'!B282-1</f>
        <v>1.9437892424995162E-2</v>
      </c>
      <c r="C283" s="33">
        <f>'Com Ajuste Sazonal'!C283/'Com Ajuste Sazonal'!C282-1</f>
        <v>6.7979384395748799E-3</v>
      </c>
      <c r="D283" s="32">
        <f>'Com Ajuste Sazonal'!D283/'Com Ajuste Sazonal'!D282-1</f>
        <v>7.9192150699007868E-3</v>
      </c>
      <c r="E283" s="33">
        <f>'Com Ajuste Sazonal'!E283/'Com Ajuste Sazonal'!E282-1</f>
        <v>-3.4598274833179676E-2</v>
      </c>
      <c r="F283" s="32">
        <f>'Com Ajuste Sazonal'!F283/'Com Ajuste Sazonal'!F282-1</f>
        <v>-1.6818719471655363E-2</v>
      </c>
      <c r="G283" s="33">
        <f>'Com Ajuste Sazonal'!G283/'Com Ajuste Sazonal'!G282-1</f>
        <v>-1.2724696073588837E-2</v>
      </c>
      <c r="H283" s="34">
        <f>'Com Ajuste Sazonal'!H283/'Com Ajuste Sazonal'!H282-1</f>
        <v>-3.1548622030745932E-3</v>
      </c>
    </row>
    <row r="284" spans="1:8" x14ac:dyDescent="0.35">
      <c r="A284" s="10">
        <v>45047</v>
      </c>
      <c r="B284" s="32">
        <f>'Com Ajuste Sazonal'!B284/'Com Ajuste Sazonal'!B283-1</f>
        <v>8.598297747284267E-3</v>
      </c>
      <c r="C284" s="33">
        <f>'Com Ajuste Sazonal'!C284/'Com Ajuste Sazonal'!C283-1</f>
        <v>9.1324689212670673E-3</v>
      </c>
      <c r="D284" s="32">
        <f>'Com Ajuste Sazonal'!D284/'Com Ajuste Sazonal'!D283-1</f>
        <v>-1.6819651611543751E-4</v>
      </c>
      <c r="E284" s="33">
        <f>'Com Ajuste Sazonal'!E284/'Com Ajuste Sazonal'!E283-1</f>
        <v>1.0314862424273707E-2</v>
      </c>
      <c r="F284" s="32">
        <f>'Com Ajuste Sazonal'!F284/'Com Ajuste Sazonal'!F283-1</f>
        <v>2.6898050509739591E-2</v>
      </c>
      <c r="G284" s="33">
        <f>'Com Ajuste Sazonal'!G284/'Com Ajuste Sazonal'!G283-1</f>
        <v>1.0617691087661862E-2</v>
      </c>
      <c r="H284" s="34">
        <f>'Com Ajuste Sazonal'!H284/'Com Ajuste Sazonal'!H283-1</f>
        <v>8.1994882535492142E-3</v>
      </c>
    </row>
    <row r="285" spans="1:8" x14ac:dyDescent="0.35">
      <c r="A285" s="10">
        <v>45078</v>
      </c>
      <c r="B285" s="32">
        <f>'Com Ajuste Sazonal'!B285/'Com Ajuste Sazonal'!B284-1</f>
        <v>-1.3773132194051518E-3</v>
      </c>
      <c r="C285" s="33">
        <f>'Com Ajuste Sazonal'!C285/'Com Ajuste Sazonal'!C284-1</f>
        <v>-1.8226807182634142E-3</v>
      </c>
      <c r="D285" s="32">
        <f>'Com Ajuste Sazonal'!D285/'Com Ajuste Sazonal'!D284-1</f>
        <v>1.8526898364829014E-2</v>
      </c>
      <c r="E285" s="33">
        <f>'Com Ajuste Sazonal'!E285/'Com Ajuste Sazonal'!E284-1</f>
        <v>4.3977708320136255E-2</v>
      </c>
      <c r="F285" s="32">
        <f>'Com Ajuste Sazonal'!F285/'Com Ajuste Sazonal'!F284-1</f>
        <v>2.1843555408176396E-2</v>
      </c>
      <c r="G285" s="33">
        <f>'Com Ajuste Sazonal'!G285/'Com Ajuste Sazonal'!G284-1</f>
        <v>-3.3720212947940809E-3</v>
      </c>
      <c r="H285" s="34">
        <f>'Com Ajuste Sazonal'!H285/'Com Ajuste Sazonal'!H284-1</f>
        <v>5.3608791493291452E-3</v>
      </c>
    </row>
    <row r="286" spans="1:8" x14ac:dyDescent="0.35">
      <c r="A286" s="10">
        <v>45108</v>
      </c>
      <c r="B286" s="32">
        <f>'Com Ajuste Sazonal'!B286/'Com Ajuste Sazonal'!B285-1</f>
        <v>-9.0473668145010233E-3</v>
      </c>
      <c r="C286" s="33">
        <f>'Com Ajuste Sazonal'!C286/'Com Ajuste Sazonal'!C285-1</f>
        <v>5.5682656630695604E-3</v>
      </c>
      <c r="D286" s="32">
        <f>'Com Ajuste Sazonal'!D286/'Com Ajuste Sazonal'!D285-1</f>
        <v>-4.9434214468442317E-3</v>
      </c>
      <c r="E286" s="33">
        <f>'Com Ajuste Sazonal'!E286/'Com Ajuste Sazonal'!E285-1</f>
        <v>1.4895641711348606E-2</v>
      </c>
      <c r="F286" s="32">
        <f>'Com Ajuste Sazonal'!F286/'Com Ajuste Sazonal'!F285-1</f>
        <v>-2.0701563179260418E-2</v>
      </c>
      <c r="G286" s="33">
        <f>'Com Ajuste Sazonal'!G286/'Com Ajuste Sazonal'!G285-1</f>
        <v>1.5213733450192279E-4</v>
      </c>
      <c r="H286" s="34">
        <f>'Com Ajuste Sazonal'!H286/'Com Ajuste Sazonal'!H285-1</f>
        <v>-2.0304065765364143E-4</v>
      </c>
    </row>
    <row r="287" spans="1:8" x14ac:dyDescent="0.35">
      <c r="A287" s="10">
        <v>45139</v>
      </c>
      <c r="B287" s="32">
        <f>'Com Ajuste Sazonal'!B287/'Com Ajuste Sazonal'!B286-1</f>
        <v>2.1550894311155311E-3</v>
      </c>
      <c r="C287" s="33">
        <f>'Com Ajuste Sazonal'!C287/'Com Ajuste Sazonal'!C286-1</f>
        <v>4.4880119089094617E-3</v>
      </c>
      <c r="D287" s="32">
        <f>'Com Ajuste Sazonal'!D287/'Com Ajuste Sazonal'!D286-1</f>
        <v>8.9181743669717317E-3</v>
      </c>
      <c r="E287" s="33">
        <f>'Com Ajuste Sazonal'!E287/'Com Ajuste Sazonal'!E286-1</f>
        <v>1.9394370674552519E-4</v>
      </c>
      <c r="F287" s="32">
        <f>'Com Ajuste Sazonal'!F287/'Com Ajuste Sazonal'!F286-1</f>
        <v>-4.2359634863072815E-3</v>
      </c>
      <c r="G287" s="33">
        <f>'Com Ajuste Sazonal'!G287/'Com Ajuste Sazonal'!G286-1</f>
        <v>-2.176403058405274E-3</v>
      </c>
      <c r="H287" s="34">
        <f>'Com Ajuste Sazonal'!H287/'Com Ajuste Sazonal'!H286-1</f>
        <v>1.9168949274106506E-3</v>
      </c>
    </row>
    <row r="288" spans="1:8" x14ac:dyDescent="0.35">
      <c r="A288" s="10">
        <v>45170</v>
      </c>
      <c r="B288" s="32">
        <f>'Com Ajuste Sazonal'!B288/'Com Ajuste Sazonal'!B287-1</f>
        <v>5.074983416748502E-3</v>
      </c>
      <c r="C288" s="33">
        <f>'Com Ajuste Sazonal'!C288/'Com Ajuste Sazonal'!C287-1</f>
        <v>1.1711708871070314E-2</v>
      </c>
      <c r="D288" s="32">
        <f>'Com Ajuste Sazonal'!D288/'Com Ajuste Sazonal'!D287-1</f>
        <v>1.0479423752850492E-2</v>
      </c>
      <c r="E288" s="33">
        <f>'Com Ajuste Sazonal'!E288/'Com Ajuste Sazonal'!E287-1</f>
        <v>-3.8378828369774576E-2</v>
      </c>
      <c r="F288" s="32">
        <f>'Com Ajuste Sazonal'!F288/'Com Ajuste Sazonal'!F287-1</f>
        <v>3.228161054862233E-2</v>
      </c>
      <c r="G288" s="33">
        <f>'Com Ajuste Sazonal'!G288/'Com Ajuste Sazonal'!G287-1</f>
        <v>-2.9837716698044581E-4</v>
      </c>
      <c r="H288" s="34">
        <f>'Com Ajuste Sazonal'!H288/'Com Ajuste Sazonal'!H287-1</f>
        <v>6.4268623069407838E-5</v>
      </c>
    </row>
    <row r="289" spans="1:8" x14ac:dyDescent="0.35">
      <c r="A289" s="10">
        <v>45200</v>
      </c>
      <c r="B289" s="32">
        <f>'Com Ajuste Sazonal'!B289/'Com Ajuste Sazonal'!B288-1</f>
        <v>7.269906231027079E-3</v>
      </c>
      <c r="C289" s="33">
        <f>'Com Ajuste Sazonal'!C289/'Com Ajuste Sazonal'!C288-1</f>
        <v>7.6834852854401614E-3</v>
      </c>
      <c r="D289" s="32">
        <f>'Com Ajuste Sazonal'!D289/'Com Ajuste Sazonal'!D288-1</f>
        <v>7.0084876786673522E-3</v>
      </c>
      <c r="E289" s="33">
        <f>'Com Ajuste Sazonal'!E289/'Com Ajuste Sazonal'!E288-1</f>
        <v>2.0231209490959801E-2</v>
      </c>
      <c r="F289" s="32">
        <f>'Com Ajuste Sazonal'!F289/'Com Ajuste Sazonal'!F288-1</f>
        <v>5.1428267299253871E-3</v>
      </c>
      <c r="G289" s="33">
        <f>'Com Ajuste Sazonal'!G289/'Com Ajuste Sazonal'!G288-1</f>
        <v>-1.7321467671808088E-3</v>
      </c>
      <c r="H289" s="34">
        <f>'Com Ajuste Sazonal'!H289/'Com Ajuste Sazonal'!H288-1</f>
        <v>1.2718190311880706E-2</v>
      </c>
    </row>
    <row r="290" spans="1:8" x14ac:dyDescent="0.35">
      <c r="A290" s="10">
        <v>45231</v>
      </c>
      <c r="B290" s="32">
        <f>'Com Ajuste Sazonal'!B290/'Com Ajuste Sazonal'!B289-1</f>
        <v>6.3702301408883333E-3</v>
      </c>
      <c r="C290" s="33">
        <f>'Com Ajuste Sazonal'!C290/'Com Ajuste Sazonal'!C289-1</f>
        <v>-1.203942349326792E-2</v>
      </c>
      <c r="D290" s="32">
        <f>'Com Ajuste Sazonal'!D290/'Com Ajuste Sazonal'!D289-1</f>
        <v>3.6490541160427714E-2</v>
      </c>
      <c r="E290" s="33">
        <f>'Com Ajuste Sazonal'!E290/'Com Ajuste Sazonal'!E289-1</f>
        <v>3.0280018843278356E-2</v>
      </c>
      <c r="F290" s="32">
        <f>'Com Ajuste Sazonal'!F290/'Com Ajuste Sazonal'!F289-1</f>
        <v>1.3904752971647616E-2</v>
      </c>
      <c r="G290" s="33">
        <f>'Com Ajuste Sazonal'!G290/'Com Ajuste Sazonal'!G289-1</f>
        <v>-1.6920672596735575E-2</v>
      </c>
      <c r="H290" s="34">
        <f>'Com Ajuste Sazonal'!H290/'Com Ajuste Sazonal'!H289-1</f>
        <v>7.6563829021278895E-3</v>
      </c>
    </row>
    <row r="291" spans="1:8" ht="15" thickBot="1" x14ac:dyDescent="0.4">
      <c r="A291" s="14">
        <v>45261</v>
      </c>
      <c r="B291" s="35">
        <f>'Com Ajuste Sazonal'!B291/'Com Ajuste Sazonal'!B290-1</f>
        <v>-6.5040433987397783E-3</v>
      </c>
      <c r="C291" s="36">
        <f>'Com Ajuste Sazonal'!C291/'Com Ajuste Sazonal'!C290-1</f>
        <v>-4.3201412498354852E-3</v>
      </c>
      <c r="D291" s="35">
        <f>'Com Ajuste Sazonal'!D291/'Com Ajuste Sazonal'!D290-1</f>
        <v>-9.3471166019531982E-4</v>
      </c>
      <c r="E291" s="36">
        <f>'Com Ajuste Sazonal'!E291/'Com Ajuste Sazonal'!E290-1</f>
        <v>-1.8628433783598464E-2</v>
      </c>
      <c r="F291" s="35">
        <f>'Com Ajuste Sazonal'!F291/'Com Ajuste Sazonal'!F290-1</f>
        <v>2.7037189564718123E-3</v>
      </c>
      <c r="G291" s="36">
        <f>'Com Ajuste Sazonal'!G291/'Com Ajuste Sazonal'!G290-1</f>
        <v>1.9469644752027504E-2</v>
      </c>
      <c r="H291" s="37">
        <f>'Com Ajuste Sazonal'!H291/'Com Ajuste Sazonal'!H290-1</f>
        <v>-5.5248685694079258E-3</v>
      </c>
    </row>
    <row r="292" spans="1:8" x14ac:dyDescent="0.35">
      <c r="A292" s="6">
        <v>45292</v>
      </c>
      <c r="B292" s="39">
        <f>'Com Ajuste Sazonal'!B292/'Com Ajuste Sazonal'!B291-1</f>
        <v>-2.1267593211786728E-3</v>
      </c>
      <c r="C292" s="39">
        <f>'Com Ajuste Sazonal'!C292/'Com Ajuste Sazonal'!C291-1</f>
        <v>1.1074639317013135E-2</v>
      </c>
      <c r="D292" s="39">
        <f>'Com Ajuste Sazonal'!D292/'Com Ajuste Sazonal'!D291-1</f>
        <v>-1.6519813124833749E-2</v>
      </c>
      <c r="E292" s="39">
        <f>'Com Ajuste Sazonal'!E292/'Com Ajuste Sazonal'!E291-1</f>
        <v>1.8557276815896806E-2</v>
      </c>
      <c r="F292" s="39">
        <f>'Com Ajuste Sazonal'!F292/'Com Ajuste Sazonal'!F291-1</f>
        <v>1.4415178571428378E-2</v>
      </c>
      <c r="G292" s="39">
        <f>'Com Ajuste Sazonal'!G292/'Com Ajuste Sazonal'!G291-1</f>
        <v>1.2515192925731E-2</v>
      </c>
      <c r="H292" s="34">
        <f>'Com Ajuste Sazonal'!H292/'Com Ajuste Sazonal'!H291-1</f>
        <v>9.3928216094569805E-3</v>
      </c>
    </row>
    <row r="293" spans="1:8" x14ac:dyDescent="0.35">
      <c r="A293" s="10">
        <v>45323</v>
      </c>
      <c r="B293" s="32">
        <f>'Com Ajuste Sazonal'!B293/'Com Ajuste Sazonal'!B292-1</f>
        <v>-4.3800569239582643E-3</v>
      </c>
      <c r="C293" s="33">
        <f>'Com Ajuste Sazonal'!C293/'Com Ajuste Sazonal'!C292-1</f>
        <v>4.5815975263518993E-3</v>
      </c>
      <c r="D293" s="32">
        <f>'Com Ajuste Sazonal'!D293/'Com Ajuste Sazonal'!D292-1</f>
        <v>1.680960802194531E-2</v>
      </c>
      <c r="E293" s="33">
        <f>'Com Ajuste Sazonal'!E293/'Com Ajuste Sazonal'!E292-1</f>
        <v>1.1528038718279676E-2</v>
      </c>
      <c r="F293" s="32">
        <f>'Com Ajuste Sazonal'!F293/'Com Ajuste Sazonal'!F292-1</f>
        <v>-7.0413547566539059E-4</v>
      </c>
      <c r="G293" s="33">
        <f>'Com Ajuste Sazonal'!G293/'Com Ajuste Sazonal'!G292-1</f>
        <v>-3.4887820141681902E-2</v>
      </c>
      <c r="H293" s="34">
        <f>'Com Ajuste Sazonal'!H293/'Com Ajuste Sazonal'!H292-1</f>
        <v>-3.2176258819214265E-3</v>
      </c>
    </row>
    <row r="294" spans="1:8" x14ac:dyDescent="0.35">
      <c r="A294" s="10">
        <v>45352</v>
      </c>
      <c r="B294" s="32">
        <f>'Com Ajuste Sazonal'!B294/'Com Ajuste Sazonal'!B293-1</f>
        <v>9.5616518093424308E-3</v>
      </c>
      <c r="C294" s="33">
        <f>'Com Ajuste Sazonal'!C294/'Com Ajuste Sazonal'!C293-1</f>
        <v>-2.8488911405779582E-3</v>
      </c>
      <c r="D294" s="32">
        <f>'Com Ajuste Sazonal'!D294/'Com Ajuste Sazonal'!D293-1</f>
        <v>-9.1984072231702241E-3</v>
      </c>
      <c r="E294" s="33">
        <f>'Com Ajuste Sazonal'!E294/'Com Ajuste Sazonal'!E293-1</f>
        <v>-2.065064658093152E-2</v>
      </c>
      <c r="F294" s="32">
        <f>'Com Ajuste Sazonal'!F294/'Com Ajuste Sazonal'!F293-1</f>
        <v>-1.4831027866713087E-2</v>
      </c>
      <c r="G294" s="33">
        <f>'Com Ajuste Sazonal'!G294/'Com Ajuste Sazonal'!G293-1</f>
        <v>8.4120098437843183E-3</v>
      </c>
      <c r="H294" s="34">
        <f>'Com Ajuste Sazonal'!H294/'Com Ajuste Sazonal'!H293-1</f>
        <v>5.6547709103671462E-3</v>
      </c>
    </row>
    <row r="295" spans="1:8" x14ac:dyDescent="0.35">
      <c r="A295" s="10">
        <v>45383</v>
      </c>
      <c r="B295" s="32">
        <f>'Com Ajuste Sazonal'!B295/'Com Ajuste Sazonal'!B294-1</f>
        <v>3.9747645305414636E-3</v>
      </c>
      <c r="C295" s="33">
        <f>'Com Ajuste Sazonal'!C295/'Com Ajuste Sazonal'!C294-1</f>
        <v>1.0260889001105111E-2</v>
      </c>
      <c r="D295" s="32">
        <f>'Com Ajuste Sazonal'!D295/'Com Ajuste Sazonal'!D294-1</f>
        <v>6.9701818892540235E-3</v>
      </c>
      <c r="E295" s="33">
        <f>'Com Ajuste Sazonal'!E295/'Com Ajuste Sazonal'!E294-1</f>
        <v>4.1586613043484988E-3</v>
      </c>
      <c r="F295" s="32">
        <f>'Com Ajuste Sazonal'!F295/'Com Ajuste Sazonal'!F294-1</f>
        <v>-1.4555121113866032E-2</v>
      </c>
      <c r="G295" s="33">
        <f>'Com Ajuste Sazonal'!G295/'Com Ajuste Sazonal'!G294-1</f>
        <v>1.6842316783620026E-2</v>
      </c>
      <c r="H295" s="34">
        <f>'Com Ajuste Sazonal'!H295/'Com Ajuste Sazonal'!H294-1</f>
        <v>2.9149922311002552E-3</v>
      </c>
    </row>
    <row r="296" spans="1:8" x14ac:dyDescent="0.35">
      <c r="A296" s="10">
        <v>45413</v>
      </c>
      <c r="B296" s="32">
        <f>'Com Ajuste Sazonal'!B296/'Com Ajuste Sazonal'!B295-1</f>
        <v>7.9280345990915269E-3</v>
      </c>
      <c r="C296" s="33">
        <f>'Com Ajuste Sazonal'!C296/'Com Ajuste Sazonal'!C295-1</f>
        <v>-1.2541175699372076E-2</v>
      </c>
      <c r="D296" s="32">
        <f>'Com Ajuste Sazonal'!D296/'Com Ajuste Sazonal'!D295-1</f>
        <v>4.6813435298227457E-3</v>
      </c>
      <c r="E296" s="33">
        <f>'Com Ajuste Sazonal'!E296/'Com Ajuste Sazonal'!E295-1</f>
        <v>-1.4829395944726875E-2</v>
      </c>
      <c r="F296" s="32">
        <f>'Com Ajuste Sazonal'!F296/'Com Ajuste Sazonal'!F295-1</f>
        <v>2.0334595425018476E-2</v>
      </c>
      <c r="G296" s="33">
        <f>'Com Ajuste Sazonal'!G296/'Com Ajuste Sazonal'!G295-1</f>
        <v>-1.149813824808088E-2</v>
      </c>
      <c r="H296" s="34">
        <f>'Com Ajuste Sazonal'!H296/'Com Ajuste Sazonal'!H295-1</f>
        <v>-5.6882343552552284E-3</v>
      </c>
    </row>
    <row r="297" spans="1:8" x14ac:dyDescent="0.35">
      <c r="A297" s="10">
        <v>45444</v>
      </c>
      <c r="B297" s="32">
        <f>'Com Ajuste Sazonal'!B297/'Com Ajuste Sazonal'!B296-1</f>
        <v>1.426622962360069E-3</v>
      </c>
      <c r="C297" s="33">
        <f>'Com Ajuste Sazonal'!C297/'Com Ajuste Sazonal'!C296-1</f>
        <v>4.8814389145901416E-3</v>
      </c>
      <c r="D297" s="32">
        <f>'Com Ajuste Sazonal'!D297/'Com Ajuste Sazonal'!D296-1</f>
        <v>2.3465488200242968E-2</v>
      </c>
      <c r="E297" s="33">
        <f>'Com Ajuste Sazonal'!E297/'Com Ajuste Sazonal'!E296-1</f>
        <v>1.8487788429966345E-2</v>
      </c>
      <c r="F297" s="32">
        <f>'Com Ajuste Sazonal'!F297/'Com Ajuste Sazonal'!F296-1</f>
        <v>2.4078816332337549E-2</v>
      </c>
      <c r="G297" s="33">
        <f>'Com Ajuste Sazonal'!G297/'Com Ajuste Sazonal'!G296-1</f>
        <v>2.1609208705761773E-3</v>
      </c>
      <c r="H297" s="34">
        <f>'Com Ajuste Sazonal'!H297/'Com Ajuste Sazonal'!H296-1</f>
        <v>1.4265731227349754E-3</v>
      </c>
    </row>
    <row r="298" spans="1:8" x14ac:dyDescent="0.35">
      <c r="A298" s="10">
        <v>45474</v>
      </c>
      <c r="B298" s="32">
        <f>'Com Ajuste Sazonal'!B298/'Com Ajuste Sazonal'!B297-1</f>
        <v>5.6895754456354197E-4</v>
      </c>
      <c r="C298" s="33">
        <f>'Com Ajuste Sazonal'!C298/'Com Ajuste Sazonal'!C297-1</f>
        <v>4.3385089897869378E-3</v>
      </c>
      <c r="D298" s="32">
        <f>'Com Ajuste Sazonal'!D298/'Com Ajuste Sazonal'!D297-1</f>
        <v>3.5369247630743228E-3</v>
      </c>
      <c r="E298" s="33">
        <f>'Com Ajuste Sazonal'!E298/'Com Ajuste Sazonal'!E297-1</f>
        <v>1.427483023881515E-2</v>
      </c>
      <c r="F298" s="32">
        <f>'Com Ajuste Sazonal'!F298/'Com Ajuste Sazonal'!F297-1</f>
        <v>-2.1308709292767958E-2</v>
      </c>
      <c r="G298" s="33">
        <f>'Com Ajuste Sazonal'!G298/'Com Ajuste Sazonal'!G297-1</f>
        <v>1.3392968461888977E-2</v>
      </c>
      <c r="H298" s="34">
        <f>'Com Ajuste Sazonal'!H298/'Com Ajuste Sazonal'!H297-1</f>
        <v>6.605675747010098E-3</v>
      </c>
    </row>
    <row r="299" spans="1:8" x14ac:dyDescent="0.35">
      <c r="A299" s="10">
        <v>45505</v>
      </c>
      <c r="B299" s="32">
        <f>'Com Ajuste Sazonal'!B299/'Com Ajuste Sazonal'!B298-1</f>
        <v>-3.6225719162855663E-3</v>
      </c>
      <c r="C299" s="33">
        <f>'Com Ajuste Sazonal'!C299/'Com Ajuste Sazonal'!C298-1</f>
        <v>-3.7308485676317282E-3</v>
      </c>
      <c r="D299" s="32">
        <f>'Com Ajuste Sazonal'!D299/'Com Ajuste Sazonal'!D298-1</f>
        <v>9.08623873918879E-3</v>
      </c>
      <c r="E299" s="33">
        <f>'Com Ajuste Sazonal'!E299/'Com Ajuste Sazonal'!E298-1</f>
        <v>-4.5668283491143713E-3</v>
      </c>
      <c r="F299" s="32">
        <f>'Com Ajuste Sazonal'!F299/'Com Ajuste Sazonal'!F298-1</f>
        <v>-5.3969572989783776E-3</v>
      </c>
      <c r="G299" s="33">
        <f>'Com Ajuste Sazonal'!G299/'Com Ajuste Sazonal'!G298-1</f>
        <v>1.7079096367130564E-2</v>
      </c>
      <c r="H299" s="34">
        <f>'Com Ajuste Sazonal'!H299/'Com Ajuste Sazonal'!H298-1</f>
        <v>-7.5919935059183263E-3</v>
      </c>
    </row>
    <row r="300" spans="1:8" x14ac:dyDescent="0.35">
      <c r="A300" s="10">
        <v>45536</v>
      </c>
      <c r="B300" s="32">
        <f>'Com Ajuste Sazonal'!B300/'Com Ajuste Sazonal'!B299-1</f>
        <v>7.5744638656758401E-3</v>
      </c>
      <c r="C300" s="33">
        <f>'Com Ajuste Sazonal'!C300/'Com Ajuste Sazonal'!C299-1</f>
        <v>3.4363623046220759E-3</v>
      </c>
      <c r="D300" s="32">
        <f>'Com Ajuste Sazonal'!D300/'Com Ajuste Sazonal'!D299-1</f>
        <v>-8.954326643024535E-3</v>
      </c>
      <c r="E300" s="33">
        <f>'Com Ajuste Sazonal'!E300/'Com Ajuste Sazonal'!E299-1</f>
        <v>2.596448623021641E-2</v>
      </c>
      <c r="F300" s="32">
        <f>'Com Ajuste Sazonal'!F300/'Com Ajuste Sazonal'!F299-1</f>
        <v>-6.1071244334035546E-3</v>
      </c>
      <c r="G300" s="33">
        <f>'Com Ajuste Sazonal'!G300/'Com Ajuste Sazonal'!G299-1</f>
        <v>6.8299887949476723E-3</v>
      </c>
      <c r="H300" s="34">
        <f>'Com Ajuste Sazonal'!H300/'Com Ajuste Sazonal'!H299-1</f>
        <v>1.3905494274811581E-2</v>
      </c>
    </row>
    <row r="301" spans="1:8" x14ac:dyDescent="0.35">
      <c r="A301" s="10">
        <v>45566</v>
      </c>
      <c r="B301" s="32">
        <f>'Com Ajuste Sazonal'!B301/'Com Ajuste Sazonal'!B300-1</f>
        <v>5.8248499229112127E-3</v>
      </c>
      <c r="C301" s="33">
        <f>'Com Ajuste Sazonal'!C301/'Com Ajuste Sazonal'!C300-1</f>
        <v>-6.3402798482525835E-3</v>
      </c>
      <c r="D301" s="32">
        <f>'Com Ajuste Sazonal'!D301/'Com Ajuste Sazonal'!D300-1</f>
        <v>-2.5497548990794927E-3</v>
      </c>
      <c r="E301" s="33">
        <f>'Com Ajuste Sazonal'!E301/'Com Ajuste Sazonal'!E300-1</f>
        <v>9.3747470377245179E-2</v>
      </c>
      <c r="F301" s="32">
        <f>'Com Ajuste Sazonal'!F301/'Com Ajuste Sazonal'!F300-1</f>
        <v>3.3221199941964041E-3</v>
      </c>
      <c r="G301" s="33">
        <f>'Com Ajuste Sazonal'!G301/'Com Ajuste Sazonal'!G300-1</f>
        <v>3.5524405481559551E-3</v>
      </c>
      <c r="H301" s="34">
        <f>'Com Ajuste Sazonal'!H301/'Com Ajuste Sazonal'!H300-1</f>
        <v>1.8813503457253411E-2</v>
      </c>
    </row>
    <row r="302" spans="1:8" x14ac:dyDescent="0.35">
      <c r="A302" s="10">
        <v>45597</v>
      </c>
      <c r="B302" s="32">
        <f>'Com Ajuste Sazonal'!B302/'Com Ajuste Sazonal'!B301-1</f>
        <v>5.0812245816469481E-3</v>
      </c>
      <c r="C302" s="33">
        <f>'Com Ajuste Sazonal'!C302/'Com Ajuste Sazonal'!C301-1</f>
        <v>1.2336226581810772E-2</v>
      </c>
      <c r="D302" s="32">
        <f>'Com Ajuste Sazonal'!D302/'Com Ajuste Sazonal'!D301-1</f>
        <v>1.9497914557554896E-2</v>
      </c>
      <c r="E302" s="33">
        <f>'Com Ajuste Sazonal'!E302/'Com Ajuste Sazonal'!E301-1</f>
        <v>-2.2560199877245113E-3</v>
      </c>
      <c r="F302" s="32">
        <f>'Com Ajuste Sazonal'!F302/'Com Ajuste Sazonal'!F301-1</f>
        <v>1.6776242229080029E-2</v>
      </c>
      <c r="G302" s="33">
        <f>'Com Ajuste Sazonal'!G302/'Com Ajuste Sazonal'!G301-1</f>
        <v>4.4913065997254087E-3</v>
      </c>
      <c r="H302" s="34">
        <f>'Com Ajuste Sazonal'!H302/'Com Ajuste Sazonal'!H301-1</f>
        <v>6.9783629869963892E-3</v>
      </c>
    </row>
    <row r="303" spans="1:8" ht="15" thickBot="1" x14ac:dyDescent="0.4">
      <c r="A303" s="14">
        <v>45627</v>
      </c>
      <c r="B303" s="35">
        <f>'Com Ajuste Sazonal'!B303/'Com Ajuste Sazonal'!B302-1</f>
        <v>7.2263666659093673E-3</v>
      </c>
      <c r="C303" s="36">
        <f>'Com Ajuste Sazonal'!C303/'Com Ajuste Sazonal'!C302-1</f>
        <v>1.2438344851832817E-3</v>
      </c>
      <c r="D303" s="35">
        <f>'Com Ajuste Sazonal'!D303/'Com Ajuste Sazonal'!D302-1</f>
        <v>2.143472304909011E-2</v>
      </c>
      <c r="E303" s="36">
        <f>'Com Ajuste Sazonal'!E303/'Com Ajuste Sazonal'!E302-1</f>
        <v>3.1192728602798647E-2</v>
      </c>
      <c r="F303" s="35">
        <f>'Com Ajuste Sazonal'!F303/'Com Ajuste Sazonal'!F302-1</f>
        <v>-1.1773796484869647E-3</v>
      </c>
      <c r="G303" s="36">
        <f>'Com Ajuste Sazonal'!G303/'Com Ajuste Sazonal'!G302-1</f>
        <v>1.6604001771427956E-2</v>
      </c>
      <c r="H303" s="37">
        <f>'Com Ajuste Sazonal'!H303/'Com Ajuste Sazonal'!H302-1</f>
        <v>7.850910411009826E-3</v>
      </c>
    </row>
    <row r="304" spans="1:8" x14ac:dyDescent="0.35">
      <c r="A304" s="6">
        <v>45658</v>
      </c>
      <c r="B304" s="39">
        <f>'Com Ajuste Sazonal'!B304/'Com Ajuste Sazonal'!B303-1</f>
        <v>-1.8781974459092243E-3</v>
      </c>
      <c r="C304" s="39">
        <f>'Com Ajuste Sazonal'!C304/'Com Ajuste Sazonal'!C303-1</f>
        <v>8.515346917193467E-3</v>
      </c>
      <c r="D304" s="39">
        <f>'Com Ajuste Sazonal'!D304/'Com Ajuste Sazonal'!D303-1</f>
        <v>-2.3780340815335754E-2</v>
      </c>
      <c r="E304" s="39">
        <f>'Com Ajuste Sazonal'!E304/'Com Ajuste Sazonal'!E303-1</f>
        <v>-3.6196070211818587E-2</v>
      </c>
      <c r="F304" s="39">
        <f>'Com Ajuste Sazonal'!F304/'Com Ajuste Sazonal'!F303-1</f>
        <v>1.63309943924137E-2</v>
      </c>
      <c r="G304" s="39">
        <f>'Com Ajuste Sazonal'!G304/'Com Ajuste Sazonal'!G303-1</f>
        <v>6.752787746257205E-3</v>
      </c>
      <c r="H304" s="34">
        <f>'Com Ajuste Sazonal'!H304/'Com Ajuste Sazonal'!H303-1</f>
        <v>3.0058851825514044E-3</v>
      </c>
    </row>
    <row r="305" spans="1:8" x14ac:dyDescent="0.35">
      <c r="A305" s="10">
        <v>45689</v>
      </c>
      <c r="B305" s="32">
        <f>'Com Ajuste Sazonal'!B305/'Com Ajuste Sazonal'!B304-1</f>
        <v>-8.1487912913154048E-3</v>
      </c>
      <c r="C305" s="33">
        <f>'Com Ajuste Sazonal'!C305/'Com Ajuste Sazonal'!C304-1</f>
        <v>1.818853525104025E-3</v>
      </c>
      <c r="D305" s="32">
        <f>'Com Ajuste Sazonal'!D305/'Com Ajuste Sazonal'!D304-1</f>
        <v>6.5675448511723911E-3</v>
      </c>
      <c r="E305" s="33">
        <f>'Com Ajuste Sazonal'!E305/'Com Ajuste Sazonal'!E304-1</f>
        <v>-1.0365221240532296E-2</v>
      </c>
      <c r="F305" s="32">
        <f>'Com Ajuste Sazonal'!F305/'Com Ajuste Sazonal'!F304-1</f>
        <v>-1.1121622890322147E-3</v>
      </c>
      <c r="G305" s="33">
        <f>'Com Ajuste Sazonal'!G305/'Com Ajuste Sazonal'!G304-1</f>
        <v>2.7273707900428157E-3</v>
      </c>
      <c r="H305" s="34">
        <f>'Com Ajuste Sazonal'!H305/'Com Ajuste Sazonal'!H304-1</f>
        <v>-1.9080422316406498E-3</v>
      </c>
    </row>
    <row r="306" spans="1:8" x14ac:dyDescent="0.35">
      <c r="A306" s="10">
        <v>45717</v>
      </c>
      <c r="B306" s="32">
        <f>'Com Ajuste Sazonal'!B306/'Com Ajuste Sazonal'!B305-1</f>
        <v>-6.0560436234731174E-3</v>
      </c>
      <c r="C306" s="33">
        <f>'Com Ajuste Sazonal'!C306/'Com Ajuste Sazonal'!C305-1</f>
        <v>1.321200021822988E-2</v>
      </c>
      <c r="D306" s="32">
        <f>'Com Ajuste Sazonal'!D306/'Com Ajuste Sazonal'!D305-1</f>
        <v>7.6257716760341765E-3</v>
      </c>
      <c r="E306" s="33">
        <f>'Com Ajuste Sazonal'!E306/'Com Ajuste Sazonal'!E305-1</f>
        <v>-2.7949595806845529E-2</v>
      </c>
      <c r="F306" s="32">
        <f>'Com Ajuste Sazonal'!F306/'Com Ajuste Sazonal'!F305-1</f>
        <v>5.5163937389293149E-3</v>
      </c>
      <c r="G306" s="33">
        <f>'Com Ajuste Sazonal'!G306/'Com Ajuste Sazonal'!G305-1</f>
        <v>3.3788533169361035E-3</v>
      </c>
      <c r="H306" s="34">
        <f>'Com Ajuste Sazonal'!H306/'Com Ajuste Sazonal'!H305-1</f>
        <v>1.1748328277259024E-3</v>
      </c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  <row r="316" spans="1:8" x14ac:dyDescent="0.35">
      <c r="A316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5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B306" sqref="B306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4.8164062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'Sem Ajuste Sazonal'!B16/'Sem Ajuste Sazonal'!B4-1</f>
        <v>0.10468681158216464</v>
      </c>
      <c r="C16" s="39">
        <f>'Sem Ajuste Sazonal'!C16/'Sem Ajuste Sazonal'!C4-1</f>
        <v>0.49425531110820375</v>
      </c>
      <c r="D16" s="38">
        <f>'Sem Ajuste Sazonal'!D16/'Sem Ajuste Sazonal'!D4-1</f>
        <v>2.0042735500891418E-3</v>
      </c>
      <c r="E16" s="39">
        <f>'Sem Ajuste Sazonal'!E16/'Sem Ajuste Sazonal'!E4-1</f>
        <v>0.26154567811614005</v>
      </c>
      <c r="F16" s="38">
        <f>'Sem Ajuste Sazonal'!F16/'Sem Ajuste Sazonal'!F4-1</f>
        <v>9.2904557924553988E-2</v>
      </c>
      <c r="G16" s="39">
        <f>'Sem Ajuste Sazonal'!G16/'Sem Ajuste Sazonal'!G4-1</f>
        <v>2.8707522018927012E-2</v>
      </c>
      <c r="H16" s="40">
        <f>'Sem Ajuste Sazonal'!H16/'Sem Ajuste Sazonal'!H4-1</f>
        <v>0.20172953930278603</v>
      </c>
      <c r="I16" s="18"/>
    </row>
    <row r="17" spans="1:9" x14ac:dyDescent="0.35">
      <c r="A17" s="10">
        <v>36923</v>
      </c>
      <c r="B17" s="32">
        <f>'Sem Ajuste Sazonal'!B17/'Sem Ajuste Sazonal'!B5-1</f>
        <v>8.3498079775981005E-2</v>
      </c>
      <c r="C17" s="33">
        <f>'Sem Ajuste Sazonal'!C17/'Sem Ajuste Sazonal'!C5-1</f>
        <v>0.25177069000066687</v>
      </c>
      <c r="D17" s="32">
        <f>'Sem Ajuste Sazonal'!D17/'Sem Ajuste Sazonal'!D5-1</f>
        <v>-2.7260953507232788E-2</v>
      </c>
      <c r="E17" s="33">
        <f>'Sem Ajuste Sazonal'!E17/'Sem Ajuste Sazonal'!E5-1</f>
        <v>-6.6248297770411191E-2</v>
      </c>
      <c r="F17" s="32">
        <f>'Sem Ajuste Sazonal'!F17/'Sem Ajuste Sazonal'!F5-1</f>
        <v>3.4796186774797011E-3</v>
      </c>
      <c r="G17" s="33">
        <f>'Sem Ajuste Sazonal'!G17/'Sem Ajuste Sazonal'!G5-1</f>
        <v>-1.8764708240055494E-2</v>
      </c>
      <c r="H17" s="34">
        <f>'Sem Ajuste Sazonal'!H17/'Sem Ajuste Sazonal'!H5-1</f>
        <v>2.6640459917989023E-2</v>
      </c>
      <c r="I17" s="18"/>
    </row>
    <row r="18" spans="1:9" x14ac:dyDescent="0.35">
      <c r="A18" s="10">
        <v>36951</v>
      </c>
      <c r="B18" s="32">
        <f>'Sem Ajuste Sazonal'!B18/'Sem Ajuste Sazonal'!B6-1</f>
        <v>9.9199459555056269E-2</v>
      </c>
      <c r="C18" s="33">
        <f>'Sem Ajuste Sazonal'!C18/'Sem Ajuste Sazonal'!C6-1</f>
        <v>0.34526932073701033</v>
      </c>
      <c r="D18" s="32">
        <f>'Sem Ajuste Sazonal'!D18/'Sem Ajuste Sazonal'!D6-1</f>
        <v>1.4455783394258015E-2</v>
      </c>
      <c r="E18" s="33">
        <f>'Sem Ajuste Sazonal'!E18/'Sem Ajuste Sazonal'!E6-1</f>
        <v>0.19812104119929397</v>
      </c>
      <c r="F18" s="32">
        <f>'Sem Ajuste Sazonal'!F18/'Sem Ajuste Sazonal'!F6-1</f>
        <v>2.8600739801670327E-2</v>
      </c>
      <c r="G18" s="33">
        <f>'Sem Ajuste Sazonal'!G18/'Sem Ajuste Sazonal'!G6-1</f>
        <v>5.2046069695598218E-2</v>
      </c>
      <c r="H18" s="34">
        <f>'Sem Ajuste Sazonal'!H18/'Sem Ajuste Sazonal'!H6-1</f>
        <v>0.15711712407909317</v>
      </c>
      <c r="I18" s="18"/>
    </row>
    <row r="19" spans="1:9" x14ac:dyDescent="0.35">
      <c r="A19" s="10">
        <v>36982</v>
      </c>
      <c r="B19" s="32">
        <f>'Sem Ajuste Sazonal'!B19/'Sem Ajuste Sazonal'!B7-1</f>
        <v>9.3462482645800815E-2</v>
      </c>
      <c r="C19" s="33">
        <f>'Sem Ajuste Sazonal'!C19/'Sem Ajuste Sazonal'!C7-1</f>
        <v>0.13812759478316594</v>
      </c>
      <c r="D19" s="32">
        <f>'Sem Ajuste Sazonal'!D19/'Sem Ajuste Sazonal'!D7-1</f>
        <v>-1.508711291443432E-2</v>
      </c>
      <c r="E19" s="33">
        <f>'Sem Ajuste Sazonal'!E19/'Sem Ajuste Sazonal'!E7-1</f>
        <v>6.8280178300611283E-2</v>
      </c>
      <c r="F19" s="32">
        <f>'Sem Ajuste Sazonal'!F19/'Sem Ajuste Sazonal'!F7-1</f>
        <v>-5.7417462730667057E-2</v>
      </c>
      <c r="G19" s="33">
        <f>'Sem Ajuste Sazonal'!G19/'Sem Ajuste Sazonal'!G7-1</f>
        <v>1.1128177780082904E-2</v>
      </c>
      <c r="H19" s="34">
        <f>'Sem Ajuste Sazonal'!H19/'Sem Ajuste Sazonal'!H7-1</f>
        <v>6.9535305375693301E-2</v>
      </c>
      <c r="I19" s="18"/>
    </row>
    <row r="20" spans="1:9" x14ac:dyDescent="0.35">
      <c r="A20" s="10">
        <v>37012</v>
      </c>
      <c r="B20" s="32">
        <f>'Sem Ajuste Sazonal'!B20/'Sem Ajuste Sazonal'!B8-1</f>
        <v>0.11911241145609508</v>
      </c>
      <c r="C20" s="33">
        <f>'Sem Ajuste Sazonal'!C20/'Sem Ajuste Sazonal'!C8-1</f>
        <v>2.4577779058498228E-2</v>
      </c>
      <c r="D20" s="32">
        <f>'Sem Ajuste Sazonal'!D20/'Sem Ajuste Sazonal'!D8-1</f>
        <v>-2.6491938837473472E-2</v>
      </c>
      <c r="E20" s="33">
        <f>'Sem Ajuste Sazonal'!E20/'Sem Ajuste Sazonal'!E8-1</f>
        <v>-3.9657873634366014E-2</v>
      </c>
      <c r="F20" s="32">
        <f>'Sem Ajuste Sazonal'!F20/'Sem Ajuste Sazonal'!F8-1</f>
        <v>-6.0512826062807612E-2</v>
      </c>
      <c r="G20" s="33">
        <f>'Sem Ajuste Sazonal'!G20/'Sem Ajuste Sazonal'!G8-1</f>
        <v>2.3719605602683158E-2</v>
      </c>
      <c r="H20" s="34">
        <f>'Sem Ajuste Sazonal'!H20/'Sem Ajuste Sazonal'!H8-1</f>
        <v>1.738300702545259E-2</v>
      </c>
      <c r="I20" s="18"/>
    </row>
    <row r="21" spans="1:9" x14ac:dyDescent="0.35">
      <c r="A21" s="10">
        <v>37043</v>
      </c>
      <c r="B21" s="32">
        <f>'Sem Ajuste Sazonal'!B21/'Sem Ajuste Sazonal'!B9-1</f>
        <v>3.2756768905743305E-2</v>
      </c>
      <c r="C21" s="33">
        <f>'Sem Ajuste Sazonal'!C21/'Sem Ajuste Sazonal'!C9-1</f>
        <v>-6.8226550427199717E-2</v>
      </c>
      <c r="D21" s="32">
        <f>'Sem Ajuste Sazonal'!D21/'Sem Ajuste Sazonal'!D9-1</f>
        <v>-2.2295746790767845E-2</v>
      </c>
      <c r="E21" s="33">
        <f>'Sem Ajuste Sazonal'!E21/'Sem Ajuste Sazonal'!E9-1</f>
        <v>-2.3212843687408724E-2</v>
      </c>
      <c r="F21" s="32">
        <f>'Sem Ajuste Sazonal'!F21/'Sem Ajuste Sazonal'!F9-1</f>
        <v>-0.10964572273032613</v>
      </c>
      <c r="G21" s="33">
        <f>'Sem Ajuste Sazonal'!G21/'Sem Ajuste Sazonal'!G9-1</f>
        <v>-1.7587285276065012E-3</v>
      </c>
      <c r="H21" s="34">
        <f>'Sem Ajuste Sazonal'!H21/'Sem Ajuste Sazonal'!H9-1</f>
        <v>-1.6608449687416593E-2</v>
      </c>
      <c r="I21" s="18"/>
    </row>
    <row r="22" spans="1:9" x14ac:dyDescent="0.35">
      <c r="A22" s="10">
        <v>37073</v>
      </c>
      <c r="B22" s="32">
        <f>'Sem Ajuste Sazonal'!B22/'Sem Ajuste Sazonal'!B10-1</f>
        <v>3.8606276639302495E-2</v>
      </c>
      <c r="C22" s="33">
        <f>'Sem Ajuste Sazonal'!C22/'Sem Ajuste Sazonal'!C10-1</f>
        <v>-0.11470269298970781</v>
      </c>
      <c r="D22" s="32">
        <f>'Sem Ajuste Sazonal'!D22/'Sem Ajuste Sazonal'!D10-1</f>
        <v>1.688859083183214E-2</v>
      </c>
      <c r="E22" s="33">
        <f>'Sem Ajuste Sazonal'!E22/'Sem Ajuste Sazonal'!E10-1</f>
        <v>-4.4709895472366146E-2</v>
      </c>
      <c r="F22" s="32">
        <f>'Sem Ajuste Sazonal'!F22/'Sem Ajuste Sazonal'!F10-1</f>
        <v>-0.12947758028179557</v>
      </c>
      <c r="G22" s="33">
        <f>'Sem Ajuste Sazonal'!G22/'Sem Ajuste Sazonal'!G10-1</f>
        <v>1.9358805810783197E-2</v>
      </c>
      <c r="H22" s="34">
        <f>'Sem Ajuste Sazonal'!H22/'Sem Ajuste Sazonal'!H10-1</f>
        <v>-2.8581414881655887E-2</v>
      </c>
      <c r="I22" s="18"/>
    </row>
    <row r="23" spans="1:9" x14ac:dyDescent="0.35">
      <c r="A23" s="10">
        <v>37104</v>
      </c>
      <c r="B23" s="32">
        <f>'Sem Ajuste Sazonal'!B23/'Sem Ajuste Sazonal'!B11-1</f>
        <v>-1.6454964103168379E-2</v>
      </c>
      <c r="C23" s="33">
        <f>'Sem Ajuste Sazonal'!C23/'Sem Ajuste Sazonal'!C11-1</f>
        <v>-8.0945697984158183E-2</v>
      </c>
      <c r="D23" s="32">
        <f>'Sem Ajuste Sazonal'!D23/'Sem Ajuste Sazonal'!D11-1</f>
        <v>4.6970324545699604E-2</v>
      </c>
      <c r="E23" s="33">
        <f>'Sem Ajuste Sazonal'!E23/'Sem Ajuste Sazonal'!E11-1</f>
        <v>-0.15440951048760776</v>
      </c>
      <c r="F23" s="32">
        <f>'Sem Ajuste Sazonal'!F23/'Sem Ajuste Sazonal'!F11-1</f>
        <v>-6.578043738824324E-2</v>
      </c>
      <c r="G23" s="33">
        <f>'Sem Ajuste Sazonal'!G23/'Sem Ajuste Sazonal'!G11-1</f>
        <v>3.2118628483223777E-2</v>
      </c>
      <c r="H23" s="34">
        <f>'Sem Ajuste Sazonal'!H23/'Sem Ajuste Sazonal'!H11-1</f>
        <v>-7.7687884901134985E-2</v>
      </c>
      <c r="I23" s="18"/>
    </row>
    <row r="24" spans="1:9" x14ac:dyDescent="0.35">
      <c r="A24" s="10">
        <v>37135</v>
      </c>
      <c r="B24" s="32">
        <f>'Sem Ajuste Sazonal'!B24/'Sem Ajuste Sazonal'!B12-1</f>
        <v>-3.1811824188827331E-2</v>
      </c>
      <c r="C24" s="33">
        <f>'Sem Ajuste Sazonal'!C24/'Sem Ajuste Sazonal'!C12-1</f>
        <v>-0.16598199779041733</v>
      </c>
      <c r="D24" s="32">
        <f>'Sem Ajuste Sazonal'!D24/'Sem Ajuste Sazonal'!D12-1</f>
        <v>4.0482791276810204E-2</v>
      </c>
      <c r="E24" s="33">
        <f>'Sem Ajuste Sazonal'!E24/'Sem Ajuste Sazonal'!E12-1</f>
        <v>-0.1991842932738026</v>
      </c>
      <c r="F24" s="32">
        <f>'Sem Ajuste Sazonal'!F24/'Sem Ajuste Sazonal'!F12-1</f>
        <v>-4.9043938232494977E-2</v>
      </c>
      <c r="G24" s="33">
        <f>'Sem Ajuste Sazonal'!G24/'Sem Ajuste Sazonal'!G12-1</f>
        <v>4.5052490252659894E-2</v>
      </c>
      <c r="H24" s="34">
        <f>'Sem Ajuste Sazonal'!H24/'Sem Ajuste Sazonal'!H12-1</f>
        <v>-0.1075327944897756</v>
      </c>
      <c r="I24" s="18"/>
    </row>
    <row r="25" spans="1:9" x14ac:dyDescent="0.35">
      <c r="A25" s="10">
        <v>37165</v>
      </c>
      <c r="B25" s="32">
        <f>'Sem Ajuste Sazonal'!B25/'Sem Ajuste Sazonal'!B13-1</f>
        <v>-3.9295954767162522E-2</v>
      </c>
      <c r="C25" s="33">
        <f>'Sem Ajuste Sazonal'!C25/'Sem Ajuste Sazonal'!C13-1</f>
        <v>-0.1612287993180419</v>
      </c>
      <c r="D25" s="32">
        <f>'Sem Ajuste Sazonal'!D25/'Sem Ajuste Sazonal'!D13-1</f>
        <v>5.578767209169988E-2</v>
      </c>
      <c r="E25" s="33">
        <f>'Sem Ajuste Sazonal'!E25/'Sem Ajuste Sazonal'!E13-1</f>
        <v>-0.13038922201588699</v>
      </c>
      <c r="F25" s="32">
        <f>'Sem Ajuste Sazonal'!F25/'Sem Ajuste Sazonal'!F13-1</f>
        <v>-1.8391944287311501E-2</v>
      </c>
      <c r="G25" s="33">
        <f>'Sem Ajuste Sazonal'!G25/'Sem Ajuste Sazonal'!G13-1</f>
        <v>5.972425733598774E-2</v>
      </c>
      <c r="H25" s="34">
        <f>'Sem Ajuste Sazonal'!H25/'Sem Ajuste Sazonal'!H13-1</f>
        <v>-8.1562210311026062E-2</v>
      </c>
      <c r="I25" s="18"/>
    </row>
    <row r="26" spans="1:9" x14ac:dyDescent="0.35">
      <c r="A26" s="10">
        <v>37196</v>
      </c>
      <c r="B26" s="32">
        <f>'Sem Ajuste Sazonal'!B26/'Sem Ajuste Sazonal'!B14-1</f>
        <v>-6.2540226323671622E-2</v>
      </c>
      <c r="C26" s="33">
        <f>'Sem Ajuste Sazonal'!C26/'Sem Ajuste Sazonal'!C14-1</f>
        <v>-0.233291614450715</v>
      </c>
      <c r="D26" s="32">
        <f>'Sem Ajuste Sazonal'!D26/'Sem Ajuste Sazonal'!D14-1</f>
        <v>2.5808502544709455E-2</v>
      </c>
      <c r="E26" s="33">
        <f>'Sem Ajuste Sazonal'!E26/'Sem Ajuste Sazonal'!E14-1</f>
        <v>-0.20258611330641385</v>
      </c>
      <c r="F26" s="32">
        <f>'Sem Ajuste Sazonal'!F26/'Sem Ajuste Sazonal'!F14-1</f>
        <v>-1.0498309949313445E-2</v>
      </c>
      <c r="G26" s="33">
        <f>'Sem Ajuste Sazonal'!G26/'Sem Ajuste Sazonal'!G14-1</f>
        <v>2.1095648078010676E-2</v>
      </c>
      <c r="H26" s="34">
        <f>'Sem Ajuste Sazonal'!H26/'Sem Ajuste Sazonal'!H14-1</f>
        <v>-0.1330658941044579</v>
      </c>
      <c r="I26" s="18"/>
    </row>
    <row r="27" spans="1:9" ht="15" thickBot="1" x14ac:dyDescent="0.4">
      <c r="A27" s="14">
        <v>37226</v>
      </c>
      <c r="B27" s="35">
        <f>'Sem Ajuste Sazonal'!B27/'Sem Ajuste Sazonal'!B15-1</f>
        <v>-0.10561955686916236</v>
      </c>
      <c r="C27" s="36">
        <f>'Sem Ajuste Sazonal'!C27/'Sem Ajuste Sazonal'!C15-1</f>
        <v>-0.28655162009770352</v>
      </c>
      <c r="D27" s="35">
        <f>'Sem Ajuste Sazonal'!D27/'Sem Ajuste Sazonal'!D15-1</f>
        <v>-4.2139672183238996E-3</v>
      </c>
      <c r="E27" s="36">
        <f>'Sem Ajuste Sazonal'!E27/'Sem Ajuste Sazonal'!E15-1</f>
        <v>-0.21559753026978057</v>
      </c>
      <c r="F27" s="35">
        <f>'Sem Ajuste Sazonal'!F27/'Sem Ajuste Sazonal'!F15-1</f>
        <v>-5.781536965621592E-2</v>
      </c>
      <c r="G27" s="36">
        <f>'Sem Ajuste Sazonal'!G27/'Sem Ajuste Sazonal'!G15-1</f>
        <v>-2.47903796721749E-3</v>
      </c>
      <c r="H27" s="37">
        <f>'Sem Ajuste Sazonal'!H27/'Sem Ajuste Sazonal'!H15-1</f>
        <v>-0.16308131166854911</v>
      </c>
      <c r="I27" s="18"/>
    </row>
    <row r="28" spans="1:9" x14ac:dyDescent="0.35">
      <c r="A28" s="6">
        <v>37257</v>
      </c>
      <c r="B28" s="38">
        <f>'Sem Ajuste Sazonal'!B28/'Sem Ajuste Sazonal'!B16-1</f>
        <v>-0.11913041545968184</v>
      </c>
      <c r="C28" s="39">
        <f>'Sem Ajuste Sazonal'!C28/'Sem Ajuste Sazonal'!C16-1</f>
        <v>-0.21811581645592937</v>
      </c>
      <c r="D28" s="38">
        <f>'Sem Ajuste Sazonal'!D28/'Sem Ajuste Sazonal'!D16-1</f>
        <v>-1.0543563753724117E-2</v>
      </c>
      <c r="E28" s="39">
        <f>'Sem Ajuste Sazonal'!E28/'Sem Ajuste Sazonal'!E16-1</f>
        <v>-0.23701291099975919</v>
      </c>
      <c r="F28" s="38">
        <f>'Sem Ajuste Sazonal'!F28/'Sem Ajuste Sazonal'!F16-1</f>
        <v>-1.1821840115803561E-2</v>
      </c>
      <c r="G28" s="39">
        <f>'Sem Ajuste Sazonal'!G28/'Sem Ajuste Sazonal'!G16-1</f>
        <v>-7.0063197014516021E-3</v>
      </c>
      <c r="H28" s="40">
        <f>'Sem Ajuste Sazonal'!H28/'Sem Ajuste Sazonal'!H16-1</f>
        <v>-0.16525405476231436</v>
      </c>
      <c r="I28" s="18"/>
    </row>
    <row r="29" spans="1:9" x14ac:dyDescent="0.35">
      <c r="A29" s="10">
        <v>37288</v>
      </c>
      <c r="B29" s="32">
        <f>'Sem Ajuste Sazonal'!B29/'Sem Ajuste Sazonal'!B17-1</f>
        <v>-9.7074502919279215E-2</v>
      </c>
      <c r="C29" s="33">
        <f>'Sem Ajuste Sazonal'!C29/'Sem Ajuste Sazonal'!C17-1</f>
        <v>-0.20058211240372548</v>
      </c>
      <c r="D29" s="32">
        <f>'Sem Ajuste Sazonal'!D29/'Sem Ajuste Sazonal'!D17-1</f>
        <v>-9.3740128847603632E-3</v>
      </c>
      <c r="E29" s="33">
        <f>'Sem Ajuste Sazonal'!E29/'Sem Ajuste Sazonal'!E17-1</f>
        <v>-0.20082261075830232</v>
      </c>
      <c r="F29" s="32">
        <f>'Sem Ajuste Sazonal'!F29/'Sem Ajuste Sazonal'!F17-1</f>
        <v>-4.4852721893362313E-2</v>
      </c>
      <c r="G29" s="33">
        <f>'Sem Ajuste Sazonal'!G29/'Sem Ajuste Sazonal'!G17-1</f>
        <v>5.035386012995624E-2</v>
      </c>
      <c r="H29" s="34">
        <f>'Sem Ajuste Sazonal'!H29/'Sem Ajuste Sazonal'!H17-1</f>
        <v>-0.13687869573188993</v>
      </c>
      <c r="I29" s="18"/>
    </row>
    <row r="30" spans="1:9" x14ac:dyDescent="0.35">
      <c r="A30" s="10">
        <v>37316</v>
      </c>
      <c r="B30" s="32">
        <f>'Sem Ajuste Sazonal'!B30/'Sem Ajuste Sazonal'!B18-1</f>
        <v>-1.6432864486651932E-2</v>
      </c>
      <c r="C30" s="33">
        <f>'Sem Ajuste Sazonal'!C30/'Sem Ajuste Sazonal'!C18-1</f>
        <v>-0.10016016816767237</v>
      </c>
      <c r="D30" s="32">
        <f>'Sem Ajuste Sazonal'!D30/'Sem Ajuste Sazonal'!D18-1</f>
        <v>-2.1630571165330403E-2</v>
      </c>
      <c r="E30" s="33">
        <f>'Sem Ajuste Sazonal'!E30/'Sem Ajuste Sazonal'!E18-1</f>
        <v>-0.28525338763050179</v>
      </c>
      <c r="F30" s="32">
        <f>'Sem Ajuste Sazonal'!F30/'Sem Ajuste Sazonal'!F18-1</f>
        <v>-4.4833945512766205E-2</v>
      </c>
      <c r="G30" s="33">
        <f>'Sem Ajuste Sazonal'!G30/'Sem Ajuste Sazonal'!G18-1</f>
        <v>1.0123597660873784E-3</v>
      </c>
      <c r="H30" s="34">
        <f>'Sem Ajuste Sazonal'!H30/'Sem Ajuste Sazonal'!H18-1</f>
        <v>-0.13774020226258832</v>
      </c>
      <c r="I30" s="18"/>
    </row>
    <row r="31" spans="1:9" x14ac:dyDescent="0.35">
      <c r="A31" s="10">
        <v>37347</v>
      </c>
      <c r="B31" s="32">
        <f>'Sem Ajuste Sazonal'!B31/'Sem Ajuste Sazonal'!B19-1</f>
        <v>-0.16936611486271325</v>
      </c>
      <c r="C31" s="33">
        <f>'Sem Ajuste Sazonal'!C31/'Sem Ajuste Sazonal'!C19-1</f>
        <v>3.5107000713733516E-2</v>
      </c>
      <c r="D31" s="32">
        <f>'Sem Ajuste Sazonal'!D31/'Sem Ajuste Sazonal'!D19-1</f>
        <v>1.2895664206661328E-2</v>
      </c>
      <c r="E31" s="33">
        <f>'Sem Ajuste Sazonal'!E31/'Sem Ajuste Sazonal'!E19-1</f>
        <v>-0.11938699008999953</v>
      </c>
      <c r="F31" s="32">
        <f>'Sem Ajuste Sazonal'!F31/'Sem Ajuste Sazonal'!F19-1</f>
        <v>-2.220060897428322E-3</v>
      </c>
      <c r="G31" s="33">
        <f>'Sem Ajuste Sazonal'!G31/'Sem Ajuste Sazonal'!G19-1</f>
        <v>8.0023718952059841E-2</v>
      </c>
      <c r="H31" s="34">
        <f>'Sem Ajuste Sazonal'!H31/'Sem Ajuste Sazonal'!H19-1</f>
        <v>-9.2968019729950724E-2</v>
      </c>
      <c r="I31" s="18"/>
    </row>
    <row r="32" spans="1:9" x14ac:dyDescent="0.35">
      <c r="A32" s="10">
        <v>37377</v>
      </c>
      <c r="B32" s="32">
        <f>'Sem Ajuste Sazonal'!B32/'Sem Ajuste Sazonal'!B20-1</f>
        <v>-9.6515913992874292E-2</v>
      </c>
      <c r="C32" s="33">
        <f>'Sem Ajuste Sazonal'!C32/'Sem Ajuste Sazonal'!C20-1</f>
        <v>9.849442010033238E-3</v>
      </c>
      <c r="D32" s="32">
        <f>'Sem Ajuste Sazonal'!D32/'Sem Ajuste Sazonal'!D20-1</f>
        <v>2.0469399006483924E-2</v>
      </c>
      <c r="E32" s="33">
        <f>'Sem Ajuste Sazonal'!E32/'Sem Ajuste Sazonal'!E20-1</f>
        <v>-0.19755323008191172</v>
      </c>
      <c r="F32" s="32">
        <f>'Sem Ajuste Sazonal'!F32/'Sem Ajuste Sazonal'!F20-1</f>
        <v>-3.71727719568965E-2</v>
      </c>
      <c r="G32" s="33">
        <f>'Sem Ajuste Sazonal'!G32/'Sem Ajuste Sazonal'!G20-1</f>
        <v>4.3892168005498E-2</v>
      </c>
      <c r="H32" s="34">
        <f>'Sem Ajuste Sazonal'!H32/'Sem Ajuste Sazonal'!H20-1</f>
        <v>-0.10068430088180469</v>
      </c>
      <c r="I32" s="18"/>
    </row>
    <row r="33" spans="1:9" x14ac:dyDescent="0.35">
      <c r="A33" s="10">
        <v>37408</v>
      </c>
      <c r="B33" s="32">
        <f>'Sem Ajuste Sazonal'!B33/'Sem Ajuste Sazonal'!B21-1</f>
        <v>-0.13077362427078099</v>
      </c>
      <c r="C33" s="33">
        <f>'Sem Ajuste Sazonal'!C33/'Sem Ajuste Sazonal'!C21-1</f>
        <v>8.7277425106219386E-2</v>
      </c>
      <c r="D33" s="32">
        <f>'Sem Ajuste Sazonal'!D33/'Sem Ajuste Sazonal'!D21-1</f>
        <v>-4.2912176980499761E-2</v>
      </c>
      <c r="E33" s="33">
        <f>'Sem Ajuste Sazonal'!E33/'Sem Ajuste Sazonal'!E21-1</f>
        <v>-0.22674562405536713</v>
      </c>
      <c r="F33" s="32">
        <f>'Sem Ajuste Sazonal'!F33/'Sem Ajuste Sazonal'!F21-1</f>
        <v>-5.4388329565301818E-2</v>
      </c>
      <c r="G33" s="33">
        <f>'Sem Ajuste Sazonal'!G33/'Sem Ajuste Sazonal'!G21-1</f>
        <v>1.928498518581967E-2</v>
      </c>
      <c r="H33" s="34">
        <f>'Sem Ajuste Sazonal'!H33/'Sem Ajuste Sazonal'!H21-1</f>
        <v>-0.11977564475555835</v>
      </c>
      <c r="I33" s="18"/>
    </row>
    <row r="34" spans="1:9" x14ac:dyDescent="0.35">
      <c r="A34" s="10">
        <v>37438</v>
      </c>
      <c r="B34" s="32">
        <f>'Sem Ajuste Sazonal'!B34/'Sem Ajuste Sazonal'!B22-1</f>
        <v>-7.290560485614328E-2</v>
      </c>
      <c r="C34" s="33">
        <f>'Sem Ajuste Sazonal'!C34/'Sem Ajuste Sazonal'!C22-1</f>
        <v>0.21318814952513243</v>
      </c>
      <c r="D34" s="32">
        <f>'Sem Ajuste Sazonal'!D34/'Sem Ajuste Sazonal'!D22-1</f>
        <v>-5.1404190893782342E-2</v>
      </c>
      <c r="E34" s="33">
        <f>'Sem Ajuste Sazonal'!E34/'Sem Ajuste Sazonal'!E22-1</f>
        <v>-0.15821770989236206</v>
      </c>
      <c r="F34" s="32">
        <f>'Sem Ajuste Sazonal'!F34/'Sem Ajuste Sazonal'!F22-1</f>
        <v>3.6148705983368501E-2</v>
      </c>
      <c r="G34" s="33">
        <f>'Sem Ajuste Sazonal'!G34/'Sem Ajuste Sazonal'!G22-1</f>
        <v>5.4086853844312888E-3</v>
      </c>
      <c r="H34" s="34">
        <f>'Sem Ajuste Sazonal'!H34/'Sem Ajuste Sazonal'!H22-1</f>
        <v>-5.6584549787706995E-2</v>
      </c>
      <c r="I34" s="18"/>
    </row>
    <row r="35" spans="1:9" x14ac:dyDescent="0.35">
      <c r="A35" s="10">
        <v>37469</v>
      </c>
      <c r="B35" s="32">
        <f>'Sem Ajuste Sazonal'!B35/'Sem Ajuste Sazonal'!B23-1</f>
        <v>-4.5476644810124034E-2</v>
      </c>
      <c r="C35" s="33">
        <f>'Sem Ajuste Sazonal'!C35/'Sem Ajuste Sazonal'!C23-1</f>
        <v>0.13144230179253702</v>
      </c>
      <c r="D35" s="32">
        <f>'Sem Ajuste Sazonal'!D35/'Sem Ajuste Sazonal'!D23-1</f>
        <v>-3.1384110881744753E-2</v>
      </c>
      <c r="E35" s="33">
        <f>'Sem Ajuste Sazonal'!E35/'Sem Ajuste Sazonal'!E23-1</f>
        <v>-7.6849362126280574E-2</v>
      </c>
      <c r="F35" s="32">
        <f>'Sem Ajuste Sazonal'!F35/'Sem Ajuste Sazonal'!F23-1</f>
        <v>2.5350037171803175E-2</v>
      </c>
      <c r="G35" s="33">
        <f>'Sem Ajuste Sazonal'!G35/'Sem Ajuste Sazonal'!G23-1</f>
        <v>2.3716601732358233E-2</v>
      </c>
      <c r="H35" s="34">
        <f>'Sem Ajuste Sazonal'!H35/'Sem Ajuste Sazonal'!H23-1</f>
        <v>-2.2807494096752645E-2</v>
      </c>
      <c r="I35" s="18"/>
    </row>
    <row r="36" spans="1:9" x14ac:dyDescent="0.35">
      <c r="A36" s="10">
        <v>37500</v>
      </c>
      <c r="B36" s="32">
        <f>'Sem Ajuste Sazonal'!B36/'Sem Ajuste Sazonal'!B24-1</f>
        <v>-0.13140768371060474</v>
      </c>
      <c r="C36" s="33">
        <f>'Sem Ajuste Sazonal'!C36/'Sem Ajuste Sazonal'!C24-1</f>
        <v>0.14566482939713699</v>
      </c>
      <c r="D36" s="32">
        <f>'Sem Ajuste Sazonal'!D36/'Sem Ajuste Sazonal'!D24-1</f>
        <v>-5.4347060373496014E-2</v>
      </c>
      <c r="E36" s="33">
        <f>'Sem Ajuste Sazonal'!E36/'Sem Ajuste Sazonal'!E24-1</f>
        <v>5.9059453089827407E-2</v>
      </c>
      <c r="F36" s="32">
        <f>'Sem Ajuste Sazonal'!F36/'Sem Ajuste Sazonal'!F24-1</f>
        <v>-1.5971007172121965E-3</v>
      </c>
      <c r="G36" s="33">
        <f>'Sem Ajuste Sazonal'!G36/'Sem Ajuste Sazonal'!G24-1</f>
        <v>3.7707476476591451E-2</v>
      </c>
      <c r="H36" s="34">
        <f>'Sem Ajuste Sazonal'!H36/'Sem Ajuste Sazonal'!H24-1</f>
        <v>-6.4520628019191228E-3</v>
      </c>
      <c r="I36" s="18"/>
    </row>
    <row r="37" spans="1:9" x14ac:dyDescent="0.35">
      <c r="A37" s="10">
        <v>37530</v>
      </c>
      <c r="B37" s="32">
        <f>'Sem Ajuste Sazonal'!B37/'Sem Ajuste Sazonal'!B25-1</f>
        <v>-7.5828101150690941E-2</v>
      </c>
      <c r="C37" s="33">
        <f>'Sem Ajuste Sazonal'!C37/'Sem Ajuste Sazonal'!C25-1</f>
        <v>0.11415849376476062</v>
      </c>
      <c r="D37" s="32">
        <f>'Sem Ajuste Sazonal'!D37/'Sem Ajuste Sazonal'!D25-1</f>
        <v>-4.2606158529705729E-2</v>
      </c>
      <c r="E37" s="33">
        <f>'Sem Ajuste Sazonal'!E37/'Sem Ajuste Sazonal'!E25-1</f>
        <v>-9.5788836743747718E-2</v>
      </c>
      <c r="F37" s="32">
        <f>'Sem Ajuste Sazonal'!F37/'Sem Ajuste Sazonal'!F25-1</f>
        <v>8.9478828692945989E-3</v>
      </c>
      <c r="G37" s="33">
        <f>'Sem Ajuste Sazonal'!G37/'Sem Ajuste Sazonal'!G25-1</f>
        <v>1.5435119327259939E-2</v>
      </c>
      <c r="H37" s="34">
        <f>'Sem Ajuste Sazonal'!H37/'Sem Ajuste Sazonal'!H25-1</f>
        <v>-4.457163752288007E-2</v>
      </c>
      <c r="I37" s="18"/>
    </row>
    <row r="38" spans="1:9" x14ac:dyDescent="0.35">
      <c r="A38" s="10">
        <v>37561</v>
      </c>
      <c r="B38" s="32">
        <f>'Sem Ajuste Sazonal'!B38/'Sem Ajuste Sazonal'!B26-1</f>
        <v>-6.6533316533824771E-2</v>
      </c>
      <c r="C38" s="33">
        <f>'Sem Ajuste Sazonal'!C38/'Sem Ajuste Sazonal'!C26-1</f>
        <v>3.6756140396880577E-2</v>
      </c>
      <c r="D38" s="32">
        <f>'Sem Ajuste Sazonal'!D38/'Sem Ajuste Sazonal'!D26-1</f>
        <v>-1.7322645866390207E-2</v>
      </c>
      <c r="E38" s="33">
        <f>'Sem Ajuste Sazonal'!E38/'Sem Ajuste Sazonal'!E26-1</f>
        <v>-0.14556406707267089</v>
      </c>
      <c r="F38" s="32">
        <f>'Sem Ajuste Sazonal'!F38/'Sem Ajuste Sazonal'!F26-1</f>
        <v>-1.2536740319649908E-2</v>
      </c>
      <c r="G38" s="33">
        <f>'Sem Ajuste Sazonal'!G38/'Sem Ajuste Sazonal'!G26-1</f>
        <v>2.8356456204389424E-2</v>
      </c>
      <c r="H38" s="34">
        <f>'Sem Ajuste Sazonal'!H38/'Sem Ajuste Sazonal'!H26-1</f>
        <v>-6.6556525955773771E-2</v>
      </c>
      <c r="I38" s="18"/>
    </row>
    <row r="39" spans="1:9" ht="15" thickBot="1" x14ac:dyDescent="0.4">
      <c r="A39" s="14">
        <v>37591</v>
      </c>
      <c r="B39" s="35">
        <f>'Sem Ajuste Sazonal'!B39/'Sem Ajuste Sazonal'!B27-1</f>
        <v>-6.2997858880357915E-2</v>
      </c>
      <c r="C39" s="36">
        <f>'Sem Ajuste Sazonal'!C39/'Sem Ajuste Sazonal'!C27-1</f>
        <v>0.18049611425495793</v>
      </c>
      <c r="D39" s="35">
        <f>'Sem Ajuste Sazonal'!D39/'Sem Ajuste Sazonal'!D27-1</f>
        <v>2.487538017436508E-2</v>
      </c>
      <c r="E39" s="36">
        <f>'Sem Ajuste Sazonal'!E39/'Sem Ajuste Sazonal'!E27-1</f>
        <v>-6.3025509539986979E-2</v>
      </c>
      <c r="F39" s="35">
        <f>'Sem Ajuste Sazonal'!F39/'Sem Ajuste Sazonal'!F27-1</f>
        <v>-9.024894995959043E-3</v>
      </c>
      <c r="G39" s="36">
        <f>'Sem Ajuste Sazonal'!G39/'Sem Ajuste Sazonal'!G27-1</f>
        <v>-1.1115511359426677E-2</v>
      </c>
      <c r="H39" s="37">
        <f>'Sem Ajuste Sazonal'!H39/'Sem Ajuste Sazonal'!H27-1</f>
        <v>-8.8192268149681619E-3</v>
      </c>
      <c r="I39" s="18"/>
    </row>
    <row r="40" spans="1:9" x14ac:dyDescent="0.35">
      <c r="A40" s="6">
        <v>37622</v>
      </c>
      <c r="B40" s="38">
        <f>'Sem Ajuste Sazonal'!B40/'Sem Ajuste Sazonal'!B28-1</f>
        <v>-1.2163074400060037E-2</v>
      </c>
      <c r="C40" s="39">
        <f>'Sem Ajuste Sazonal'!C40/'Sem Ajuste Sazonal'!C28-1</f>
        <v>0.20872908480944652</v>
      </c>
      <c r="D40" s="38">
        <f>'Sem Ajuste Sazonal'!D40/'Sem Ajuste Sazonal'!D28-1</f>
        <v>3.6362682005977032E-3</v>
      </c>
      <c r="E40" s="39">
        <f>'Sem Ajuste Sazonal'!E40/'Sem Ajuste Sazonal'!E28-1</f>
        <v>-7.4152312318403357E-2</v>
      </c>
      <c r="F40" s="38">
        <f>'Sem Ajuste Sazonal'!F40/'Sem Ajuste Sazonal'!F28-1</f>
        <v>-5.172922394837931E-2</v>
      </c>
      <c r="G40" s="39">
        <f>'Sem Ajuste Sazonal'!G40/'Sem Ajuste Sazonal'!G28-1</f>
        <v>-9.2652358690188397E-3</v>
      </c>
      <c r="H40" s="40">
        <f>'Sem Ajuste Sazonal'!H40/'Sem Ajuste Sazonal'!H28-1</f>
        <v>-3.0408063306538446E-3</v>
      </c>
      <c r="I40" s="18"/>
    </row>
    <row r="41" spans="1:9" x14ac:dyDescent="0.35">
      <c r="A41" s="10">
        <v>37653</v>
      </c>
      <c r="B41" s="32">
        <f>'Sem Ajuste Sazonal'!B41/'Sem Ajuste Sazonal'!B29-1</f>
        <v>-7.8005898464772461E-4</v>
      </c>
      <c r="C41" s="33">
        <f>'Sem Ajuste Sazonal'!C41/'Sem Ajuste Sazonal'!C29-1</f>
        <v>0.2811307855361771</v>
      </c>
      <c r="D41" s="32">
        <f>'Sem Ajuste Sazonal'!D41/'Sem Ajuste Sazonal'!D29-1</f>
        <v>1.3718198466417864E-2</v>
      </c>
      <c r="E41" s="33">
        <f>'Sem Ajuste Sazonal'!E41/'Sem Ajuste Sazonal'!E29-1</f>
        <v>6.8441811236401362E-2</v>
      </c>
      <c r="F41" s="32">
        <f>'Sem Ajuste Sazonal'!F41/'Sem Ajuste Sazonal'!F29-1</f>
        <v>2.7036053678411776E-2</v>
      </c>
      <c r="G41" s="33">
        <f>'Sem Ajuste Sazonal'!G41/'Sem Ajuste Sazonal'!G29-1</f>
        <v>2.3363220781603022E-2</v>
      </c>
      <c r="H41" s="34">
        <f>'Sem Ajuste Sazonal'!H41/'Sem Ajuste Sazonal'!H29-1</f>
        <v>6.623104894305043E-2</v>
      </c>
      <c r="I41" s="18"/>
    </row>
    <row r="42" spans="1:9" x14ac:dyDescent="0.35">
      <c r="A42" s="10">
        <v>37681</v>
      </c>
      <c r="B42" s="32">
        <f>'Sem Ajuste Sazonal'!B42/'Sem Ajuste Sazonal'!B30-1</f>
        <v>-0.12008155856380021</v>
      </c>
      <c r="C42" s="33">
        <f>'Sem Ajuste Sazonal'!C42/'Sem Ajuste Sazonal'!C30-1</f>
        <v>-5.0395437574011881E-2</v>
      </c>
      <c r="D42" s="32">
        <f>'Sem Ajuste Sazonal'!D42/'Sem Ajuste Sazonal'!D30-1</f>
        <v>-4.7050332041163156E-2</v>
      </c>
      <c r="E42" s="33">
        <f>'Sem Ajuste Sazonal'!E42/'Sem Ajuste Sazonal'!E30-1</f>
        <v>-0.1740798721439003</v>
      </c>
      <c r="F42" s="32">
        <f>'Sem Ajuste Sazonal'!F42/'Sem Ajuste Sazonal'!F30-1</f>
        <v>-9.3273239292813725E-2</v>
      </c>
      <c r="G42" s="33">
        <f>'Sem Ajuste Sazonal'!G42/'Sem Ajuste Sazonal'!G30-1</f>
        <v>-3.399840839090873E-2</v>
      </c>
      <c r="H42" s="34">
        <f>'Sem Ajuste Sazonal'!H42/'Sem Ajuste Sazonal'!H30-1</f>
        <v>-0.11707845545393136</v>
      </c>
      <c r="I42" s="18"/>
    </row>
    <row r="43" spans="1:9" x14ac:dyDescent="0.35">
      <c r="A43" s="10">
        <v>37712</v>
      </c>
      <c r="B43" s="32">
        <f>'Sem Ajuste Sazonal'!B43/'Sem Ajuste Sazonal'!B31-1</f>
        <v>0.11148197644809543</v>
      </c>
      <c r="C43" s="33">
        <f>'Sem Ajuste Sazonal'!C43/'Sem Ajuste Sazonal'!C31-1</f>
        <v>3.1827896469633243E-2</v>
      </c>
      <c r="D43" s="32">
        <f>'Sem Ajuste Sazonal'!D43/'Sem Ajuste Sazonal'!D31-1</f>
        <v>-5.5814821197401332E-2</v>
      </c>
      <c r="E43" s="33">
        <f>'Sem Ajuste Sazonal'!E43/'Sem Ajuste Sazonal'!E31-1</f>
        <v>-0.15836723117509133</v>
      </c>
      <c r="F43" s="32">
        <f>'Sem Ajuste Sazonal'!F43/'Sem Ajuste Sazonal'!F31-1</f>
        <v>-4.4397732426416092E-2</v>
      </c>
      <c r="G43" s="33">
        <f>'Sem Ajuste Sazonal'!G43/'Sem Ajuste Sazonal'!G31-1</f>
        <v>-5.2504497414047613E-3</v>
      </c>
      <c r="H43" s="34">
        <f>'Sem Ajuste Sazonal'!H43/'Sem Ajuste Sazonal'!H31-1</f>
        <v>-2.66722986328084E-2</v>
      </c>
      <c r="I43" s="18"/>
    </row>
    <row r="44" spans="1:9" x14ac:dyDescent="0.35">
      <c r="A44" s="10">
        <v>37742</v>
      </c>
      <c r="B44" s="32">
        <f>'Sem Ajuste Sazonal'!B44/'Sem Ajuste Sazonal'!B32-1</f>
        <v>2.8172141863528344E-2</v>
      </c>
      <c r="C44" s="33">
        <f>'Sem Ajuste Sazonal'!C44/'Sem Ajuste Sazonal'!C32-1</f>
        <v>0.11037362870412726</v>
      </c>
      <c r="D44" s="32">
        <f>'Sem Ajuste Sazonal'!D44/'Sem Ajuste Sazonal'!D32-1</f>
        <v>-3.9812391330591113E-2</v>
      </c>
      <c r="E44" s="33">
        <f>'Sem Ajuste Sazonal'!E44/'Sem Ajuste Sazonal'!E32-1</f>
        <v>-9.7183514720389663E-2</v>
      </c>
      <c r="F44" s="32">
        <f>'Sem Ajuste Sazonal'!F44/'Sem Ajuste Sazonal'!F32-1</f>
        <v>-4.7005119199629464E-2</v>
      </c>
      <c r="G44" s="33">
        <f>'Sem Ajuste Sazonal'!G44/'Sem Ajuste Sazonal'!G32-1</f>
        <v>1.4332134393364004E-2</v>
      </c>
      <c r="H44" s="34">
        <f>'Sem Ajuste Sazonal'!H44/'Sem Ajuste Sazonal'!H32-1</f>
        <v>-9.8207420356094532E-3</v>
      </c>
      <c r="I44" s="18"/>
    </row>
    <row r="45" spans="1:9" x14ac:dyDescent="0.35">
      <c r="A45" s="10">
        <v>37773</v>
      </c>
      <c r="B45" s="32">
        <f>'Sem Ajuste Sazonal'!B45/'Sem Ajuste Sazonal'!B33-1</f>
        <v>-6.8614183936119844E-3</v>
      </c>
      <c r="C45" s="33">
        <f>'Sem Ajuste Sazonal'!C45/'Sem Ajuste Sazonal'!C33-1</f>
        <v>0.16522735121525489</v>
      </c>
      <c r="D45" s="32">
        <f>'Sem Ajuste Sazonal'!D45/'Sem Ajuste Sazonal'!D33-1</f>
        <v>2.2049361258802413E-3</v>
      </c>
      <c r="E45" s="33">
        <f>'Sem Ajuste Sazonal'!E45/'Sem Ajuste Sazonal'!E33-1</f>
        <v>2.630975593909346E-3</v>
      </c>
      <c r="F45" s="32">
        <f>'Sem Ajuste Sazonal'!F45/'Sem Ajuste Sazonal'!F33-1</f>
        <v>-9.2169957369088173E-3</v>
      </c>
      <c r="G45" s="33">
        <f>'Sem Ajuste Sazonal'!G45/'Sem Ajuste Sazonal'!G33-1</f>
        <v>-2.0802817768263981E-2</v>
      </c>
      <c r="H45" s="34">
        <f>'Sem Ajuste Sazonal'!H45/'Sem Ajuste Sazonal'!H33-1</f>
        <v>2.3435722611298226E-2</v>
      </c>
      <c r="I45" s="18"/>
    </row>
    <row r="46" spans="1:9" x14ac:dyDescent="0.35">
      <c r="A46" s="10">
        <v>37803</v>
      </c>
      <c r="B46" s="32">
        <f>'Sem Ajuste Sazonal'!B46/'Sem Ajuste Sazonal'!B34-1</f>
        <v>-4.020337935329088E-2</v>
      </c>
      <c r="C46" s="33">
        <f>'Sem Ajuste Sazonal'!C46/'Sem Ajuste Sazonal'!C34-1</f>
        <v>9.1605838394707817E-2</v>
      </c>
      <c r="D46" s="32">
        <f>'Sem Ajuste Sazonal'!D46/'Sem Ajuste Sazonal'!D34-1</f>
        <v>-2.4061255525431591E-3</v>
      </c>
      <c r="E46" s="33">
        <f>'Sem Ajuste Sazonal'!E46/'Sem Ajuste Sazonal'!E34-1</f>
        <v>-6.1624503343872261E-2</v>
      </c>
      <c r="F46" s="32">
        <f>'Sem Ajuste Sazonal'!F46/'Sem Ajuste Sazonal'!F34-1</f>
        <v>-2.9895674705516684E-2</v>
      </c>
      <c r="G46" s="33">
        <f>'Sem Ajuste Sazonal'!G46/'Sem Ajuste Sazonal'!G34-1</f>
        <v>3.3317972120494588E-4</v>
      </c>
      <c r="H46" s="34">
        <f>'Sem Ajuste Sazonal'!H46/'Sem Ajuste Sazonal'!H34-1</f>
        <v>-2.0260732245490187E-2</v>
      </c>
      <c r="I46" s="18"/>
    </row>
    <row r="47" spans="1:9" x14ac:dyDescent="0.35">
      <c r="A47" s="10">
        <v>37834</v>
      </c>
      <c r="B47" s="32">
        <f>'Sem Ajuste Sazonal'!B47/'Sem Ajuste Sazonal'!B35-1</f>
        <v>-4.18069173337694E-2</v>
      </c>
      <c r="C47" s="33">
        <f>'Sem Ajuste Sazonal'!C47/'Sem Ajuste Sazonal'!C35-1</f>
        <v>6.3355303809765617E-2</v>
      </c>
      <c r="D47" s="32">
        <f>'Sem Ajuste Sazonal'!D47/'Sem Ajuste Sazonal'!D35-1</f>
        <v>-5.0342763722210804E-2</v>
      </c>
      <c r="E47" s="33">
        <f>'Sem Ajuste Sazonal'!E47/'Sem Ajuste Sazonal'!E35-1</f>
        <v>-0.1308179885069064</v>
      </c>
      <c r="F47" s="32">
        <f>'Sem Ajuste Sazonal'!F47/'Sem Ajuste Sazonal'!F35-1</f>
        <v>8.0494604359722111E-3</v>
      </c>
      <c r="G47" s="33">
        <f>'Sem Ajuste Sazonal'!G47/'Sem Ajuste Sazonal'!G35-1</f>
        <v>-5.6448422231293316E-3</v>
      </c>
      <c r="H47" s="34">
        <f>'Sem Ajuste Sazonal'!H47/'Sem Ajuste Sazonal'!H35-1</f>
        <v>-5.0537990766950869E-2</v>
      </c>
      <c r="I47" s="18"/>
    </row>
    <row r="48" spans="1:9" x14ac:dyDescent="0.35">
      <c r="A48" s="10">
        <v>37865</v>
      </c>
      <c r="B48" s="32">
        <f>'Sem Ajuste Sazonal'!B48/'Sem Ajuste Sazonal'!B36-1</f>
        <v>4.1727068574639592E-3</v>
      </c>
      <c r="C48" s="33">
        <f>'Sem Ajuste Sazonal'!C48/'Sem Ajuste Sazonal'!C36-1</f>
        <v>0.21735034485806604</v>
      </c>
      <c r="D48" s="32">
        <f>'Sem Ajuste Sazonal'!D48/'Sem Ajuste Sazonal'!D36-1</f>
        <v>5.6049229960396074E-2</v>
      </c>
      <c r="E48" s="33">
        <f>'Sem Ajuste Sazonal'!E48/'Sem Ajuste Sazonal'!E36-1</f>
        <v>3.4594831567862139E-2</v>
      </c>
      <c r="F48" s="32">
        <f>'Sem Ajuste Sazonal'!F48/'Sem Ajuste Sazonal'!F36-1</f>
        <v>5.8196969936543441E-2</v>
      </c>
      <c r="G48" s="33">
        <f>'Sem Ajuste Sazonal'!G48/'Sem Ajuste Sazonal'!G36-1</f>
        <v>-3.7661493004004565E-2</v>
      </c>
      <c r="H48" s="34">
        <f>'Sem Ajuste Sazonal'!H48/'Sem Ajuste Sazonal'!H36-1</f>
        <v>5.2106609237090096E-2</v>
      </c>
      <c r="I48" s="18"/>
    </row>
    <row r="49" spans="1:9" x14ac:dyDescent="0.35">
      <c r="A49" s="10">
        <v>37895</v>
      </c>
      <c r="B49" s="32">
        <f>'Sem Ajuste Sazonal'!B49/'Sem Ajuste Sazonal'!B37-1</f>
        <v>8.1956114454289075E-3</v>
      </c>
      <c r="C49" s="33">
        <f>'Sem Ajuste Sazonal'!C49/'Sem Ajuste Sazonal'!C37-1</f>
        <v>0.20372776298044704</v>
      </c>
      <c r="D49" s="32">
        <f>'Sem Ajuste Sazonal'!D49/'Sem Ajuste Sazonal'!D37-1</f>
        <v>1.6937149865971168E-2</v>
      </c>
      <c r="E49" s="33">
        <f>'Sem Ajuste Sazonal'!E49/'Sem Ajuste Sazonal'!E37-1</f>
        <v>1.7138322668681205E-2</v>
      </c>
      <c r="F49" s="32">
        <f>'Sem Ajuste Sazonal'!F49/'Sem Ajuste Sazonal'!F37-1</f>
        <v>5.5303203855221028E-2</v>
      </c>
      <c r="G49" s="33">
        <f>'Sem Ajuste Sazonal'!G49/'Sem Ajuste Sazonal'!G37-1</f>
        <v>-1.9516510360728101E-2</v>
      </c>
      <c r="H49" s="34">
        <f>'Sem Ajuste Sazonal'!H49/'Sem Ajuste Sazonal'!H37-1</f>
        <v>4.4358336818427935E-2</v>
      </c>
      <c r="I49" s="18"/>
    </row>
    <row r="50" spans="1:9" x14ac:dyDescent="0.35">
      <c r="A50" s="10">
        <v>37926</v>
      </c>
      <c r="B50" s="32">
        <f>'Sem Ajuste Sazonal'!B50/'Sem Ajuste Sazonal'!B38-1</f>
        <v>7.853114578694198E-3</v>
      </c>
      <c r="C50" s="33">
        <f>'Sem Ajuste Sazonal'!C50/'Sem Ajuste Sazonal'!C38-1</f>
        <v>0.24854641522388854</v>
      </c>
      <c r="D50" s="32">
        <f>'Sem Ajuste Sazonal'!D50/'Sem Ajuste Sazonal'!D38-1</f>
        <v>-1.2019900611992096E-2</v>
      </c>
      <c r="E50" s="33">
        <f>'Sem Ajuste Sazonal'!E50/'Sem Ajuste Sazonal'!E38-1</f>
        <v>5.7025003668009555E-2</v>
      </c>
      <c r="F50" s="32">
        <f>'Sem Ajuste Sazonal'!F50/'Sem Ajuste Sazonal'!F38-1</f>
        <v>6.7550819041926502E-2</v>
      </c>
      <c r="G50" s="33">
        <f>'Sem Ajuste Sazonal'!G50/'Sem Ajuste Sazonal'!G38-1</f>
        <v>-2.9504073048625901E-2</v>
      </c>
      <c r="H50" s="34">
        <f>'Sem Ajuste Sazonal'!H50/'Sem Ajuste Sazonal'!H38-1</f>
        <v>6.3992106757156275E-2</v>
      </c>
      <c r="I50" s="18"/>
    </row>
    <row r="51" spans="1:9" ht="15" thickBot="1" x14ac:dyDescent="0.4">
      <c r="A51" s="14">
        <v>37956</v>
      </c>
      <c r="B51" s="35">
        <f>'Sem Ajuste Sazonal'!B51/'Sem Ajuste Sazonal'!B39-1</f>
        <v>1.0541628497198863E-2</v>
      </c>
      <c r="C51" s="36">
        <f>'Sem Ajuste Sazonal'!C51/'Sem Ajuste Sazonal'!C39-1</f>
        <v>0.25458790898894579</v>
      </c>
      <c r="D51" s="35">
        <f>'Sem Ajuste Sazonal'!D51/'Sem Ajuste Sazonal'!D39-1</f>
        <v>4.1919546319500345E-2</v>
      </c>
      <c r="E51" s="36">
        <f>'Sem Ajuste Sazonal'!E51/'Sem Ajuste Sazonal'!E39-1</f>
        <v>4.0507126132517168E-2</v>
      </c>
      <c r="F51" s="35">
        <f>'Sem Ajuste Sazonal'!F51/'Sem Ajuste Sazonal'!F39-1</f>
        <v>7.3696829163472533E-2</v>
      </c>
      <c r="G51" s="36">
        <f>'Sem Ajuste Sazonal'!G51/'Sem Ajuste Sazonal'!G39-1</f>
        <v>6.7054389820814908E-2</v>
      </c>
      <c r="H51" s="37">
        <f>'Sem Ajuste Sazonal'!H51/'Sem Ajuste Sazonal'!H39-1</f>
        <v>7.933447944591232E-2</v>
      </c>
      <c r="I51" s="18"/>
    </row>
    <row r="52" spans="1:9" x14ac:dyDescent="0.35">
      <c r="A52" s="6">
        <v>37987</v>
      </c>
      <c r="B52" s="38">
        <f>'Sem Ajuste Sazonal'!B52/'Sem Ajuste Sazonal'!B40-1</f>
        <v>1.2603968633285056E-2</v>
      </c>
      <c r="C52" s="39">
        <f>'Sem Ajuste Sazonal'!C52/'Sem Ajuste Sazonal'!C40-1</f>
        <v>0.15083607126202159</v>
      </c>
      <c r="D52" s="38">
        <f>'Sem Ajuste Sazonal'!D52/'Sem Ajuste Sazonal'!D40-1</f>
        <v>3.7407734250413105E-2</v>
      </c>
      <c r="E52" s="39">
        <f>'Sem Ajuste Sazonal'!E52/'Sem Ajuste Sazonal'!E40-1</f>
        <v>1.3534593907356784E-2</v>
      </c>
      <c r="F52" s="38">
        <f>'Sem Ajuste Sazonal'!F52/'Sem Ajuste Sazonal'!F40-1</f>
        <v>0.10030300027347128</v>
      </c>
      <c r="G52" s="39">
        <f>'Sem Ajuste Sazonal'!G52/'Sem Ajuste Sazonal'!G40-1</f>
        <v>7.0592709793351194E-3</v>
      </c>
      <c r="H52" s="40">
        <f>'Sem Ajuste Sazonal'!H52/'Sem Ajuste Sazonal'!H40-1</f>
        <v>4.3303173221554747E-2</v>
      </c>
      <c r="I52" s="18"/>
    </row>
    <row r="53" spans="1:9" x14ac:dyDescent="0.35">
      <c r="A53" s="10">
        <v>38018</v>
      </c>
      <c r="B53" s="32">
        <f>'Sem Ajuste Sazonal'!B53/'Sem Ajuste Sazonal'!B41-1</f>
        <v>1.0427697481717457E-2</v>
      </c>
      <c r="C53" s="33">
        <f>'Sem Ajuste Sazonal'!C53/'Sem Ajuste Sazonal'!C41-1</f>
        <v>9.8824592580789572E-2</v>
      </c>
      <c r="D53" s="32">
        <f>'Sem Ajuste Sazonal'!D53/'Sem Ajuste Sazonal'!D41-1</f>
        <v>2.6946596975924164E-2</v>
      </c>
      <c r="E53" s="33">
        <f>'Sem Ajuste Sazonal'!E53/'Sem Ajuste Sazonal'!E41-1</f>
        <v>-0.10923880809464104</v>
      </c>
      <c r="F53" s="32">
        <f>'Sem Ajuste Sazonal'!F53/'Sem Ajuste Sazonal'!F41-1</f>
        <v>2.8023492892197188E-2</v>
      </c>
      <c r="G53" s="33">
        <f>'Sem Ajuste Sazonal'!G53/'Sem Ajuste Sazonal'!G41-1</f>
        <v>-3.0011671820205588E-2</v>
      </c>
      <c r="H53" s="34">
        <f>'Sem Ajuste Sazonal'!H53/'Sem Ajuste Sazonal'!H41-1</f>
        <v>-1.6969966049810603E-2</v>
      </c>
      <c r="I53" s="18"/>
    </row>
    <row r="54" spans="1:9" x14ac:dyDescent="0.35">
      <c r="A54" s="10">
        <v>38047</v>
      </c>
      <c r="B54" s="32">
        <f>'Sem Ajuste Sazonal'!B54/'Sem Ajuste Sazonal'!B42-1</f>
        <v>3.3987972720449289E-2</v>
      </c>
      <c r="C54" s="33">
        <f>'Sem Ajuste Sazonal'!C54/'Sem Ajuste Sazonal'!C42-1</f>
        <v>0.37320220978492546</v>
      </c>
      <c r="D54" s="32">
        <f>'Sem Ajuste Sazonal'!D54/'Sem Ajuste Sazonal'!D42-1</f>
        <v>0.11453129015607799</v>
      </c>
      <c r="E54" s="33">
        <f>'Sem Ajuste Sazonal'!E54/'Sem Ajuste Sazonal'!E42-1</f>
        <v>0.26578101390161279</v>
      </c>
      <c r="F54" s="32">
        <f>'Sem Ajuste Sazonal'!F54/'Sem Ajuste Sazonal'!F42-1</f>
        <v>0.10926074194540414</v>
      </c>
      <c r="G54" s="33">
        <f>'Sem Ajuste Sazonal'!G54/'Sem Ajuste Sazonal'!G42-1</f>
        <v>0.1329100011218074</v>
      </c>
      <c r="H54" s="34">
        <f>'Sem Ajuste Sazonal'!H54/'Sem Ajuste Sazonal'!H42-1</f>
        <v>0.17685959230842285</v>
      </c>
      <c r="I54" s="18"/>
    </row>
    <row r="55" spans="1:9" x14ac:dyDescent="0.35">
      <c r="A55" s="10">
        <v>38078</v>
      </c>
      <c r="B55" s="32">
        <f>'Sem Ajuste Sazonal'!B55/'Sem Ajuste Sazonal'!B43-1</f>
        <v>-6.8303712583606124E-4</v>
      </c>
      <c r="C55" s="33">
        <f>'Sem Ajuste Sazonal'!C55/'Sem Ajuste Sazonal'!C43-1</f>
        <v>0.24854123375752724</v>
      </c>
      <c r="D55" s="32">
        <f>'Sem Ajuste Sazonal'!D55/'Sem Ajuste Sazonal'!D43-1</f>
        <v>5.4766625088123355E-2</v>
      </c>
      <c r="E55" s="33">
        <f>'Sem Ajuste Sazonal'!E55/'Sem Ajuste Sazonal'!E43-1</f>
        <v>3.7490998206678672E-2</v>
      </c>
      <c r="F55" s="32">
        <f>'Sem Ajuste Sazonal'!F55/'Sem Ajuste Sazonal'!F43-1</f>
        <v>6.9741519210501535E-2</v>
      </c>
      <c r="G55" s="33">
        <f>'Sem Ajuste Sazonal'!G55/'Sem Ajuste Sazonal'!G43-1</f>
        <v>-1.0058582210836331E-2</v>
      </c>
      <c r="H55" s="34">
        <f>'Sem Ajuste Sazonal'!H55/'Sem Ajuste Sazonal'!H43-1</f>
        <v>5.7059002330234199E-2</v>
      </c>
      <c r="I55" s="18"/>
    </row>
    <row r="56" spans="1:9" x14ac:dyDescent="0.35">
      <c r="A56" s="10">
        <v>38108</v>
      </c>
      <c r="B56" s="32">
        <f>'Sem Ajuste Sazonal'!B56/'Sem Ajuste Sazonal'!B44-1</f>
        <v>-2.7028159857685474E-2</v>
      </c>
      <c r="C56" s="33">
        <f>'Sem Ajuste Sazonal'!C56/'Sem Ajuste Sazonal'!C44-1</f>
        <v>0.24481488643705718</v>
      </c>
      <c r="D56" s="32">
        <f>'Sem Ajuste Sazonal'!D56/'Sem Ajuste Sazonal'!D44-1</f>
        <v>3.9034849595493748E-2</v>
      </c>
      <c r="E56" s="33">
        <f>'Sem Ajuste Sazonal'!E56/'Sem Ajuste Sazonal'!E44-1</f>
        <v>0.17141091226005223</v>
      </c>
      <c r="F56" s="32">
        <f>'Sem Ajuste Sazonal'!F56/'Sem Ajuste Sazonal'!F44-1</f>
        <v>0.13208761231350219</v>
      </c>
      <c r="G56" s="33">
        <f>'Sem Ajuste Sazonal'!G56/'Sem Ajuste Sazonal'!G44-1</f>
        <v>-2.1406290585593735E-2</v>
      </c>
      <c r="H56" s="34">
        <f>'Sem Ajuste Sazonal'!H56/'Sem Ajuste Sazonal'!H44-1</f>
        <v>9.7812621528936994E-2</v>
      </c>
      <c r="I56" s="18"/>
    </row>
    <row r="57" spans="1:9" x14ac:dyDescent="0.35">
      <c r="A57" s="10">
        <v>38139</v>
      </c>
      <c r="B57" s="32">
        <f>'Sem Ajuste Sazonal'!B57/'Sem Ajuste Sazonal'!B45-1</f>
        <v>2.3611951205940507E-2</v>
      </c>
      <c r="C57" s="33">
        <f>'Sem Ajuste Sazonal'!C57/'Sem Ajuste Sazonal'!C45-1</f>
        <v>0.22709097937989009</v>
      </c>
      <c r="D57" s="32">
        <f>'Sem Ajuste Sazonal'!D57/'Sem Ajuste Sazonal'!D45-1</f>
        <v>8.165310625675759E-2</v>
      </c>
      <c r="E57" s="33">
        <f>'Sem Ajuste Sazonal'!E57/'Sem Ajuste Sazonal'!E45-1</f>
        <v>0.21524390840969088</v>
      </c>
      <c r="F57" s="32">
        <f>'Sem Ajuste Sazonal'!F57/'Sem Ajuste Sazonal'!F45-1</f>
        <v>0.13764418734459771</v>
      </c>
      <c r="G57" s="33">
        <f>'Sem Ajuste Sazonal'!G57/'Sem Ajuste Sazonal'!G45-1</f>
        <v>3.2816080954543914E-2</v>
      </c>
      <c r="H57" s="34">
        <f>'Sem Ajuste Sazonal'!H57/'Sem Ajuste Sazonal'!H45-1</f>
        <v>0.1330854796989609</v>
      </c>
      <c r="I57" s="18"/>
    </row>
    <row r="58" spans="1:9" x14ac:dyDescent="0.35">
      <c r="A58" s="10">
        <v>38169</v>
      </c>
      <c r="B58" s="32">
        <f>'Sem Ajuste Sazonal'!B58/'Sem Ajuste Sazonal'!B46-1</f>
        <v>7.8813304903924797E-2</v>
      </c>
      <c r="C58" s="33">
        <f>'Sem Ajuste Sazonal'!C58/'Sem Ajuste Sazonal'!C46-1</f>
        <v>0.23281827977306291</v>
      </c>
      <c r="D58" s="32">
        <f>'Sem Ajuste Sazonal'!D58/'Sem Ajuste Sazonal'!D46-1</f>
        <v>6.5376433095790887E-2</v>
      </c>
      <c r="E58" s="33">
        <f>'Sem Ajuste Sazonal'!E58/'Sem Ajuste Sazonal'!E46-1</f>
        <v>0.19416355144249708</v>
      </c>
      <c r="F58" s="32">
        <f>'Sem Ajuste Sazonal'!F58/'Sem Ajuste Sazonal'!F46-1</f>
        <v>0.10625760846112153</v>
      </c>
      <c r="G58" s="33">
        <f>'Sem Ajuste Sazonal'!G58/'Sem Ajuste Sazonal'!G46-1</f>
        <v>3.2444184375106877E-2</v>
      </c>
      <c r="H58" s="34">
        <f>'Sem Ajuste Sazonal'!H58/'Sem Ajuste Sazonal'!H46-1</f>
        <v>0.14292014559539323</v>
      </c>
      <c r="I58" s="18"/>
    </row>
    <row r="59" spans="1:9" x14ac:dyDescent="0.35">
      <c r="A59" s="10">
        <v>38200</v>
      </c>
      <c r="B59" s="32">
        <f>'Sem Ajuste Sazonal'!B59/'Sem Ajuste Sazonal'!B47-1</f>
        <v>6.6395001504265805E-2</v>
      </c>
      <c r="C59" s="33">
        <f>'Sem Ajuste Sazonal'!C59/'Sem Ajuste Sazonal'!C47-1</f>
        <v>0.26011947782578715</v>
      </c>
      <c r="D59" s="32">
        <f>'Sem Ajuste Sazonal'!D59/'Sem Ajuste Sazonal'!D47-1</f>
        <v>7.3384500098120364E-2</v>
      </c>
      <c r="E59" s="33">
        <f>'Sem Ajuste Sazonal'!E59/'Sem Ajuste Sazonal'!E47-1</f>
        <v>0.26633986123055076</v>
      </c>
      <c r="F59" s="32">
        <f>'Sem Ajuste Sazonal'!F59/'Sem Ajuste Sazonal'!F47-1</f>
        <v>-2.3281311762541668E-2</v>
      </c>
      <c r="G59" s="33">
        <f>'Sem Ajuste Sazonal'!G59/'Sem Ajuste Sazonal'!G47-1</f>
        <v>1.9375935308646675E-2</v>
      </c>
      <c r="H59" s="34">
        <f>'Sem Ajuste Sazonal'!H59/'Sem Ajuste Sazonal'!H47-1</f>
        <v>0.15740764115554029</v>
      </c>
      <c r="I59" s="18"/>
    </row>
    <row r="60" spans="1:9" x14ac:dyDescent="0.35">
      <c r="A60" s="10">
        <v>38231</v>
      </c>
      <c r="B60" s="32">
        <f>'Sem Ajuste Sazonal'!B60/'Sem Ajuste Sazonal'!B48-1</f>
        <v>0.11835954045521757</v>
      </c>
      <c r="C60" s="33">
        <f>'Sem Ajuste Sazonal'!C60/'Sem Ajuste Sazonal'!C48-1</f>
        <v>0.17151272833210829</v>
      </c>
      <c r="D60" s="32">
        <f>'Sem Ajuste Sazonal'!D60/'Sem Ajuste Sazonal'!D48-1</f>
        <v>-1.8591356068837328E-2</v>
      </c>
      <c r="E60" s="33">
        <f>'Sem Ajuste Sazonal'!E60/'Sem Ajuste Sazonal'!E48-1</f>
        <v>3.8940605003406237E-2</v>
      </c>
      <c r="F60" s="32">
        <f>'Sem Ajuste Sazonal'!F60/'Sem Ajuste Sazonal'!F48-1</f>
        <v>-6.0803872054548069E-2</v>
      </c>
      <c r="G60" s="33">
        <f>'Sem Ajuste Sazonal'!G60/'Sem Ajuste Sazonal'!G48-1</f>
        <v>1.8500095891178958E-2</v>
      </c>
      <c r="H60" s="34">
        <f>'Sem Ajuste Sazonal'!H60/'Sem Ajuste Sazonal'!H48-1</f>
        <v>7.508325502022295E-2</v>
      </c>
      <c r="I60" s="18"/>
    </row>
    <row r="61" spans="1:9" x14ac:dyDescent="0.35">
      <c r="A61" s="10">
        <v>38261</v>
      </c>
      <c r="B61" s="32">
        <f>'Sem Ajuste Sazonal'!B61/'Sem Ajuste Sazonal'!B49-1</f>
        <v>7.4525113086647998E-2</v>
      </c>
      <c r="C61" s="33">
        <f>'Sem Ajuste Sazonal'!C61/'Sem Ajuste Sazonal'!C49-1</f>
        <v>0.12016396873728308</v>
      </c>
      <c r="D61" s="32">
        <f>'Sem Ajuste Sazonal'!D61/'Sem Ajuste Sazonal'!D49-1</f>
        <v>-3.8591963599855061E-2</v>
      </c>
      <c r="E61" s="33">
        <f>'Sem Ajuste Sazonal'!E61/'Sem Ajuste Sazonal'!E49-1</f>
        <v>5.5355413779114349E-2</v>
      </c>
      <c r="F61" s="32">
        <f>'Sem Ajuste Sazonal'!F61/'Sem Ajuste Sazonal'!F49-1</f>
        <v>-0.12883447429028982</v>
      </c>
      <c r="G61" s="33">
        <f>'Sem Ajuste Sazonal'!G61/'Sem Ajuste Sazonal'!G49-1</f>
        <v>-5.9191542211465831E-2</v>
      </c>
      <c r="H61" s="34">
        <f>'Sem Ajuste Sazonal'!H61/'Sem Ajuste Sazonal'!H49-1</f>
        <v>4.9036119189266536E-2</v>
      </c>
      <c r="I61" s="18"/>
    </row>
    <row r="62" spans="1:9" x14ac:dyDescent="0.35">
      <c r="A62" s="10">
        <v>38292</v>
      </c>
      <c r="B62" s="32">
        <f>'Sem Ajuste Sazonal'!B62/'Sem Ajuste Sazonal'!B50-1</f>
        <v>7.1267527250626461E-2</v>
      </c>
      <c r="C62" s="33">
        <f>'Sem Ajuste Sazonal'!C62/'Sem Ajuste Sazonal'!C50-1</f>
        <v>0.14416339988226445</v>
      </c>
      <c r="D62" s="32">
        <f>'Sem Ajuste Sazonal'!D62/'Sem Ajuste Sazonal'!D50-1</f>
        <v>-9.2210092342924765E-3</v>
      </c>
      <c r="E62" s="33">
        <f>'Sem Ajuste Sazonal'!E62/'Sem Ajuste Sazonal'!E50-1</f>
        <v>0.23387664304696743</v>
      </c>
      <c r="F62" s="32">
        <f>'Sem Ajuste Sazonal'!F62/'Sem Ajuste Sazonal'!F50-1</f>
        <v>-0.11268057854094471</v>
      </c>
      <c r="G62" s="33">
        <f>'Sem Ajuste Sazonal'!G62/'Sem Ajuste Sazonal'!G50-1</f>
        <v>8.6529576933276342E-3</v>
      </c>
      <c r="H62" s="34">
        <f>'Sem Ajuste Sazonal'!H62/'Sem Ajuste Sazonal'!H50-1</f>
        <v>0.11621794622595583</v>
      </c>
      <c r="I62" s="18"/>
    </row>
    <row r="63" spans="1:9" ht="15" thickBot="1" x14ac:dyDescent="0.4">
      <c r="A63" s="14">
        <v>38322</v>
      </c>
      <c r="B63" s="35">
        <f>'Sem Ajuste Sazonal'!B63/'Sem Ajuste Sazonal'!B51-1</f>
        <v>9.9371008508289727E-2</v>
      </c>
      <c r="C63" s="36">
        <f>'Sem Ajuste Sazonal'!C63/'Sem Ajuste Sazonal'!C51-1</f>
        <v>0.19171812211195283</v>
      </c>
      <c r="D63" s="35">
        <f>'Sem Ajuste Sazonal'!D63/'Sem Ajuste Sazonal'!D51-1</f>
        <v>-1.5683335231169271E-2</v>
      </c>
      <c r="E63" s="36">
        <f>'Sem Ajuste Sazonal'!E63/'Sem Ajuste Sazonal'!E51-1</f>
        <v>0.26201935991148217</v>
      </c>
      <c r="F63" s="35">
        <f>'Sem Ajuste Sazonal'!F63/'Sem Ajuste Sazonal'!F51-1</f>
        <v>-3.1016425383010304E-2</v>
      </c>
      <c r="G63" s="36">
        <f>'Sem Ajuste Sazonal'!G63/'Sem Ajuste Sazonal'!G51-1</f>
        <v>-2.8028058913229792E-3</v>
      </c>
      <c r="H63" s="37">
        <f>'Sem Ajuste Sazonal'!H63/'Sem Ajuste Sazonal'!H51-1</f>
        <v>0.14029481696782287</v>
      </c>
      <c r="I63" s="18"/>
    </row>
    <row r="64" spans="1:9" x14ac:dyDescent="0.35">
      <c r="A64" s="6">
        <v>38353</v>
      </c>
      <c r="B64" s="38">
        <f>'Sem Ajuste Sazonal'!B64/'Sem Ajuste Sazonal'!B52-1</f>
        <v>8.4650652490609213E-2</v>
      </c>
      <c r="C64" s="39">
        <f>'Sem Ajuste Sazonal'!C64/'Sem Ajuste Sazonal'!C52-1</f>
        <v>0.19573848752214951</v>
      </c>
      <c r="D64" s="38">
        <f>'Sem Ajuste Sazonal'!D64/'Sem Ajuste Sazonal'!D52-1</f>
        <v>-4.5831665468304528E-2</v>
      </c>
      <c r="E64" s="39">
        <f>'Sem Ajuste Sazonal'!E64/'Sem Ajuste Sazonal'!E52-1</f>
        <v>0.16901914230283199</v>
      </c>
      <c r="F64" s="38">
        <f>'Sem Ajuste Sazonal'!F64/'Sem Ajuste Sazonal'!F52-1</f>
        <v>-4.7189942957614917E-2</v>
      </c>
      <c r="G64" s="39">
        <f>'Sem Ajuste Sazonal'!G64/'Sem Ajuste Sazonal'!G52-1</f>
        <v>2.1657235348000459E-2</v>
      </c>
      <c r="H64" s="40">
        <f>'Sem Ajuste Sazonal'!H64/'Sem Ajuste Sazonal'!H52-1</f>
        <v>0.11534983394642873</v>
      </c>
      <c r="I64" s="18"/>
    </row>
    <row r="65" spans="1:9" x14ac:dyDescent="0.35">
      <c r="A65" s="10">
        <v>38384</v>
      </c>
      <c r="B65" s="32">
        <f>'Sem Ajuste Sazonal'!B65/'Sem Ajuste Sazonal'!B53-1</f>
        <v>6.8764034442009514E-2</v>
      </c>
      <c r="C65" s="33">
        <f>'Sem Ajuste Sazonal'!C65/'Sem Ajuste Sazonal'!C53-1</f>
        <v>0.18188596764451725</v>
      </c>
      <c r="D65" s="32">
        <f>'Sem Ajuste Sazonal'!D65/'Sem Ajuste Sazonal'!D53-1</f>
        <v>-5.4356940897563821E-2</v>
      </c>
      <c r="E65" s="33">
        <f>'Sem Ajuste Sazonal'!E65/'Sem Ajuste Sazonal'!E53-1</f>
        <v>6.000239493818782E-2</v>
      </c>
      <c r="F65" s="32">
        <f>'Sem Ajuste Sazonal'!F65/'Sem Ajuste Sazonal'!F53-1</f>
        <v>-4.9081703119954634E-2</v>
      </c>
      <c r="G65" s="33">
        <f>'Sem Ajuste Sazonal'!G65/'Sem Ajuste Sazonal'!G53-1</f>
        <v>-6.8530621393976032E-2</v>
      </c>
      <c r="H65" s="34">
        <f>'Sem Ajuste Sazonal'!H65/'Sem Ajuste Sazonal'!H53-1</f>
        <v>6.5120289723260338E-2</v>
      </c>
      <c r="I65" s="18"/>
    </row>
    <row r="66" spans="1:9" x14ac:dyDescent="0.35">
      <c r="A66" s="10">
        <v>38412</v>
      </c>
      <c r="B66" s="32">
        <f>'Sem Ajuste Sazonal'!B66/'Sem Ajuste Sazonal'!B54-1</f>
        <v>0.11717173336252351</v>
      </c>
      <c r="C66" s="33">
        <f>'Sem Ajuste Sazonal'!C66/'Sem Ajuste Sazonal'!C54-1</f>
        <v>0.1821692926511691</v>
      </c>
      <c r="D66" s="32">
        <f>'Sem Ajuste Sazonal'!D66/'Sem Ajuste Sazonal'!D54-1</f>
        <v>-7.2785326006587603E-2</v>
      </c>
      <c r="E66" s="33">
        <f>'Sem Ajuste Sazonal'!E66/'Sem Ajuste Sazonal'!E54-1</f>
        <v>7.1046313781647497E-2</v>
      </c>
      <c r="F66" s="32">
        <f>'Sem Ajuste Sazonal'!F66/'Sem Ajuste Sazonal'!F54-1</f>
        <v>3.4052363394729834E-2</v>
      </c>
      <c r="G66" s="33">
        <f>'Sem Ajuste Sazonal'!G66/'Sem Ajuste Sazonal'!G54-1</f>
        <v>-0.13108781832509553</v>
      </c>
      <c r="H66" s="34">
        <f>'Sem Ajuste Sazonal'!H66/'Sem Ajuste Sazonal'!H54-1</f>
        <v>8.3689475831824733E-2</v>
      </c>
      <c r="I66" s="18"/>
    </row>
    <row r="67" spans="1:9" x14ac:dyDescent="0.35">
      <c r="A67" s="10">
        <v>38443</v>
      </c>
      <c r="B67" s="32">
        <f>'Sem Ajuste Sazonal'!B67/'Sem Ajuste Sazonal'!B55-1</f>
        <v>6.4510013613146011E-3</v>
      </c>
      <c r="C67" s="33">
        <f>'Sem Ajuste Sazonal'!C67/'Sem Ajuste Sazonal'!C55-1</f>
        <v>0.33910348329077844</v>
      </c>
      <c r="D67" s="32">
        <f>'Sem Ajuste Sazonal'!D67/'Sem Ajuste Sazonal'!D55-1</f>
        <v>-2.8321918029952986E-2</v>
      </c>
      <c r="E67" s="33">
        <f>'Sem Ajuste Sazonal'!E67/'Sem Ajuste Sazonal'!E55-1</f>
        <v>0.1611505799220212</v>
      </c>
      <c r="F67" s="32">
        <f>'Sem Ajuste Sazonal'!F67/'Sem Ajuste Sazonal'!F55-1</f>
        <v>5.7908171802864894E-2</v>
      </c>
      <c r="G67" s="33">
        <f>'Sem Ajuste Sazonal'!G67/'Sem Ajuste Sazonal'!G55-1</f>
        <v>-3.9095370115679984E-2</v>
      </c>
      <c r="H67" s="34">
        <f>'Sem Ajuste Sazonal'!H67/'Sem Ajuste Sazonal'!H55-1</f>
        <v>0.11479901956938199</v>
      </c>
      <c r="I67" s="18"/>
    </row>
    <row r="68" spans="1:9" x14ac:dyDescent="0.35">
      <c r="A68" s="10">
        <v>38473</v>
      </c>
      <c r="B68" s="32">
        <f>'Sem Ajuste Sazonal'!B68/'Sem Ajuste Sazonal'!B56-1</f>
        <v>8.697768039592102E-2</v>
      </c>
      <c r="C68" s="33">
        <f>'Sem Ajuste Sazonal'!C68/'Sem Ajuste Sazonal'!C56-1</f>
        <v>0.2754200056667111</v>
      </c>
      <c r="D68" s="32">
        <f>'Sem Ajuste Sazonal'!D68/'Sem Ajuste Sazonal'!D56-1</f>
        <v>-3.2016981856405669E-2</v>
      </c>
      <c r="E68" s="33">
        <f>'Sem Ajuste Sazonal'!E68/'Sem Ajuste Sazonal'!E56-1</f>
        <v>0.10002938517210747</v>
      </c>
      <c r="F68" s="32">
        <f>'Sem Ajuste Sazonal'!F68/'Sem Ajuste Sazonal'!F56-1</f>
        <v>-6.0813958286543457E-2</v>
      </c>
      <c r="G68" s="33">
        <f>'Sem Ajuste Sazonal'!G68/'Sem Ajuste Sazonal'!G56-1</f>
        <v>-0.12553478341176028</v>
      </c>
      <c r="H68" s="34">
        <f>'Sem Ajuste Sazonal'!H68/'Sem Ajuste Sazonal'!H56-1</f>
        <v>0.1020551640596068</v>
      </c>
      <c r="I68" s="18"/>
    </row>
    <row r="69" spans="1:9" x14ac:dyDescent="0.35">
      <c r="A69" s="10">
        <v>38504</v>
      </c>
      <c r="B69" s="32">
        <f>'Sem Ajuste Sazonal'!B69/'Sem Ajuste Sazonal'!B57-1</f>
        <v>8.0412247453373942E-2</v>
      </c>
      <c r="C69" s="33">
        <f>'Sem Ajuste Sazonal'!C69/'Sem Ajuste Sazonal'!C57-1</f>
        <v>0.39253681500295268</v>
      </c>
      <c r="D69" s="32">
        <f>'Sem Ajuste Sazonal'!D69/'Sem Ajuste Sazonal'!D57-1</f>
        <v>-5.1514230802070515E-2</v>
      </c>
      <c r="E69" s="33">
        <f>'Sem Ajuste Sazonal'!E69/'Sem Ajuste Sazonal'!E57-1</f>
        <v>0.10744721458029649</v>
      </c>
      <c r="F69" s="32">
        <f>'Sem Ajuste Sazonal'!F69/'Sem Ajuste Sazonal'!F57-1</f>
        <v>-1.6951663982314402E-2</v>
      </c>
      <c r="G69" s="33">
        <f>'Sem Ajuste Sazonal'!G69/'Sem Ajuste Sazonal'!G57-1</f>
        <v>-7.9670070178262664E-2</v>
      </c>
      <c r="H69" s="34">
        <f>'Sem Ajuste Sazonal'!H69/'Sem Ajuste Sazonal'!H57-1</f>
        <v>0.12867186319674051</v>
      </c>
      <c r="I69" s="18"/>
    </row>
    <row r="70" spans="1:9" x14ac:dyDescent="0.35">
      <c r="A70" s="10">
        <v>38534</v>
      </c>
      <c r="B70" s="32">
        <f>'Sem Ajuste Sazonal'!B70/'Sem Ajuste Sazonal'!B58-1</f>
        <v>3.9147187074510592E-2</v>
      </c>
      <c r="C70" s="33">
        <f>'Sem Ajuste Sazonal'!C70/'Sem Ajuste Sazonal'!C58-1</f>
        <v>0.37060329165714889</v>
      </c>
      <c r="D70" s="32">
        <f>'Sem Ajuste Sazonal'!D70/'Sem Ajuste Sazonal'!D58-1</f>
        <v>-5.8063180595976593E-2</v>
      </c>
      <c r="E70" s="33">
        <f>'Sem Ajuste Sazonal'!E70/'Sem Ajuste Sazonal'!E58-1</f>
        <v>2.3313965754140131E-2</v>
      </c>
      <c r="F70" s="32">
        <f>'Sem Ajuste Sazonal'!F70/'Sem Ajuste Sazonal'!F58-1</f>
        <v>3.7769964971521519E-2</v>
      </c>
      <c r="G70" s="33">
        <f>'Sem Ajuste Sazonal'!G70/'Sem Ajuste Sazonal'!G58-1</f>
        <v>-0.13719107081504245</v>
      </c>
      <c r="H70" s="34">
        <f>'Sem Ajuste Sazonal'!H70/'Sem Ajuste Sazonal'!H58-1</f>
        <v>8.4059652051285516E-2</v>
      </c>
      <c r="I70" s="18"/>
    </row>
    <row r="71" spans="1:9" x14ac:dyDescent="0.35">
      <c r="A71" s="10">
        <v>38565</v>
      </c>
      <c r="B71" s="32">
        <f>'Sem Ajuste Sazonal'!B71/'Sem Ajuste Sazonal'!B59-1</f>
        <v>3.2415495396704852E-2</v>
      </c>
      <c r="C71" s="33">
        <f>'Sem Ajuste Sazonal'!C71/'Sem Ajuste Sazonal'!C59-1</f>
        <v>0.37754244955579486</v>
      </c>
      <c r="D71" s="32">
        <f>'Sem Ajuste Sazonal'!D71/'Sem Ajuste Sazonal'!D59-1</f>
        <v>-3.9802686008343136E-2</v>
      </c>
      <c r="E71" s="33">
        <f>'Sem Ajuste Sazonal'!E71/'Sem Ajuste Sazonal'!E59-1</f>
        <v>0.12418908126615613</v>
      </c>
      <c r="F71" s="32">
        <f>'Sem Ajuste Sazonal'!F71/'Sem Ajuste Sazonal'!F59-1</f>
        <v>9.1064152742784898E-2</v>
      </c>
      <c r="G71" s="33">
        <f>'Sem Ajuste Sazonal'!G71/'Sem Ajuste Sazonal'!G59-1</f>
        <v>-9.8718066563466267E-2</v>
      </c>
      <c r="H71" s="34">
        <f>'Sem Ajuste Sazonal'!H71/'Sem Ajuste Sazonal'!H59-1</f>
        <v>0.12574910120986149</v>
      </c>
      <c r="I71" s="18"/>
    </row>
    <row r="72" spans="1:9" x14ac:dyDescent="0.35">
      <c r="A72" s="10">
        <v>38596</v>
      </c>
      <c r="B72" s="32">
        <f>'Sem Ajuste Sazonal'!B72/'Sem Ajuste Sazonal'!B60-1</f>
        <v>2.2095476623863242E-2</v>
      </c>
      <c r="C72" s="33">
        <f>'Sem Ajuste Sazonal'!C72/'Sem Ajuste Sazonal'!C60-1</f>
        <v>0.38467653039774352</v>
      </c>
      <c r="D72" s="32">
        <f>'Sem Ajuste Sazonal'!D72/'Sem Ajuste Sazonal'!D60-1</f>
        <v>-1.5301541921916573E-2</v>
      </c>
      <c r="E72" s="33">
        <f>'Sem Ajuste Sazonal'!E72/'Sem Ajuste Sazonal'!E60-1</f>
        <v>0.11659871660543741</v>
      </c>
      <c r="F72" s="32">
        <f>'Sem Ajuste Sazonal'!F72/'Sem Ajuste Sazonal'!F60-1</f>
        <v>0.13987549248005515</v>
      </c>
      <c r="G72" s="33">
        <f>'Sem Ajuste Sazonal'!G72/'Sem Ajuste Sazonal'!G60-1</f>
        <v>-0.10253011821012825</v>
      </c>
      <c r="H72" s="34">
        <f>'Sem Ajuste Sazonal'!H72/'Sem Ajuste Sazonal'!H60-1</f>
        <v>0.12306757912598543</v>
      </c>
      <c r="I72" s="18"/>
    </row>
    <row r="73" spans="1:9" x14ac:dyDescent="0.35">
      <c r="A73" s="10">
        <v>38626</v>
      </c>
      <c r="B73" s="32">
        <f>'Sem Ajuste Sazonal'!B73/'Sem Ajuste Sazonal'!B61-1</f>
        <v>2.5342887020120219E-2</v>
      </c>
      <c r="C73" s="33">
        <f>'Sem Ajuste Sazonal'!C73/'Sem Ajuste Sazonal'!C61-1</f>
        <v>0.4146521859756862</v>
      </c>
      <c r="D73" s="32">
        <f>'Sem Ajuste Sazonal'!D73/'Sem Ajuste Sazonal'!D61-1</f>
        <v>-4.2497142088958495E-2</v>
      </c>
      <c r="E73" s="33">
        <f>'Sem Ajuste Sazonal'!E73/'Sem Ajuste Sazonal'!E61-1</f>
        <v>0.11922729463087878</v>
      </c>
      <c r="F73" s="32">
        <f>'Sem Ajuste Sazonal'!F73/'Sem Ajuste Sazonal'!F61-1</f>
        <v>0.24155274320550801</v>
      </c>
      <c r="G73" s="33">
        <f>'Sem Ajuste Sazonal'!G73/'Sem Ajuste Sazonal'!G61-1</f>
        <v>-6.8191803337150803E-2</v>
      </c>
      <c r="H73" s="34">
        <f>'Sem Ajuste Sazonal'!H73/'Sem Ajuste Sazonal'!H61-1</f>
        <v>0.13663296943523884</v>
      </c>
      <c r="I73" s="18"/>
    </row>
    <row r="74" spans="1:9" x14ac:dyDescent="0.35">
      <c r="A74" s="10">
        <v>38657</v>
      </c>
      <c r="B74" s="32">
        <f>'Sem Ajuste Sazonal'!B74/'Sem Ajuste Sazonal'!B62-1</f>
        <v>4.4682381390136472E-2</v>
      </c>
      <c r="C74" s="33">
        <f>'Sem Ajuste Sazonal'!C74/'Sem Ajuste Sazonal'!C62-1</f>
        <v>0.34095489667738677</v>
      </c>
      <c r="D74" s="32">
        <f>'Sem Ajuste Sazonal'!D74/'Sem Ajuste Sazonal'!D62-1</f>
        <v>-3.1307411995750378E-2</v>
      </c>
      <c r="E74" s="33">
        <f>'Sem Ajuste Sazonal'!E74/'Sem Ajuste Sazonal'!E62-1</f>
        <v>0.10067574949985025</v>
      </c>
      <c r="F74" s="32">
        <f>'Sem Ajuste Sazonal'!F74/'Sem Ajuste Sazonal'!F62-1</f>
        <v>0.19872120664648807</v>
      </c>
      <c r="G74" s="33">
        <f>'Sem Ajuste Sazonal'!G74/'Sem Ajuste Sazonal'!G62-1</f>
        <v>-9.6729966348360841E-2</v>
      </c>
      <c r="H74" s="34">
        <f>'Sem Ajuste Sazonal'!H74/'Sem Ajuste Sazonal'!H62-1</f>
        <v>0.12037563476547497</v>
      </c>
      <c r="I74" s="18"/>
    </row>
    <row r="75" spans="1:9" ht="15" thickBot="1" x14ac:dyDescent="0.4">
      <c r="A75" s="14">
        <v>38687</v>
      </c>
      <c r="B75" s="35">
        <f>'Sem Ajuste Sazonal'!B75/'Sem Ajuste Sazonal'!B63-1</f>
        <v>2.9416431578145552E-2</v>
      </c>
      <c r="C75" s="36">
        <f>'Sem Ajuste Sazonal'!C75/'Sem Ajuste Sazonal'!C63-1</f>
        <v>0.27327547075606962</v>
      </c>
      <c r="D75" s="35">
        <f>'Sem Ajuste Sazonal'!D75/'Sem Ajuste Sazonal'!D63-1</f>
        <v>-5.4872232375504093E-2</v>
      </c>
      <c r="E75" s="36">
        <f>'Sem Ajuste Sazonal'!E75/'Sem Ajuste Sazonal'!E63-1</f>
        <v>0.1009326919056277</v>
      </c>
      <c r="F75" s="35">
        <f>'Sem Ajuste Sazonal'!F75/'Sem Ajuste Sazonal'!F63-1</f>
        <v>0.17518465910766179</v>
      </c>
      <c r="G75" s="36">
        <f>'Sem Ajuste Sazonal'!G75/'Sem Ajuste Sazonal'!G63-1</f>
        <v>-8.7912163084834405E-2</v>
      </c>
      <c r="H75" s="37">
        <f>'Sem Ajuste Sazonal'!H75/'Sem Ajuste Sazonal'!H63-1</f>
        <v>0.1145428087816236</v>
      </c>
      <c r="I75" s="18"/>
    </row>
    <row r="76" spans="1:9" x14ac:dyDescent="0.35">
      <c r="A76" s="6">
        <v>38718</v>
      </c>
      <c r="B76" s="38">
        <f>'Sem Ajuste Sazonal'!B76/'Sem Ajuste Sazonal'!B64-1</f>
        <v>1.8965399793954507E-2</v>
      </c>
      <c r="C76" s="39">
        <f>'Sem Ajuste Sazonal'!C76/'Sem Ajuste Sazonal'!C64-1</f>
        <v>0.28685627072794273</v>
      </c>
      <c r="D76" s="38">
        <f>'Sem Ajuste Sazonal'!D76/'Sem Ajuste Sazonal'!D64-1</f>
        <v>-6.5066727864076412E-2</v>
      </c>
      <c r="E76" s="39">
        <f>'Sem Ajuste Sazonal'!E76/'Sem Ajuste Sazonal'!E64-1</f>
        <v>8.4373292122950527E-2</v>
      </c>
      <c r="F76" s="38">
        <f>'Sem Ajuste Sazonal'!F76/'Sem Ajuste Sazonal'!F64-1</f>
        <v>0.17342868089400465</v>
      </c>
      <c r="G76" s="39">
        <f>'Sem Ajuste Sazonal'!G76/'Sem Ajuste Sazonal'!G64-1</f>
        <v>-6.3499261458394907E-2</v>
      </c>
      <c r="H76" s="40">
        <f>'Sem Ajuste Sazonal'!H76/'Sem Ajuste Sazonal'!H64-1</f>
        <v>9.6317707393395624E-2</v>
      </c>
      <c r="I76" s="18"/>
    </row>
    <row r="77" spans="1:9" x14ac:dyDescent="0.35">
      <c r="A77" s="10">
        <v>38749</v>
      </c>
      <c r="B77" s="32">
        <f>'Sem Ajuste Sazonal'!B77/'Sem Ajuste Sazonal'!B65-1</f>
        <v>-1.2936228569831565E-2</v>
      </c>
      <c r="C77" s="33">
        <f>'Sem Ajuste Sazonal'!C77/'Sem Ajuste Sazonal'!C65-1</f>
        <v>0.2548476945552085</v>
      </c>
      <c r="D77" s="32">
        <f>'Sem Ajuste Sazonal'!D77/'Sem Ajuste Sazonal'!D65-1</f>
        <v>-7.8007032272022325E-2</v>
      </c>
      <c r="E77" s="33">
        <f>'Sem Ajuste Sazonal'!E77/'Sem Ajuste Sazonal'!E65-1</f>
        <v>0.1429434442657509</v>
      </c>
      <c r="F77" s="32">
        <f>'Sem Ajuste Sazonal'!F77/'Sem Ajuste Sazonal'!F65-1</f>
        <v>0.11138082021702345</v>
      </c>
      <c r="G77" s="33">
        <f>'Sem Ajuste Sazonal'!G77/'Sem Ajuste Sazonal'!G65-1</f>
        <v>-1.6176796400890869E-2</v>
      </c>
      <c r="H77" s="34">
        <f>'Sem Ajuste Sazonal'!H77/'Sem Ajuste Sazonal'!H65-1</f>
        <v>9.3671211253763875E-2</v>
      </c>
      <c r="I77" s="18"/>
    </row>
    <row r="78" spans="1:9" x14ac:dyDescent="0.35">
      <c r="A78" s="10">
        <v>38777</v>
      </c>
      <c r="B78" s="32">
        <f>'Sem Ajuste Sazonal'!B78/'Sem Ajuste Sazonal'!B66-1</f>
        <v>-5.228785397049418E-2</v>
      </c>
      <c r="C78" s="33">
        <f>'Sem Ajuste Sazonal'!C78/'Sem Ajuste Sazonal'!C66-1</f>
        <v>0.25170293655846576</v>
      </c>
      <c r="D78" s="32">
        <f>'Sem Ajuste Sazonal'!D78/'Sem Ajuste Sazonal'!D66-1</f>
        <v>-6.8968710306823944E-2</v>
      </c>
      <c r="E78" s="33">
        <f>'Sem Ajuste Sazonal'!E78/'Sem Ajuste Sazonal'!E66-1</f>
        <v>0.15847544187133167</v>
      </c>
      <c r="F78" s="32">
        <f>'Sem Ajuste Sazonal'!F78/'Sem Ajuste Sazonal'!F66-1</f>
        <v>5.9279941431985561E-2</v>
      </c>
      <c r="G78" s="33">
        <f>'Sem Ajuste Sazonal'!G78/'Sem Ajuste Sazonal'!G66-1</f>
        <v>2.8054108578621451E-2</v>
      </c>
      <c r="H78" s="34">
        <f>'Sem Ajuste Sazonal'!H78/'Sem Ajuste Sazonal'!H66-1</f>
        <v>8.9098012514069902E-2</v>
      </c>
      <c r="I78" s="18"/>
    </row>
    <row r="79" spans="1:9" x14ac:dyDescent="0.35">
      <c r="A79" s="10">
        <v>38808</v>
      </c>
      <c r="B79" s="32">
        <f>'Sem Ajuste Sazonal'!B79/'Sem Ajuste Sazonal'!B67-1</f>
        <v>7.6412260603174964E-2</v>
      </c>
      <c r="C79" s="33">
        <f>'Sem Ajuste Sazonal'!C79/'Sem Ajuste Sazonal'!C67-1</f>
        <v>0.10561641111971132</v>
      </c>
      <c r="D79" s="32">
        <f>'Sem Ajuste Sazonal'!D79/'Sem Ajuste Sazonal'!D67-1</f>
        <v>-0.10933123870067529</v>
      </c>
      <c r="E79" s="33">
        <f>'Sem Ajuste Sazonal'!E79/'Sem Ajuste Sazonal'!E67-1</f>
        <v>-1.0693569328946162E-2</v>
      </c>
      <c r="F79" s="32">
        <f>'Sem Ajuste Sazonal'!F79/'Sem Ajuste Sazonal'!F67-1</f>
        <v>3.3881318970792496E-2</v>
      </c>
      <c r="G79" s="33">
        <f>'Sem Ajuste Sazonal'!G79/'Sem Ajuste Sazonal'!G67-1</f>
        <v>-5.922107116108144E-2</v>
      </c>
      <c r="H79" s="34">
        <f>'Sem Ajuste Sazonal'!H79/'Sem Ajuste Sazonal'!H67-1</f>
        <v>3.5792515135973257E-2</v>
      </c>
      <c r="I79" s="18"/>
    </row>
    <row r="80" spans="1:9" x14ac:dyDescent="0.35">
      <c r="A80" s="10">
        <v>38838</v>
      </c>
      <c r="B80" s="32">
        <f>'Sem Ajuste Sazonal'!B80/'Sem Ajuste Sazonal'!B68-1</f>
        <v>1.413894833260243E-2</v>
      </c>
      <c r="C80" s="33">
        <f>'Sem Ajuste Sazonal'!C80/'Sem Ajuste Sazonal'!C68-1</f>
        <v>0.14463143404016621</v>
      </c>
      <c r="D80" s="32">
        <f>'Sem Ajuste Sazonal'!D80/'Sem Ajuste Sazonal'!D68-1</f>
        <v>-6.7591408762355809E-2</v>
      </c>
      <c r="E80" s="33">
        <f>'Sem Ajuste Sazonal'!E80/'Sem Ajuste Sazonal'!E68-1</f>
        <v>0.160717819805968</v>
      </c>
      <c r="F80" s="32">
        <f>'Sem Ajuste Sazonal'!F80/'Sem Ajuste Sazonal'!F68-1</f>
        <v>0.11883639499311349</v>
      </c>
      <c r="G80" s="33">
        <f>'Sem Ajuste Sazonal'!G80/'Sem Ajuste Sazonal'!G68-1</f>
        <v>0.10827569909141466</v>
      </c>
      <c r="H80" s="34">
        <f>'Sem Ajuste Sazonal'!H80/'Sem Ajuste Sazonal'!H68-1</f>
        <v>9.8953388489098293E-2</v>
      </c>
      <c r="I80" s="18"/>
    </row>
    <row r="81" spans="1:9" x14ac:dyDescent="0.35">
      <c r="A81" s="10">
        <v>38869</v>
      </c>
      <c r="B81" s="32">
        <f>'Sem Ajuste Sazonal'!B81/'Sem Ajuste Sazonal'!B69-1</f>
        <v>3.3705556059404396E-2</v>
      </c>
      <c r="C81" s="33">
        <f>'Sem Ajuste Sazonal'!C81/'Sem Ajuste Sazonal'!C69-1</f>
        <v>2.6636371872290621E-3</v>
      </c>
      <c r="D81" s="32">
        <f>'Sem Ajuste Sazonal'!D81/'Sem Ajuste Sazonal'!D69-1</f>
        <v>-0.12995038080752896</v>
      </c>
      <c r="E81" s="33">
        <f>'Sem Ajuste Sazonal'!E81/'Sem Ajuste Sazonal'!E69-1</f>
        <v>-7.4454466085046356E-2</v>
      </c>
      <c r="F81" s="32">
        <f>'Sem Ajuste Sazonal'!F81/'Sem Ajuste Sazonal'!F69-1</f>
        <v>1.3078975764695633E-2</v>
      </c>
      <c r="G81" s="33">
        <f>'Sem Ajuste Sazonal'!G81/'Sem Ajuste Sazonal'!G69-1</f>
        <v>3.1783883820319714E-2</v>
      </c>
      <c r="H81" s="34">
        <f>'Sem Ajuste Sazonal'!H81/'Sem Ajuste Sazonal'!H69-1</f>
        <v>-1.9374696405550895E-2</v>
      </c>
      <c r="I81" s="18"/>
    </row>
    <row r="82" spans="1:9" x14ac:dyDescent="0.35">
      <c r="A82" s="10">
        <v>38899</v>
      </c>
      <c r="B82" s="32">
        <f>'Sem Ajuste Sazonal'!B82/'Sem Ajuste Sazonal'!B70-1</f>
        <v>9.2339949903796237E-2</v>
      </c>
      <c r="C82" s="33">
        <f>'Sem Ajuste Sazonal'!C82/'Sem Ajuste Sazonal'!C70-1</f>
        <v>4.3135645605221207E-3</v>
      </c>
      <c r="D82" s="32">
        <f>'Sem Ajuste Sazonal'!D82/'Sem Ajuste Sazonal'!D70-1</f>
        <v>-7.9178494148612444E-2</v>
      </c>
      <c r="E82" s="33">
        <f>'Sem Ajuste Sazonal'!E82/'Sem Ajuste Sazonal'!E70-1</f>
        <v>5.1518260776709512E-2</v>
      </c>
      <c r="F82" s="32">
        <f>'Sem Ajuste Sazonal'!F82/'Sem Ajuste Sazonal'!F70-1</f>
        <v>-8.0498045830821319E-3</v>
      </c>
      <c r="G82" s="33">
        <f>'Sem Ajuste Sazonal'!G82/'Sem Ajuste Sazonal'!G70-1</f>
        <v>0.13947880375635502</v>
      </c>
      <c r="H82" s="34">
        <f>'Sem Ajuste Sazonal'!H82/'Sem Ajuste Sazonal'!H70-1</f>
        <v>4.4850796050404096E-2</v>
      </c>
      <c r="I82" s="18"/>
    </row>
    <row r="83" spans="1:9" x14ac:dyDescent="0.35">
      <c r="A83" s="10">
        <v>38930</v>
      </c>
      <c r="B83" s="32">
        <f>'Sem Ajuste Sazonal'!B83/'Sem Ajuste Sazonal'!B71-1</f>
        <v>9.9814948143859494E-2</v>
      </c>
      <c r="C83" s="33">
        <f>'Sem Ajuste Sazonal'!C83/'Sem Ajuste Sazonal'!C71-1</f>
        <v>2.8002778961421004E-2</v>
      </c>
      <c r="D83" s="32">
        <f>'Sem Ajuste Sazonal'!D83/'Sem Ajuste Sazonal'!D71-1</f>
        <v>-7.1784845218268001E-2</v>
      </c>
      <c r="E83" s="33">
        <f>'Sem Ajuste Sazonal'!E83/'Sem Ajuste Sazonal'!E71-1</f>
        <v>4.1354010790333184E-2</v>
      </c>
      <c r="F83" s="32">
        <f>'Sem Ajuste Sazonal'!F83/'Sem Ajuste Sazonal'!F71-1</f>
        <v>7.3734015617128223E-2</v>
      </c>
      <c r="G83" s="33">
        <f>'Sem Ajuste Sazonal'!G83/'Sem Ajuste Sazonal'!G71-1</f>
        <v>0.13378294511409683</v>
      </c>
      <c r="H83" s="34">
        <f>'Sem Ajuste Sazonal'!H83/'Sem Ajuste Sazonal'!H71-1</f>
        <v>5.3846184326546753E-2</v>
      </c>
      <c r="I83" s="18"/>
    </row>
    <row r="84" spans="1:9" x14ac:dyDescent="0.35">
      <c r="A84" s="10">
        <v>38961</v>
      </c>
      <c r="B84" s="32">
        <f>'Sem Ajuste Sazonal'!B84/'Sem Ajuste Sazonal'!B72-1</f>
        <v>0.10997630039671202</v>
      </c>
      <c r="C84" s="33">
        <f>'Sem Ajuste Sazonal'!C84/'Sem Ajuste Sazonal'!C72-1</f>
        <v>7.198912991933204E-2</v>
      </c>
      <c r="D84" s="32">
        <f>'Sem Ajuste Sazonal'!D84/'Sem Ajuste Sazonal'!D72-1</f>
        <v>-0.10563460364356259</v>
      </c>
      <c r="E84" s="33">
        <f>'Sem Ajuste Sazonal'!E84/'Sem Ajuste Sazonal'!E72-1</f>
        <v>-5.5321476417862225E-3</v>
      </c>
      <c r="F84" s="32">
        <f>'Sem Ajuste Sazonal'!F84/'Sem Ajuste Sazonal'!F72-1</f>
        <v>0.11515212207074366</v>
      </c>
      <c r="G84" s="33">
        <f>'Sem Ajuste Sazonal'!G84/'Sem Ajuste Sazonal'!G72-1</f>
        <v>0.18386004130269606</v>
      </c>
      <c r="H84" s="34">
        <f>'Sem Ajuste Sazonal'!H84/'Sem Ajuste Sazonal'!H72-1</f>
        <v>5.4314632019873743E-2</v>
      </c>
      <c r="I84" s="18"/>
    </row>
    <row r="85" spans="1:9" x14ac:dyDescent="0.35">
      <c r="A85" s="10">
        <v>38991</v>
      </c>
      <c r="B85" s="32">
        <f>'Sem Ajuste Sazonal'!B85/'Sem Ajuste Sazonal'!B73-1</f>
        <v>5.1021479040875395E-2</v>
      </c>
      <c r="C85" s="33">
        <f>'Sem Ajuste Sazonal'!C85/'Sem Ajuste Sazonal'!C73-1</f>
        <v>0.11599169402649223</v>
      </c>
      <c r="D85" s="32">
        <f>'Sem Ajuste Sazonal'!D85/'Sem Ajuste Sazonal'!D73-1</f>
        <v>-5.9583466506312188E-2</v>
      </c>
      <c r="E85" s="33">
        <f>'Sem Ajuste Sazonal'!E85/'Sem Ajuste Sazonal'!E73-1</f>
        <v>4.6667069771785918E-2</v>
      </c>
      <c r="F85" s="32">
        <f>'Sem Ajuste Sazonal'!F85/'Sem Ajuste Sazonal'!F73-1</f>
        <v>3.8536903033948189E-2</v>
      </c>
      <c r="G85" s="33">
        <f>'Sem Ajuste Sazonal'!G85/'Sem Ajuste Sazonal'!G73-1</f>
        <v>0.20470017511599559</v>
      </c>
      <c r="H85" s="34">
        <f>'Sem Ajuste Sazonal'!H85/'Sem Ajuste Sazonal'!H73-1</f>
        <v>6.6407882075395497E-2</v>
      </c>
      <c r="I85" s="18"/>
    </row>
    <row r="86" spans="1:9" x14ac:dyDescent="0.35">
      <c r="A86" s="10">
        <v>39022</v>
      </c>
      <c r="B86" s="32">
        <f>'Sem Ajuste Sazonal'!B86/'Sem Ajuste Sazonal'!B74-1</f>
        <v>4.0390022735915521E-2</v>
      </c>
      <c r="C86" s="33">
        <f>'Sem Ajuste Sazonal'!C86/'Sem Ajuste Sazonal'!C74-1</f>
        <v>0.11034766070413982</v>
      </c>
      <c r="D86" s="32">
        <f>'Sem Ajuste Sazonal'!D86/'Sem Ajuste Sazonal'!D74-1</f>
        <v>-7.167157894884757E-2</v>
      </c>
      <c r="E86" s="33">
        <f>'Sem Ajuste Sazonal'!E86/'Sem Ajuste Sazonal'!E74-1</f>
        <v>8.6478883956842001E-3</v>
      </c>
      <c r="F86" s="32">
        <f>'Sem Ajuste Sazonal'!F86/'Sem Ajuste Sazonal'!F74-1</f>
        <v>7.7314656259656056E-2</v>
      </c>
      <c r="G86" s="33">
        <f>'Sem Ajuste Sazonal'!G86/'Sem Ajuste Sazonal'!G74-1</f>
        <v>0.15668764636521737</v>
      </c>
      <c r="H86" s="34">
        <f>'Sem Ajuste Sazonal'!H86/'Sem Ajuste Sazonal'!H74-1</f>
        <v>4.8515739701944005E-2</v>
      </c>
      <c r="I86" s="18"/>
    </row>
    <row r="87" spans="1:9" ht="15" thickBot="1" x14ac:dyDescent="0.4">
      <c r="A87" s="14">
        <v>39052</v>
      </c>
      <c r="B87" s="35">
        <f>'Sem Ajuste Sazonal'!B87/'Sem Ajuste Sazonal'!B75-1</f>
        <v>4.4384659643804447E-2</v>
      </c>
      <c r="C87" s="36">
        <f>'Sem Ajuste Sazonal'!C87/'Sem Ajuste Sazonal'!C75-1</f>
        <v>8.7961278182311586E-2</v>
      </c>
      <c r="D87" s="35">
        <f>'Sem Ajuste Sazonal'!D87/'Sem Ajuste Sazonal'!D75-1</f>
        <v>-6.5331008305358429E-2</v>
      </c>
      <c r="E87" s="36">
        <f>'Sem Ajuste Sazonal'!E87/'Sem Ajuste Sazonal'!E75-1</f>
        <v>-2.4422793630700435E-2</v>
      </c>
      <c r="F87" s="35">
        <f>'Sem Ajuste Sazonal'!F87/'Sem Ajuste Sazonal'!F75-1</f>
        <v>6.2766243109548148E-2</v>
      </c>
      <c r="G87" s="36">
        <f>'Sem Ajuste Sazonal'!G87/'Sem Ajuste Sazonal'!G75-1</f>
        <v>7.7546094646107289E-2</v>
      </c>
      <c r="H87" s="37">
        <f>'Sem Ajuste Sazonal'!H87/'Sem Ajuste Sazonal'!H75-1</f>
        <v>3.5936808971130718E-2</v>
      </c>
      <c r="I87" s="18"/>
    </row>
    <row r="88" spans="1:9" x14ac:dyDescent="0.35">
      <c r="A88" s="6">
        <v>39083</v>
      </c>
      <c r="B88" s="38">
        <f>'Sem Ajuste Sazonal'!B88/'Sem Ajuste Sazonal'!B76-1</f>
        <v>9.9839931319129382E-2</v>
      </c>
      <c r="C88" s="39">
        <f>'Sem Ajuste Sazonal'!C88/'Sem Ajuste Sazonal'!C76-1</f>
        <v>0.22881202050894389</v>
      </c>
      <c r="D88" s="38">
        <f>'Sem Ajuste Sazonal'!D88/'Sem Ajuste Sazonal'!D76-1</f>
        <v>-1.2820710524763967E-2</v>
      </c>
      <c r="E88" s="39">
        <f>'Sem Ajuste Sazonal'!E88/'Sem Ajuste Sazonal'!E76-1</f>
        <v>5.9806990308075569E-2</v>
      </c>
      <c r="F88" s="38">
        <f>'Sem Ajuste Sazonal'!F88/'Sem Ajuste Sazonal'!F76-1</f>
        <v>0.10502650227340626</v>
      </c>
      <c r="G88" s="39">
        <f>'Sem Ajuste Sazonal'!G88/'Sem Ajuste Sazonal'!G76-1</f>
        <v>8.5704994513296384E-2</v>
      </c>
      <c r="H88" s="40">
        <f>'Sem Ajuste Sazonal'!H88/'Sem Ajuste Sazonal'!H76-1</f>
        <v>0.11283454973455642</v>
      </c>
      <c r="I88" s="18"/>
    </row>
    <row r="89" spans="1:9" x14ac:dyDescent="0.35">
      <c r="A89" s="10">
        <v>39114</v>
      </c>
      <c r="B89" s="32">
        <f>'Sem Ajuste Sazonal'!B89/'Sem Ajuste Sazonal'!B77-1</f>
        <v>0.11690696851935334</v>
      </c>
      <c r="C89" s="33">
        <f>'Sem Ajuste Sazonal'!C89/'Sem Ajuste Sazonal'!C77-1</f>
        <v>0.21976533041745383</v>
      </c>
      <c r="D89" s="32">
        <f>'Sem Ajuste Sazonal'!D89/'Sem Ajuste Sazonal'!D77-1</f>
        <v>1.1544418150835956E-2</v>
      </c>
      <c r="E89" s="33">
        <f>'Sem Ajuste Sazonal'!E89/'Sem Ajuste Sazonal'!E77-1</f>
        <v>6.0686247474038835E-2</v>
      </c>
      <c r="F89" s="32">
        <f>'Sem Ajuste Sazonal'!F89/'Sem Ajuste Sazonal'!F77-1</f>
        <v>0.10168248452439421</v>
      </c>
      <c r="G89" s="33">
        <f>'Sem Ajuste Sazonal'!G89/'Sem Ajuste Sazonal'!G77-1</f>
        <v>6.8300619201353774E-2</v>
      </c>
      <c r="H89" s="34">
        <f>'Sem Ajuste Sazonal'!H89/'Sem Ajuste Sazonal'!H77-1</f>
        <v>0.11498526725605251</v>
      </c>
      <c r="I89" s="18"/>
    </row>
    <row r="90" spans="1:9" x14ac:dyDescent="0.35">
      <c r="A90" s="10">
        <v>39142</v>
      </c>
      <c r="B90" s="32">
        <f>'Sem Ajuste Sazonal'!B90/'Sem Ajuste Sazonal'!B78-1</f>
        <v>0.16535480457039742</v>
      </c>
      <c r="C90" s="33">
        <f>'Sem Ajuste Sazonal'!C90/'Sem Ajuste Sazonal'!C78-1</f>
        <v>0.19799385877998721</v>
      </c>
      <c r="D90" s="32">
        <f>'Sem Ajuste Sazonal'!D90/'Sem Ajuste Sazonal'!D78-1</f>
        <v>3.9259672642366406E-2</v>
      </c>
      <c r="E90" s="33">
        <f>'Sem Ajuste Sazonal'!E90/'Sem Ajuste Sazonal'!E78-1</f>
        <v>5.5313338346197671E-2</v>
      </c>
      <c r="F90" s="32">
        <f>'Sem Ajuste Sazonal'!F90/'Sem Ajuste Sazonal'!F78-1</f>
        <v>8.7226674013160421E-2</v>
      </c>
      <c r="G90" s="33">
        <f>'Sem Ajuste Sazonal'!G90/'Sem Ajuste Sazonal'!G78-1</f>
        <v>3.8146895103990719E-2</v>
      </c>
      <c r="H90" s="34">
        <f>'Sem Ajuste Sazonal'!H90/'Sem Ajuste Sazonal'!H78-1</f>
        <v>0.11929505693912668</v>
      </c>
      <c r="I90" s="18"/>
    </row>
    <row r="91" spans="1:9" x14ac:dyDescent="0.35">
      <c r="A91" s="10">
        <v>39173</v>
      </c>
      <c r="B91" s="32">
        <f>'Sem Ajuste Sazonal'!B91/'Sem Ajuste Sazonal'!B79-1</f>
        <v>5.6070228932602717E-2</v>
      </c>
      <c r="C91" s="33">
        <f>'Sem Ajuste Sazonal'!C91/'Sem Ajuste Sazonal'!C79-1</f>
        <v>0.25179598227408739</v>
      </c>
      <c r="D91" s="32">
        <f>'Sem Ajuste Sazonal'!D91/'Sem Ajuste Sazonal'!D79-1</f>
        <v>1.7924301016514876E-2</v>
      </c>
      <c r="E91" s="33">
        <f>'Sem Ajuste Sazonal'!E91/'Sem Ajuste Sazonal'!E79-1</f>
        <v>0.17720286516626715</v>
      </c>
      <c r="F91" s="32">
        <f>'Sem Ajuste Sazonal'!F91/'Sem Ajuste Sazonal'!F79-1</f>
        <v>3.5201493361419534E-2</v>
      </c>
      <c r="G91" s="33">
        <f>'Sem Ajuste Sazonal'!G91/'Sem Ajuste Sazonal'!G79-1</f>
        <v>4.7022074466281483E-2</v>
      </c>
      <c r="H91" s="34">
        <f>'Sem Ajuste Sazonal'!H91/'Sem Ajuste Sazonal'!H79-1</f>
        <v>0.137054521820138</v>
      </c>
      <c r="I91" s="18"/>
    </row>
    <row r="92" spans="1:9" x14ac:dyDescent="0.35">
      <c r="A92" s="10">
        <v>39203</v>
      </c>
      <c r="B92" s="32">
        <f>'Sem Ajuste Sazonal'!B92/'Sem Ajuste Sazonal'!B80-1</f>
        <v>8.471671608677811E-2</v>
      </c>
      <c r="C92" s="33">
        <f>'Sem Ajuste Sazonal'!C92/'Sem Ajuste Sazonal'!C80-1</f>
        <v>0.21472431187593655</v>
      </c>
      <c r="D92" s="32">
        <f>'Sem Ajuste Sazonal'!D92/'Sem Ajuste Sazonal'!D80-1</f>
        <v>9.7832365724761505E-3</v>
      </c>
      <c r="E92" s="33">
        <f>'Sem Ajuste Sazonal'!E92/'Sem Ajuste Sazonal'!E80-1</f>
        <v>7.6752501359074632E-2</v>
      </c>
      <c r="F92" s="32">
        <f>'Sem Ajuste Sazonal'!F92/'Sem Ajuste Sazonal'!F80-1</f>
        <v>0.13799231439618054</v>
      </c>
      <c r="G92" s="33">
        <f>'Sem Ajuste Sazonal'!G92/'Sem Ajuste Sazonal'!G80-1</f>
        <v>2.4002551739989775E-2</v>
      </c>
      <c r="H92" s="34">
        <f>'Sem Ajuste Sazonal'!H92/'Sem Ajuste Sazonal'!H80-1</f>
        <v>0.1122196967002429</v>
      </c>
      <c r="I92" s="18"/>
    </row>
    <row r="93" spans="1:9" x14ac:dyDescent="0.35">
      <c r="A93" s="10">
        <v>39234</v>
      </c>
      <c r="B93" s="32">
        <f>'Sem Ajuste Sazonal'!B93/'Sem Ajuste Sazonal'!B81-1</f>
        <v>8.9430134006456496E-2</v>
      </c>
      <c r="C93" s="33">
        <f>'Sem Ajuste Sazonal'!C93/'Sem Ajuste Sazonal'!C81-1</f>
        <v>0.26002048733812511</v>
      </c>
      <c r="D93" s="32">
        <f>'Sem Ajuste Sazonal'!D93/'Sem Ajuste Sazonal'!D81-1</f>
        <v>2.6405650179434081E-2</v>
      </c>
      <c r="E93" s="33">
        <f>'Sem Ajuste Sazonal'!E93/'Sem Ajuste Sazonal'!E81-1</f>
        <v>0.26020137423895529</v>
      </c>
      <c r="F93" s="32">
        <f>'Sem Ajuste Sazonal'!F93/'Sem Ajuste Sazonal'!F81-1</f>
        <v>0.19868696394096874</v>
      </c>
      <c r="G93" s="33">
        <f>'Sem Ajuste Sazonal'!G93/'Sem Ajuste Sazonal'!G81-1</f>
        <v>6.8002448754356459E-2</v>
      </c>
      <c r="H93" s="34">
        <f>'Sem Ajuste Sazonal'!H93/'Sem Ajuste Sazonal'!H81-1</f>
        <v>0.18840951801314931</v>
      </c>
      <c r="I93" s="18"/>
    </row>
    <row r="94" spans="1:9" x14ac:dyDescent="0.35">
      <c r="A94" s="10">
        <v>39264</v>
      </c>
      <c r="B94" s="32">
        <f>'Sem Ajuste Sazonal'!B94/'Sem Ajuste Sazonal'!B82-1</f>
        <v>2.7629748450880731E-2</v>
      </c>
      <c r="C94" s="33">
        <f>'Sem Ajuste Sazonal'!C94/'Sem Ajuste Sazonal'!C82-1</f>
        <v>0.22965957408304671</v>
      </c>
      <c r="D94" s="32">
        <f>'Sem Ajuste Sazonal'!D94/'Sem Ajuste Sazonal'!D82-1</f>
        <v>-2.2376856752806318E-2</v>
      </c>
      <c r="E94" s="33">
        <f>'Sem Ajuste Sazonal'!E94/'Sem Ajuste Sazonal'!E82-1</f>
        <v>0.17452918257218952</v>
      </c>
      <c r="F94" s="32">
        <f>'Sem Ajuste Sazonal'!F94/'Sem Ajuste Sazonal'!F82-1</f>
        <v>0.14195805679115514</v>
      </c>
      <c r="G94" s="33">
        <f>'Sem Ajuste Sazonal'!G94/'Sem Ajuste Sazonal'!G82-1</f>
        <v>2.0696013109622546E-2</v>
      </c>
      <c r="H94" s="34">
        <f>'Sem Ajuste Sazonal'!H94/'Sem Ajuste Sazonal'!H82-1</f>
        <v>0.12795368152965647</v>
      </c>
      <c r="I94" s="18"/>
    </row>
    <row r="95" spans="1:9" x14ac:dyDescent="0.35">
      <c r="A95" s="10">
        <v>39295</v>
      </c>
      <c r="B95" s="32">
        <f>'Sem Ajuste Sazonal'!B95/'Sem Ajuste Sazonal'!B83-1</f>
        <v>7.2962235986969715E-2</v>
      </c>
      <c r="C95" s="33">
        <f>'Sem Ajuste Sazonal'!C95/'Sem Ajuste Sazonal'!C83-1</f>
        <v>0.28350712354380847</v>
      </c>
      <c r="D95" s="32">
        <f>'Sem Ajuste Sazonal'!D95/'Sem Ajuste Sazonal'!D83-1</f>
        <v>4.2725810209622628E-2</v>
      </c>
      <c r="E95" s="33">
        <f>'Sem Ajuste Sazonal'!E95/'Sem Ajuste Sazonal'!E83-1</f>
        <v>0.18370410836791917</v>
      </c>
      <c r="F95" s="32">
        <f>'Sem Ajuste Sazonal'!F95/'Sem Ajuste Sazonal'!F83-1</f>
        <v>0.13811687718935706</v>
      </c>
      <c r="G95" s="33">
        <f>'Sem Ajuste Sazonal'!G95/'Sem Ajuste Sazonal'!G83-1</f>
        <v>7.3452360367025182E-2</v>
      </c>
      <c r="H95" s="34">
        <f>'Sem Ajuste Sazonal'!H95/'Sem Ajuste Sazonal'!H83-1</f>
        <v>0.16376186899449996</v>
      </c>
      <c r="I95" s="18"/>
    </row>
    <row r="96" spans="1:9" x14ac:dyDescent="0.35">
      <c r="A96" s="10">
        <v>39326</v>
      </c>
      <c r="B96" s="32">
        <f>'Sem Ajuste Sazonal'!B96/'Sem Ajuste Sazonal'!B84-1</f>
        <v>6.8033998245207616E-2</v>
      </c>
      <c r="C96" s="33">
        <f>'Sem Ajuste Sazonal'!C96/'Sem Ajuste Sazonal'!C84-1</f>
        <v>0.23178314919993848</v>
      </c>
      <c r="D96" s="32">
        <f>'Sem Ajuste Sazonal'!D96/'Sem Ajuste Sazonal'!D84-1</f>
        <v>3.1780372011618319E-3</v>
      </c>
      <c r="E96" s="33">
        <f>'Sem Ajuste Sazonal'!E96/'Sem Ajuste Sazonal'!E84-1</f>
        <v>0.1390893935720463</v>
      </c>
      <c r="F96" s="32">
        <f>'Sem Ajuste Sazonal'!F96/'Sem Ajuste Sazonal'!F84-1</f>
        <v>1.7343245221885573E-2</v>
      </c>
      <c r="G96" s="33">
        <f>'Sem Ajuste Sazonal'!G96/'Sem Ajuste Sazonal'!G84-1</f>
        <v>-1.3793240855206945E-2</v>
      </c>
      <c r="H96" s="34">
        <f>'Sem Ajuste Sazonal'!H96/'Sem Ajuste Sazonal'!H84-1</f>
        <v>0.12186895177145818</v>
      </c>
      <c r="I96" s="18"/>
    </row>
    <row r="97" spans="1:9" x14ac:dyDescent="0.35">
      <c r="A97" s="10">
        <v>39356</v>
      </c>
      <c r="B97" s="32">
        <f>'Sem Ajuste Sazonal'!B97/'Sem Ajuste Sazonal'!B85-1</f>
        <v>8.2054528322866194E-2</v>
      </c>
      <c r="C97" s="33">
        <f>'Sem Ajuste Sazonal'!C97/'Sem Ajuste Sazonal'!C85-1</f>
        <v>0.24503878957550707</v>
      </c>
      <c r="D97" s="32">
        <f>'Sem Ajuste Sazonal'!D97/'Sem Ajuste Sazonal'!D85-1</f>
        <v>6.5866396248120962E-2</v>
      </c>
      <c r="E97" s="33">
        <f>'Sem Ajuste Sazonal'!E97/'Sem Ajuste Sazonal'!E85-1</f>
        <v>0.2228298772010131</v>
      </c>
      <c r="F97" s="32">
        <f>'Sem Ajuste Sazonal'!F97/'Sem Ajuste Sazonal'!F85-1</f>
        <v>7.4253495914710088E-2</v>
      </c>
      <c r="G97" s="33">
        <f>'Sem Ajuste Sazonal'!G97/'Sem Ajuste Sazonal'!G85-1</f>
        <v>7.515903549767522E-2</v>
      </c>
      <c r="H97" s="34">
        <f>'Sem Ajuste Sazonal'!H97/'Sem Ajuste Sazonal'!H85-1</f>
        <v>0.16868892281641901</v>
      </c>
      <c r="I97" s="18"/>
    </row>
    <row r="98" spans="1:9" x14ac:dyDescent="0.35">
      <c r="A98" s="10">
        <v>39387</v>
      </c>
      <c r="B98" s="32">
        <f>'Sem Ajuste Sazonal'!B98/'Sem Ajuste Sazonal'!B86-1</f>
        <v>8.2788367001479291E-2</v>
      </c>
      <c r="C98" s="33">
        <f>'Sem Ajuste Sazonal'!C98/'Sem Ajuste Sazonal'!C86-1</f>
        <v>0.28913498531814752</v>
      </c>
      <c r="D98" s="32">
        <f>'Sem Ajuste Sazonal'!D98/'Sem Ajuste Sazonal'!D86-1</f>
        <v>6.0674031346629631E-2</v>
      </c>
      <c r="E98" s="33">
        <f>'Sem Ajuste Sazonal'!E98/'Sem Ajuste Sazonal'!E86-1</f>
        <v>0.13549959095768815</v>
      </c>
      <c r="F98" s="32">
        <f>'Sem Ajuste Sazonal'!F98/'Sem Ajuste Sazonal'!F86-1</f>
        <v>0.15243886769901427</v>
      </c>
      <c r="G98" s="33">
        <f>'Sem Ajuste Sazonal'!G98/'Sem Ajuste Sazonal'!G86-1</f>
        <v>6.2599453172909714E-2</v>
      </c>
      <c r="H98" s="34">
        <f>'Sem Ajuste Sazonal'!H98/'Sem Ajuste Sazonal'!H86-1</f>
        <v>0.15496697867769393</v>
      </c>
      <c r="I98" s="18"/>
    </row>
    <row r="99" spans="1:9" ht="15" thickBot="1" x14ac:dyDescent="0.4">
      <c r="A99" s="14">
        <v>39417</v>
      </c>
      <c r="B99" s="35">
        <f>'Sem Ajuste Sazonal'!B99/'Sem Ajuste Sazonal'!B87-1</f>
        <v>9.8970232189714791E-2</v>
      </c>
      <c r="C99" s="36">
        <f>'Sem Ajuste Sazonal'!C99/'Sem Ajuste Sazonal'!C87-1</f>
        <v>0.24150073412873785</v>
      </c>
      <c r="D99" s="35">
        <f>'Sem Ajuste Sazonal'!D99/'Sem Ajuste Sazonal'!D87-1</f>
        <v>5.7730747876837407E-2</v>
      </c>
      <c r="E99" s="36">
        <f>'Sem Ajuste Sazonal'!E99/'Sem Ajuste Sazonal'!E87-1</f>
        <v>0.11930481122596004</v>
      </c>
      <c r="F99" s="35">
        <f>'Sem Ajuste Sazonal'!F99/'Sem Ajuste Sazonal'!F87-1</f>
        <v>9.5047063536505716E-2</v>
      </c>
      <c r="G99" s="36">
        <f>'Sem Ajuste Sazonal'!G99/'Sem Ajuste Sazonal'!G87-1</f>
        <v>-1.4127332271253068E-2</v>
      </c>
      <c r="H99" s="37">
        <f>'Sem Ajuste Sazonal'!H99/'Sem Ajuste Sazonal'!H87-1</f>
        <v>0.14127664415426788</v>
      </c>
      <c r="I99" s="18"/>
    </row>
    <row r="100" spans="1:9" x14ac:dyDescent="0.35">
      <c r="A100" s="6">
        <v>39448</v>
      </c>
      <c r="B100" s="38">
        <f>'Sem Ajuste Sazonal'!B100/'Sem Ajuste Sazonal'!B88-1</f>
        <v>0.1126610606242664</v>
      </c>
      <c r="C100" s="39">
        <f>'Sem Ajuste Sazonal'!C100/'Sem Ajuste Sazonal'!C88-1</f>
        <v>0.17866099001852254</v>
      </c>
      <c r="D100" s="38">
        <f>'Sem Ajuste Sazonal'!D100/'Sem Ajuste Sazonal'!D88-1</f>
        <v>6.2055603796885572E-2</v>
      </c>
      <c r="E100" s="39">
        <f>'Sem Ajuste Sazonal'!E100/'Sem Ajuste Sazonal'!E88-1</f>
        <v>0.14475673061774641</v>
      </c>
      <c r="F100" s="38">
        <f>'Sem Ajuste Sazonal'!F100/'Sem Ajuste Sazonal'!F88-1</f>
        <v>0.10148595840988728</v>
      </c>
      <c r="G100" s="39">
        <f>'Sem Ajuste Sazonal'!G100/'Sem Ajuste Sazonal'!G88-1</f>
        <v>9.3598602057836544E-2</v>
      </c>
      <c r="H100" s="40">
        <f>'Sem Ajuste Sazonal'!H100/'Sem Ajuste Sazonal'!H88-1</f>
        <v>0.13768933395421157</v>
      </c>
      <c r="I100" s="18"/>
    </row>
    <row r="101" spans="1:9" x14ac:dyDescent="0.35">
      <c r="A101" s="10">
        <v>39479</v>
      </c>
      <c r="B101" s="32">
        <f>'Sem Ajuste Sazonal'!B101/'Sem Ajuste Sazonal'!B89-1</f>
        <v>0.11445814359264261</v>
      </c>
      <c r="C101" s="33">
        <f>'Sem Ajuste Sazonal'!C101/'Sem Ajuste Sazonal'!C89-1</f>
        <v>0.2479625860369068</v>
      </c>
      <c r="D101" s="32">
        <f>'Sem Ajuste Sazonal'!D101/'Sem Ajuste Sazonal'!D89-1</f>
        <v>4.8046020413923918E-2</v>
      </c>
      <c r="E101" s="33">
        <f>'Sem Ajuste Sazonal'!E101/'Sem Ajuste Sazonal'!E89-1</f>
        <v>0.28630673476055302</v>
      </c>
      <c r="F101" s="32">
        <f>'Sem Ajuste Sazonal'!F101/'Sem Ajuste Sazonal'!F89-1</f>
        <v>0.11761886580473724</v>
      </c>
      <c r="G101" s="33">
        <f>'Sem Ajuste Sazonal'!G101/'Sem Ajuste Sazonal'!G89-1</f>
        <v>0.17439120407270248</v>
      </c>
      <c r="H101" s="34">
        <f>'Sem Ajuste Sazonal'!H101/'Sem Ajuste Sazonal'!H89-1</f>
        <v>0.20266829903153294</v>
      </c>
      <c r="I101" s="18"/>
    </row>
    <row r="102" spans="1:9" x14ac:dyDescent="0.35">
      <c r="A102" s="10">
        <v>39508</v>
      </c>
      <c r="B102" s="32">
        <f>'Sem Ajuste Sazonal'!B102/'Sem Ajuste Sazonal'!B90-1</f>
        <v>8.8543410781072307E-2</v>
      </c>
      <c r="C102" s="33">
        <f>'Sem Ajuste Sazonal'!C102/'Sem Ajuste Sazonal'!C90-1</f>
        <v>0.21195205070252277</v>
      </c>
      <c r="D102" s="32">
        <f>'Sem Ajuste Sazonal'!D102/'Sem Ajuste Sazonal'!D90-1</f>
        <v>4.6845129079318371E-2</v>
      </c>
      <c r="E102" s="33">
        <f>'Sem Ajuste Sazonal'!E102/'Sem Ajuste Sazonal'!E90-1</f>
        <v>9.8495985088965066E-2</v>
      </c>
      <c r="F102" s="32">
        <f>'Sem Ajuste Sazonal'!F102/'Sem Ajuste Sazonal'!F90-1</f>
        <v>0.10980869462186349</v>
      </c>
      <c r="G102" s="33">
        <f>'Sem Ajuste Sazonal'!G102/'Sem Ajuste Sazonal'!G90-1</f>
        <v>8.5656362337177105E-2</v>
      </c>
      <c r="H102" s="34">
        <f>'Sem Ajuste Sazonal'!H102/'Sem Ajuste Sazonal'!H90-1</f>
        <v>0.12244970058440741</v>
      </c>
      <c r="I102" s="18"/>
    </row>
    <row r="103" spans="1:9" x14ac:dyDescent="0.35">
      <c r="A103" s="10">
        <v>39539</v>
      </c>
      <c r="B103" s="32">
        <f>'Sem Ajuste Sazonal'!B103/'Sem Ajuste Sazonal'!B91-1</f>
        <v>9.3010474439026103E-2</v>
      </c>
      <c r="C103" s="33">
        <f>'Sem Ajuste Sazonal'!C103/'Sem Ajuste Sazonal'!C91-1</f>
        <v>0.23001358641795688</v>
      </c>
      <c r="D103" s="32">
        <f>'Sem Ajuste Sazonal'!D103/'Sem Ajuste Sazonal'!D91-1</f>
        <v>0.16007064219637135</v>
      </c>
      <c r="E103" s="33">
        <f>'Sem Ajuste Sazonal'!E103/'Sem Ajuste Sazonal'!E91-1</f>
        <v>0.26469431695435186</v>
      </c>
      <c r="F103" s="32">
        <f>'Sem Ajuste Sazonal'!F103/'Sem Ajuste Sazonal'!F91-1</f>
        <v>0.20072591041837362</v>
      </c>
      <c r="G103" s="33">
        <f>'Sem Ajuste Sazonal'!G103/'Sem Ajuste Sazonal'!G91-1</f>
        <v>0.23632963289350495</v>
      </c>
      <c r="H103" s="34">
        <f>'Sem Ajuste Sazonal'!H103/'Sem Ajuste Sazonal'!H91-1</f>
        <v>0.19817995376272357</v>
      </c>
      <c r="I103" s="18"/>
    </row>
    <row r="104" spans="1:9" x14ac:dyDescent="0.35">
      <c r="A104" s="10">
        <v>39569</v>
      </c>
      <c r="B104" s="32">
        <f>'Sem Ajuste Sazonal'!B104/'Sem Ajuste Sazonal'!B92-1</f>
        <v>0.13126254799087711</v>
      </c>
      <c r="C104" s="33">
        <f>'Sem Ajuste Sazonal'!C104/'Sem Ajuste Sazonal'!C92-1</f>
        <v>0.24783318372880259</v>
      </c>
      <c r="D104" s="32">
        <f>'Sem Ajuste Sazonal'!D104/'Sem Ajuste Sazonal'!D92-1</f>
        <v>0.1175372242976247</v>
      </c>
      <c r="E104" s="33">
        <f>'Sem Ajuste Sazonal'!E104/'Sem Ajuste Sazonal'!E92-1</f>
        <v>0.16014758793888917</v>
      </c>
      <c r="F104" s="32">
        <f>'Sem Ajuste Sazonal'!F104/'Sem Ajuste Sazonal'!F92-1</f>
        <v>6.1825509349382468E-2</v>
      </c>
      <c r="G104" s="33">
        <f>'Sem Ajuste Sazonal'!G104/'Sem Ajuste Sazonal'!G92-1</f>
        <v>0.16878947622432161</v>
      </c>
      <c r="H104" s="34">
        <f>'Sem Ajuste Sazonal'!H104/'Sem Ajuste Sazonal'!H92-1</f>
        <v>0.16970509813003765</v>
      </c>
      <c r="I104" s="18"/>
    </row>
    <row r="105" spans="1:9" x14ac:dyDescent="0.35">
      <c r="A105" s="10">
        <v>39600</v>
      </c>
      <c r="B105" s="32">
        <f>'Sem Ajuste Sazonal'!B105/'Sem Ajuste Sazonal'!B93-1</f>
        <v>9.6833704427010225E-2</v>
      </c>
      <c r="C105" s="33">
        <f>'Sem Ajuste Sazonal'!C105/'Sem Ajuste Sazonal'!C93-1</f>
        <v>0.23522007715980653</v>
      </c>
      <c r="D105" s="32">
        <f>'Sem Ajuste Sazonal'!D105/'Sem Ajuste Sazonal'!D93-1</f>
        <v>0.18301943741932414</v>
      </c>
      <c r="E105" s="33">
        <f>'Sem Ajuste Sazonal'!E105/'Sem Ajuste Sazonal'!E93-1</f>
        <v>0.24563789361064892</v>
      </c>
      <c r="F105" s="32">
        <f>'Sem Ajuste Sazonal'!F105/'Sem Ajuste Sazonal'!F93-1</f>
        <v>0.12392797766940689</v>
      </c>
      <c r="G105" s="33">
        <f>'Sem Ajuste Sazonal'!G105/'Sem Ajuste Sazonal'!G93-1</f>
        <v>0.23057060988569766</v>
      </c>
      <c r="H105" s="34">
        <f>'Sem Ajuste Sazonal'!H105/'Sem Ajuste Sazonal'!H93-1</f>
        <v>0.19378366743013808</v>
      </c>
      <c r="I105" s="18"/>
    </row>
    <row r="106" spans="1:9" x14ac:dyDescent="0.35">
      <c r="A106" s="10">
        <v>39630</v>
      </c>
      <c r="B106" s="32">
        <f>'Sem Ajuste Sazonal'!B106/'Sem Ajuste Sazonal'!B94-1</f>
        <v>9.5263284674303561E-2</v>
      </c>
      <c r="C106" s="33">
        <f>'Sem Ajuste Sazonal'!C106/'Sem Ajuste Sazonal'!C94-1</f>
        <v>0.27200038016006967</v>
      </c>
      <c r="D106" s="32">
        <f>'Sem Ajuste Sazonal'!D106/'Sem Ajuste Sazonal'!D94-1</f>
        <v>0.22352718566392582</v>
      </c>
      <c r="E106" s="33">
        <f>'Sem Ajuste Sazonal'!E106/'Sem Ajuste Sazonal'!E94-1</f>
        <v>0.34142820865522672</v>
      </c>
      <c r="F106" s="32">
        <f>'Sem Ajuste Sazonal'!F106/'Sem Ajuste Sazonal'!F94-1</f>
        <v>3.3138681996552455E-2</v>
      </c>
      <c r="G106" s="33">
        <f>'Sem Ajuste Sazonal'!G106/'Sem Ajuste Sazonal'!G94-1</f>
        <v>0.29507076653807518</v>
      </c>
      <c r="H106" s="34">
        <f>'Sem Ajuste Sazonal'!H106/'Sem Ajuste Sazonal'!H94-1</f>
        <v>0.23536657383735249</v>
      </c>
      <c r="I106" s="18"/>
    </row>
    <row r="107" spans="1:9" x14ac:dyDescent="0.35">
      <c r="A107" s="10">
        <v>39661</v>
      </c>
      <c r="B107" s="32">
        <f>'Sem Ajuste Sazonal'!B107/'Sem Ajuste Sazonal'!B95-1</f>
        <v>6.0377014530605067E-2</v>
      </c>
      <c r="C107" s="33">
        <f>'Sem Ajuste Sazonal'!C107/'Sem Ajuste Sazonal'!C95-1</f>
        <v>0.18552102336889176</v>
      </c>
      <c r="D107" s="32">
        <f>'Sem Ajuste Sazonal'!D107/'Sem Ajuste Sazonal'!D95-1</f>
        <v>0.10230901570234496</v>
      </c>
      <c r="E107" s="33">
        <f>'Sem Ajuste Sazonal'!E107/'Sem Ajuste Sazonal'!E95-1</f>
        <v>0.11426019858045811</v>
      </c>
      <c r="F107" s="32">
        <f>'Sem Ajuste Sazonal'!F107/'Sem Ajuste Sazonal'!F95-1</f>
        <v>2.4661950542469446E-2</v>
      </c>
      <c r="G107" s="33">
        <f>'Sem Ajuste Sazonal'!G107/'Sem Ajuste Sazonal'!G95-1</f>
        <v>0.13808120920506073</v>
      </c>
      <c r="H107" s="34">
        <f>'Sem Ajuste Sazonal'!H107/'Sem Ajuste Sazonal'!H95-1</f>
        <v>0.11552729908321702</v>
      </c>
      <c r="I107" s="18"/>
    </row>
    <row r="108" spans="1:9" x14ac:dyDescent="0.35">
      <c r="A108" s="10">
        <v>39692</v>
      </c>
      <c r="B108" s="32">
        <f>'Sem Ajuste Sazonal'!B108/'Sem Ajuste Sazonal'!B96-1</f>
        <v>2.4765535136783479E-2</v>
      </c>
      <c r="C108" s="33">
        <f>'Sem Ajuste Sazonal'!C108/'Sem Ajuste Sazonal'!C96-1</f>
        <v>0.22017323100996156</v>
      </c>
      <c r="D108" s="32">
        <f>'Sem Ajuste Sazonal'!D108/'Sem Ajuste Sazonal'!D96-1</f>
        <v>0.18082290256533162</v>
      </c>
      <c r="E108" s="33">
        <f>'Sem Ajuste Sazonal'!E108/'Sem Ajuste Sazonal'!E96-1</f>
        <v>0.36053984859940558</v>
      </c>
      <c r="F108" s="32">
        <f>'Sem Ajuste Sazonal'!F108/'Sem Ajuste Sazonal'!F96-1</f>
        <v>0.1279677795380616</v>
      </c>
      <c r="G108" s="33">
        <f>'Sem Ajuste Sazonal'!G108/'Sem Ajuste Sazonal'!G96-1</f>
        <v>0.27738784318844179</v>
      </c>
      <c r="H108" s="34">
        <f>'Sem Ajuste Sazonal'!H108/'Sem Ajuste Sazonal'!H96-1</f>
        <v>0.20960316574983939</v>
      </c>
      <c r="I108" s="18"/>
    </row>
    <row r="109" spans="1:9" x14ac:dyDescent="0.35">
      <c r="A109" s="10">
        <v>39722</v>
      </c>
      <c r="B109" s="32">
        <f>'Sem Ajuste Sazonal'!B109/'Sem Ajuste Sazonal'!B97-1</f>
        <v>5.4730707450675098E-2</v>
      </c>
      <c r="C109" s="33">
        <f>'Sem Ajuste Sazonal'!C109/'Sem Ajuste Sazonal'!C97-1</f>
        <v>0.16601682976570453</v>
      </c>
      <c r="D109" s="32">
        <f>'Sem Ajuste Sazonal'!D109/'Sem Ajuste Sazonal'!D97-1</f>
        <v>0.1203828524012247</v>
      </c>
      <c r="E109" s="33">
        <f>'Sem Ajuste Sazonal'!E109/'Sem Ajuste Sazonal'!E97-1</f>
        <v>9.9582853146820138E-3</v>
      </c>
      <c r="F109" s="32">
        <f>'Sem Ajuste Sazonal'!F109/'Sem Ajuste Sazonal'!F97-1</f>
        <v>3.718916142014761E-2</v>
      </c>
      <c r="G109" s="33">
        <f>'Sem Ajuste Sazonal'!G109/'Sem Ajuste Sazonal'!G97-1</f>
        <v>0.16405641296410578</v>
      </c>
      <c r="H109" s="34">
        <f>'Sem Ajuste Sazonal'!H109/'Sem Ajuste Sazonal'!H97-1</f>
        <v>7.6316116192941319E-2</v>
      </c>
      <c r="I109" s="18"/>
    </row>
    <row r="110" spans="1:9" x14ac:dyDescent="0.35">
      <c r="A110" s="10">
        <v>39753</v>
      </c>
      <c r="B110" s="32">
        <f>'Sem Ajuste Sazonal'!B110/'Sem Ajuste Sazonal'!B98-1</f>
        <v>4.2138146136561527E-2</v>
      </c>
      <c r="C110" s="33">
        <f>'Sem Ajuste Sazonal'!C110/'Sem Ajuste Sazonal'!C98-1</f>
        <v>2.9585414703671375E-2</v>
      </c>
      <c r="D110" s="32">
        <f>'Sem Ajuste Sazonal'!D110/'Sem Ajuste Sazonal'!D98-1</f>
        <v>7.8693074038851618E-2</v>
      </c>
      <c r="E110" s="33">
        <f>'Sem Ajuste Sazonal'!E110/'Sem Ajuste Sazonal'!E98-1</f>
        <v>-5.7768384663102745E-2</v>
      </c>
      <c r="F110" s="32">
        <f>'Sem Ajuste Sazonal'!F110/'Sem Ajuste Sazonal'!F98-1</f>
        <v>-0.10526689294734737</v>
      </c>
      <c r="G110" s="33">
        <f>'Sem Ajuste Sazonal'!G110/'Sem Ajuste Sazonal'!G98-1</f>
        <v>0.12840865972971205</v>
      </c>
      <c r="H110" s="34">
        <f>'Sem Ajuste Sazonal'!H110/'Sem Ajuste Sazonal'!H98-1</f>
        <v>2.425320999333902E-3</v>
      </c>
      <c r="I110" s="18"/>
    </row>
    <row r="111" spans="1:9" ht="15" thickBot="1" x14ac:dyDescent="0.4">
      <c r="A111" s="14">
        <v>39783</v>
      </c>
      <c r="B111" s="35">
        <f>'Sem Ajuste Sazonal'!B111/'Sem Ajuste Sazonal'!B99-1</f>
        <v>2.8190609113433185E-2</v>
      </c>
      <c r="C111" s="36">
        <f>'Sem Ajuste Sazonal'!C111/'Sem Ajuste Sazonal'!C99-1</f>
        <v>8.7961847489437028E-2</v>
      </c>
      <c r="D111" s="35">
        <f>'Sem Ajuste Sazonal'!D111/'Sem Ajuste Sazonal'!D99-1</f>
        <v>8.4205544611153371E-2</v>
      </c>
      <c r="E111" s="36">
        <f>'Sem Ajuste Sazonal'!E111/'Sem Ajuste Sazonal'!E99-1</f>
        <v>3.4456182799334156E-2</v>
      </c>
      <c r="F111" s="35">
        <f>'Sem Ajuste Sazonal'!F111/'Sem Ajuste Sazonal'!F99-1</f>
        <v>-0.11023226658552221</v>
      </c>
      <c r="G111" s="36">
        <f>'Sem Ajuste Sazonal'!G111/'Sem Ajuste Sazonal'!G99-1</f>
        <v>6.9043591155142359E-2</v>
      </c>
      <c r="H111" s="37">
        <f>'Sem Ajuste Sazonal'!H111/'Sem Ajuste Sazonal'!H99-1</f>
        <v>4.0141363402674379E-2</v>
      </c>
      <c r="I111" s="18"/>
    </row>
    <row r="112" spans="1:9" x14ac:dyDescent="0.35">
      <c r="A112" s="6">
        <v>39814</v>
      </c>
      <c r="B112" s="38">
        <f>'Sem Ajuste Sazonal'!B112/'Sem Ajuste Sazonal'!B100-1</f>
        <v>3.0585502441571766E-2</v>
      </c>
      <c r="C112" s="39">
        <f>'Sem Ajuste Sazonal'!C112/'Sem Ajuste Sazonal'!C100-1</f>
        <v>8.1616711402483055E-2</v>
      </c>
      <c r="D112" s="38">
        <f>'Sem Ajuste Sazonal'!D112/'Sem Ajuste Sazonal'!D100-1</f>
        <v>5.810392130074904E-2</v>
      </c>
      <c r="E112" s="39">
        <f>'Sem Ajuste Sazonal'!E112/'Sem Ajuste Sazonal'!E100-1</f>
        <v>8.5844923141781493E-2</v>
      </c>
      <c r="F112" s="38">
        <f>'Sem Ajuste Sazonal'!F112/'Sem Ajuste Sazonal'!F100-1</f>
        <v>-4.6233726354914628E-2</v>
      </c>
      <c r="G112" s="39">
        <f>'Sem Ajuste Sazonal'!G112/'Sem Ajuste Sazonal'!G100-1</f>
        <v>-6.2691965820037776E-2</v>
      </c>
      <c r="H112" s="40">
        <f>'Sem Ajuste Sazonal'!H112/'Sem Ajuste Sazonal'!H100-1</f>
        <v>5.6443588572422598E-2</v>
      </c>
      <c r="I112" s="31"/>
    </row>
    <row r="113" spans="1:9" x14ac:dyDescent="0.35">
      <c r="A113" s="10">
        <v>39845</v>
      </c>
      <c r="B113" s="32">
        <f>'Sem Ajuste Sazonal'!B113/'Sem Ajuste Sazonal'!B101-1</f>
        <v>2.1259862809642316E-2</v>
      </c>
      <c r="C113" s="33">
        <f>'Sem Ajuste Sazonal'!C113/'Sem Ajuste Sazonal'!C101-1</f>
        <v>9.0773427898981351E-2</v>
      </c>
      <c r="D113" s="32">
        <f>'Sem Ajuste Sazonal'!D113/'Sem Ajuste Sazonal'!D101-1</f>
        <v>6.3123140711673686E-2</v>
      </c>
      <c r="E113" s="33">
        <f>'Sem Ajuste Sazonal'!E113/'Sem Ajuste Sazonal'!E101-1</f>
        <v>3.0687827298983894E-2</v>
      </c>
      <c r="F113" s="32">
        <f>'Sem Ajuste Sazonal'!F113/'Sem Ajuste Sazonal'!F101-1</f>
        <v>-7.2049759391403789E-3</v>
      </c>
      <c r="G113" s="33">
        <f>'Sem Ajuste Sazonal'!G113/'Sem Ajuste Sazonal'!G101-1</f>
        <v>-0.11553808759582984</v>
      </c>
      <c r="H113" s="34">
        <f>'Sem Ajuste Sazonal'!H113/'Sem Ajuste Sazonal'!H101-1</f>
        <v>3.7616999281834929E-2</v>
      </c>
      <c r="I113" s="31"/>
    </row>
    <row r="114" spans="1:9" x14ac:dyDescent="0.35">
      <c r="A114" s="10">
        <v>39873</v>
      </c>
      <c r="B114" s="32">
        <f>'Sem Ajuste Sazonal'!B114/'Sem Ajuste Sazonal'!B102-1</f>
        <v>4.2339914689268898E-3</v>
      </c>
      <c r="C114" s="33">
        <f>'Sem Ajuste Sazonal'!C114/'Sem Ajuste Sazonal'!C102-1</f>
        <v>9.1927165833540547E-2</v>
      </c>
      <c r="D114" s="32">
        <f>'Sem Ajuste Sazonal'!D114/'Sem Ajuste Sazonal'!D102-1</f>
        <v>2.2531898614739365E-2</v>
      </c>
      <c r="E114" s="33">
        <f>'Sem Ajuste Sazonal'!E114/'Sem Ajuste Sazonal'!E102-1</f>
        <v>0.11255316577831564</v>
      </c>
      <c r="F114" s="32">
        <f>'Sem Ajuste Sazonal'!F114/'Sem Ajuste Sazonal'!F102-1</f>
        <v>1.6364620342507408E-2</v>
      </c>
      <c r="G114" s="33">
        <f>'Sem Ajuste Sazonal'!G114/'Sem Ajuste Sazonal'!G102-1</f>
        <v>-6.7540275402476757E-2</v>
      </c>
      <c r="H114" s="34">
        <f>'Sem Ajuste Sazonal'!H114/'Sem Ajuste Sazonal'!H102-1</f>
        <v>6.2018961380188475E-2</v>
      </c>
      <c r="I114" s="31"/>
    </row>
    <row r="115" spans="1:9" x14ac:dyDescent="0.35">
      <c r="A115" s="10">
        <v>39904</v>
      </c>
      <c r="B115" s="32">
        <f>'Sem Ajuste Sazonal'!B115/'Sem Ajuste Sazonal'!B103-1</f>
        <v>3.5058911400006831E-2</v>
      </c>
      <c r="C115" s="33">
        <f>'Sem Ajuste Sazonal'!C115/'Sem Ajuste Sazonal'!C103-1</f>
        <v>7.8215129806132655E-2</v>
      </c>
      <c r="D115" s="32">
        <f>'Sem Ajuste Sazonal'!D115/'Sem Ajuste Sazonal'!D103-1</f>
        <v>-6.0705231428548223E-2</v>
      </c>
      <c r="E115" s="33">
        <f>'Sem Ajuste Sazonal'!E115/'Sem Ajuste Sazonal'!E103-1</f>
        <v>-4.3604959779655172E-2</v>
      </c>
      <c r="F115" s="32">
        <f>'Sem Ajuste Sazonal'!F115/'Sem Ajuste Sazonal'!F103-1</f>
        <v>-3.0188634438094941E-2</v>
      </c>
      <c r="G115" s="33">
        <f>'Sem Ajuste Sazonal'!G115/'Sem Ajuste Sazonal'!G103-1</f>
        <v>-0.16009009686095321</v>
      </c>
      <c r="H115" s="34">
        <f>'Sem Ajuste Sazonal'!H115/'Sem Ajuste Sazonal'!H103-1</f>
        <v>4.4923745021114847E-3</v>
      </c>
      <c r="I115" s="31"/>
    </row>
    <row r="116" spans="1:9" x14ac:dyDescent="0.35">
      <c r="A116" s="10">
        <v>39934</v>
      </c>
      <c r="B116" s="32">
        <f>'Sem Ajuste Sazonal'!B116/'Sem Ajuste Sazonal'!B104-1</f>
        <v>-1.7539814747857929E-2</v>
      </c>
      <c r="C116" s="33">
        <f>'Sem Ajuste Sazonal'!C116/'Sem Ajuste Sazonal'!C104-1</f>
        <v>6.5807524784849525E-2</v>
      </c>
      <c r="D116" s="32">
        <f>'Sem Ajuste Sazonal'!D116/'Sem Ajuste Sazonal'!D104-1</f>
        <v>-2.8708861535541641E-2</v>
      </c>
      <c r="E116" s="33">
        <f>'Sem Ajuste Sazonal'!E116/'Sem Ajuste Sazonal'!E104-1</f>
        <v>1.535613518415091E-2</v>
      </c>
      <c r="F116" s="32">
        <f>'Sem Ajuste Sazonal'!F116/'Sem Ajuste Sazonal'!F104-1</f>
        <v>-4.2608843657062634E-3</v>
      </c>
      <c r="G116" s="33">
        <f>'Sem Ajuste Sazonal'!G116/'Sem Ajuste Sazonal'!G104-1</f>
        <v>-0.13637376152845193</v>
      </c>
      <c r="H116" s="34">
        <f>'Sem Ajuste Sazonal'!H116/'Sem Ajuste Sazonal'!H104-1</f>
        <v>1.3179261187575619E-2</v>
      </c>
      <c r="I116" s="31"/>
    </row>
    <row r="117" spans="1:9" x14ac:dyDescent="0.35">
      <c r="A117" s="10">
        <v>39965</v>
      </c>
      <c r="B117" s="32">
        <f>'Sem Ajuste Sazonal'!B117/'Sem Ajuste Sazonal'!B105-1</f>
        <v>4.439161915462897E-3</v>
      </c>
      <c r="C117" s="33">
        <f>'Sem Ajuste Sazonal'!C117/'Sem Ajuste Sazonal'!C105-1</f>
        <v>0.12673732850595787</v>
      </c>
      <c r="D117" s="32">
        <f>'Sem Ajuste Sazonal'!D117/'Sem Ajuste Sazonal'!D105-1</f>
        <v>-6.2465820546759754E-2</v>
      </c>
      <c r="E117" s="33">
        <f>'Sem Ajuste Sazonal'!E117/'Sem Ajuste Sazonal'!E105-1</f>
        <v>2.4792868211606089E-2</v>
      </c>
      <c r="F117" s="32">
        <f>'Sem Ajuste Sazonal'!F117/'Sem Ajuste Sazonal'!F105-1</f>
        <v>5.3093328715079435E-2</v>
      </c>
      <c r="G117" s="33">
        <f>'Sem Ajuste Sazonal'!G117/'Sem Ajuste Sazonal'!G105-1</f>
        <v>-0.1526293959481827</v>
      </c>
      <c r="H117" s="34">
        <f>'Sem Ajuste Sazonal'!H117/'Sem Ajuste Sazonal'!H105-1</f>
        <v>3.8376000613883798E-2</v>
      </c>
      <c r="I117" s="31"/>
    </row>
    <row r="118" spans="1:9" x14ac:dyDescent="0.35">
      <c r="A118" s="10">
        <v>39995</v>
      </c>
      <c r="B118" s="32">
        <f>'Sem Ajuste Sazonal'!B118/'Sem Ajuste Sazonal'!B106-1</f>
        <v>1.1074622622366359E-2</v>
      </c>
      <c r="C118" s="33">
        <f>'Sem Ajuste Sazonal'!C118/'Sem Ajuste Sazonal'!C106-1</f>
        <v>0.12818136663960633</v>
      </c>
      <c r="D118" s="32">
        <f>'Sem Ajuste Sazonal'!D118/'Sem Ajuste Sazonal'!D106-1</f>
        <v>-6.9320562565732158E-2</v>
      </c>
      <c r="E118" s="33">
        <f>'Sem Ajuste Sazonal'!E118/'Sem Ajuste Sazonal'!E106-1</f>
        <v>-4.0328427388661159E-2</v>
      </c>
      <c r="F118" s="32">
        <f>'Sem Ajuste Sazonal'!F118/'Sem Ajuste Sazonal'!F106-1</f>
        <v>0.12376143167946774</v>
      </c>
      <c r="G118" s="33">
        <f>'Sem Ajuste Sazonal'!G118/'Sem Ajuste Sazonal'!G106-1</f>
        <v>-0.22087839945455734</v>
      </c>
      <c r="H118" s="34">
        <f>'Sem Ajuste Sazonal'!H118/'Sem Ajuste Sazonal'!H106-1</f>
        <v>1.5388680753034567E-2</v>
      </c>
      <c r="I118" s="31"/>
    </row>
    <row r="119" spans="1:9" x14ac:dyDescent="0.35">
      <c r="A119" s="10">
        <v>40026</v>
      </c>
      <c r="B119" s="32">
        <f>'Sem Ajuste Sazonal'!B119/'Sem Ajuste Sazonal'!B107-1</f>
        <v>1.1080683346883502E-2</v>
      </c>
      <c r="C119" s="33">
        <f>'Sem Ajuste Sazonal'!C119/'Sem Ajuste Sazonal'!C107-1</f>
        <v>0.136859877518269</v>
      </c>
      <c r="D119" s="32">
        <f>'Sem Ajuste Sazonal'!D119/'Sem Ajuste Sazonal'!D107-1</f>
        <v>-3.1838622779799208E-2</v>
      </c>
      <c r="E119" s="33">
        <f>'Sem Ajuste Sazonal'!E119/'Sem Ajuste Sazonal'!E107-1</f>
        <v>4.4856384090349977E-2</v>
      </c>
      <c r="F119" s="32">
        <f>'Sem Ajuste Sazonal'!F119/'Sem Ajuste Sazonal'!F107-1</f>
        <v>0.11724546590325491</v>
      </c>
      <c r="G119" s="33">
        <f>'Sem Ajuste Sazonal'!G119/'Sem Ajuste Sazonal'!G107-1</f>
        <v>-0.15438679364100505</v>
      </c>
      <c r="H119" s="34">
        <f>'Sem Ajuste Sazonal'!H119/'Sem Ajuste Sazonal'!H107-1</f>
        <v>5.4363587102404853E-2</v>
      </c>
      <c r="I119" s="31"/>
    </row>
    <row r="120" spans="1:9" x14ac:dyDescent="0.35">
      <c r="A120" s="10">
        <v>40057</v>
      </c>
      <c r="B120" s="32">
        <f>'Sem Ajuste Sazonal'!B120/'Sem Ajuste Sazonal'!B108-1</f>
        <v>2.8644014138950347E-2</v>
      </c>
      <c r="C120" s="33">
        <f>'Sem Ajuste Sazonal'!C120/'Sem Ajuste Sazonal'!C108-1</f>
        <v>9.9277257434651212E-2</v>
      </c>
      <c r="D120" s="32">
        <f>'Sem Ajuste Sazonal'!D120/'Sem Ajuste Sazonal'!D108-1</f>
        <v>-2.5519443892624616E-2</v>
      </c>
      <c r="E120" s="33">
        <f>'Sem Ajuste Sazonal'!E120/'Sem Ajuste Sazonal'!E108-1</f>
        <v>3.2149338985999476E-2</v>
      </c>
      <c r="F120" s="32">
        <f>'Sem Ajuste Sazonal'!F120/'Sem Ajuste Sazonal'!F108-1</f>
        <v>5.6990002683483088E-2</v>
      </c>
      <c r="G120" s="33">
        <f>'Sem Ajuste Sazonal'!G120/'Sem Ajuste Sazonal'!G108-1</f>
        <v>-0.18740085565088471</v>
      </c>
      <c r="H120" s="34">
        <f>'Sem Ajuste Sazonal'!H120/'Sem Ajuste Sazonal'!H108-1</f>
        <v>3.8650801579962701E-2</v>
      </c>
      <c r="I120" s="31"/>
    </row>
    <row r="121" spans="1:9" x14ac:dyDescent="0.35">
      <c r="A121" s="10">
        <v>40087</v>
      </c>
      <c r="B121" s="32">
        <f>'Sem Ajuste Sazonal'!B121/'Sem Ajuste Sazonal'!B109-1</f>
        <v>1.6655560365334665E-2</v>
      </c>
      <c r="C121" s="33">
        <f>'Sem Ajuste Sazonal'!C121/'Sem Ajuste Sazonal'!C109-1</f>
        <v>0.12153495986467866</v>
      </c>
      <c r="D121" s="32">
        <f>'Sem Ajuste Sazonal'!D121/'Sem Ajuste Sazonal'!D109-1</f>
        <v>-3.2232280123834611E-2</v>
      </c>
      <c r="E121" s="33">
        <f>'Sem Ajuste Sazonal'!E121/'Sem Ajuste Sazonal'!E109-1</f>
        <v>0.20441982477394038</v>
      </c>
      <c r="F121" s="32">
        <f>'Sem Ajuste Sazonal'!F121/'Sem Ajuste Sazonal'!F109-1</f>
        <v>0.10554258825748764</v>
      </c>
      <c r="G121" s="33">
        <f>'Sem Ajuste Sazonal'!G121/'Sem Ajuste Sazonal'!G109-1</f>
        <v>-0.18196367387175605</v>
      </c>
      <c r="H121" s="34">
        <f>'Sem Ajuste Sazonal'!H121/'Sem Ajuste Sazonal'!H109-1</f>
        <v>0.10099994790700872</v>
      </c>
      <c r="I121" s="31"/>
    </row>
    <row r="122" spans="1:9" x14ac:dyDescent="0.35">
      <c r="A122" s="10">
        <v>40118</v>
      </c>
      <c r="B122" s="32">
        <f>'Sem Ajuste Sazonal'!B122/'Sem Ajuste Sazonal'!B110-1</f>
        <v>-3.6329648146284921E-3</v>
      </c>
      <c r="C122" s="33">
        <f>'Sem Ajuste Sazonal'!C122/'Sem Ajuste Sazonal'!C110-1</f>
        <v>0.2578832287113062</v>
      </c>
      <c r="D122" s="32">
        <f>'Sem Ajuste Sazonal'!D122/'Sem Ajuste Sazonal'!D110-1</f>
        <v>-1.0334254112300711E-2</v>
      </c>
      <c r="E122" s="33">
        <f>'Sem Ajuste Sazonal'!E122/'Sem Ajuste Sazonal'!E110-1</f>
        <v>0.32066497132610228</v>
      </c>
      <c r="F122" s="32">
        <f>'Sem Ajuste Sazonal'!F122/'Sem Ajuste Sazonal'!F110-1</f>
        <v>0.19255150549690492</v>
      </c>
      <c r="G122" s="33">
        <f>'Sem Ajuste Sazonal'!G122/'Sem Ajuste Sazonal'!G110-1</f>
        <v>-0.13375150583352868</v>
      </c>
      <c r="H122" s="34">
        <f>'Sem Ajuste Sazonal'!H122/'Sem Ajuste Sazonal'!H110-1</f>
        <v>0.17552376974312511</v>
      </c>
      <c r="I122" s="31"/>
    </row>
    <row r="123" spans="1:9" ht="15" thickBot="1" x14ac:dyDescent="0.4">
      <c r="A123" s="14">
        <v>40148</v>
      </c>
      <c r="B123" s="35">
        <f>'Sem Ajuste Sazonal'!B123/'Sem Ajuste Sazonal'!B111-1</f>
        <v>-1.1767501806808633E-2</v>
      </c>
      <c r="C123" s="36">
        <f>'Sem Ajuste Sazonal'!C123/'Sem Ajuste Sazonal'!C111-1</f>
        <v>0.20625675030765822</v>
      </c>
      <c r="D123" s="35">
        <f>'Sem Ajuste Sazonal'!D123/'Sem Ajuste Sazonal'!D111-1</f>
        <v>-4.2653863849901774E-2</v>
      </c>
      <c r="E123" s="36">
        <f>'Sem Ajuste Sazonal'!E123/'Sem Ajuste Sazonal'!E111-1</f>
        <v>0.22872142930932782</v>
      </c>
      <c r="F123" s="35">
        <f>'Sem Ajuste Sazonal'!F123/'Sem Ajuste Sazonal'!F111-1</f>
        <v>0.22156576584157928</v>
      </c>
      <c r="G123" s="36">
        <f>'Sem Ajuste Sazonal'!G123/'Sem Ajuste Sazonal'!G111-1</f>
        <v>-5.0222892753666315E-3</v>
      </c>
      <c r="H123" s="37">
        <f>'Sem Ajuste Sazonal'!H123/'Sem Ajuste Sazonal'!H111-1</f>
        <v>0.14205829810268567</v>
      </c>
      <c r="I123" s="31"/>
    </row>
    <row r="124" spans="1:9" x14ac:dyDescent="0.35">
      <c r="A124" s="6">
        <v>40179</v>
      </c>
      <c r="B124" s="38">
        <f>'Sem Ajuste Sazonal'!B124/'Sem Ajuste Sazonal'!B112-1</f>
        <v>2.1103039133361312E-2</v>
      </c>
      <c r="C124" s="39">
        <f>'Sem Ajuste Sazonal'!C124/'Sem Ajuste Sazonal'!C112-1</f>
        <v>0.20496496141272047</v>
      </c>
      <c r="D124" s="38">
        <f>'Sem Ajuste Sazonal'!D124/'Sem Ajuste Sazonal'!D112-1</f>
        <v>-4.0488075721038297E-2</v>
      </c>
      <c r="E124" s="39">
        <f>'Sem Ajuste Sazonal'!E124/'Sem Ajuste Sazonal'!E112-1</f>
        <v>0.20805347122137552</v>
      </c>
      <c r="F124" s="38">
        <f>'Sem Ajuste Sazonal'!F124/'Sem Ajuste Sazonal'!F112-1</f>
        <v>0.17965773315407008</v>
      </c>
      <c r="G124" s="39">
        <f>'Sem Ajuste Sazonal'!G124/'Sem Ajuste Sazonal'!G112-1</f>
        <v>9.9972950954913431E-2</v>
      </c>
      <c r="H124" s="40">
        <f>'Sem Ajuste Sazonal'!H124/'Sem Ajuste Sazonal'!H112-1</f>
        <v>0.14431365375187433</v>
      </c>
      <c r="I124" s="31"/>
    </row>
    <row r="125" spans="1:9" x14ac:dyDescent="0.35">
      <c r="A125" s="10">
        <v>40210</v>
      </c>
      <c r="B125" s="32">
        <f>'Sem Ajuste Sazonal'!B125/'Sem Ajuste Sazonal'!B113-1</f>
        <v>3.9549988455548357E-2</v>
      </c>
      <c r="C125" s="33">
        <f>'Sem Ajuste Sazonal'!C125/'Sem Ajuste Sazonal'!C113-1</f>
        <v>0.1938800770668021</v>
      </c>
      <c r="D125" s="32">
        <f>'Sem Ajuste Sazonal'!D125/'Sem Ajuste Sazonal'!D113-1</f>
        <v>-2.4718337114123412E-2</v>
      </c>
      <c r="E125" s="33">
        <f>'Sem Ajuste Sazonal'!E125/'Sem Ajuste Sazonal'!E113-1</f>
        <v>0.21236820578421711</v>
      </c>
      <c r="F125" s="32">
        <f>'Sem Ajuste Sazonal'!F125/'Sem Ajuste Sazonal'!F113-1</f>
        <v>0.15641287540189253</v>
      </c>
      <c r="G125" s="33">
        <f>'Sem Ajuste Sazonal'!G125/'Sem Ajuste Sazonal'!G113-1</f>
        <v>0.15394813470056601</v>
      </c>
      <c r="H125" s="34">
        <f>'Sem Ajuste Sazonal'!H125/'Sem Ajuste Sazonal'!H113-1</f>
        <v>0.14730751269602749</v>
      </c>
      <c r="I125" s="18"/>
    </row>
    <row r="126" spans="1:9" x14ac:dyDescent="0.35">
      <c r="A126" s="10">
        <v>40238</v>
      </c>
      <c r="B126" s="32">
        <f>'Sem Ajuste Sazonal'!B126/'Sem Ajuste Sazonal'!B114-1</f>
        <v>7.9698584268021788E-2</v>
      </c>
      <c r="C126" s="33">
        <f>'Sem Ajuste Sazonal'!C126/'Sem Ajuste Sazonal'!C114-1</f>
        <v>0.20968302262921035</v>
      </c>
      <c r="D126" s="32">
        <f>'Sem Ajuste Sazonal'!D126/'Sem Ajuste Sazonal'!D114-1</f>
        <v>1.6227185968448854E-2</v>
      </c>
      <c r="E126" s="33">
        <f>'Sem Ajuste Sazonal'!E126/'Sem Ajuste Sazonal'!E114-1</f>
        <v>0.31387980545442917</v>
      </c>
      <c r="F126" s="32">
        <f>'Sem Ajuste Sazonal'!F126/'Sem Ajuste Sazonal'!F114-1</f>
        <v>0.17826790017336647</v>
      </c>
      <c r="G126" s="33">
        <f>'Sem Ajuste Sazonal'!G126/'Sem Ajuste Sazonal'!G114-1</f>
        <v>0.21284985783447197</v>
      </c>
      <c r="H126" s="34">
        <f>'Sem Ajuste Sazonal'!H126/'Sem Ajuste Sazonal'!H114-1</f>
        <v>0.20318434775183847</v>
      </c>
      <c r="I126" s="31"/>
    </row>
    <row r="127" spans="1:9" x14ac:dyDescent="0.35">
      <c r="A127" s="10">
        <v>40269</v>
      </c>
      <c r="B127" s="32">
        <f>'Sem Ajuste Sazonal'!B127/'Sem Ajuste Sazonal'!B115-1</f>
        <v>4.0670418670111452E-2</v>
      </c>
      <c r="C127" s="33">
        <f>'Sem Ajuste Sazonal'!C127/'Sem Ajuste Sazonal'!C115-1</f>
        <v>0.18523149442332021</v>
      </c>
      <c r="D127" s="32">
        <f>'Sem Ajuste Sazonal'!D127/'Sem Ajuste Sazonal'!D115-1</f>
        <v>9.0506248697885816E-3</v>
      </c>
      <c r="E127" s="33">
        <f>'Sem Ajuste Sazonal'!E127/'Sem Ajuste Sazonal'!E115-1</f>
        <v>0.18962655534398087</v>
      </c>
      <c r="F127" s="32">
        <f>'Sem Ajuste Sazonal'!F127/'Sem Ajuste Sazonal'!F115-1</f>
        <v>0.15497391379706915</v>
      </c>
      <c r="G127" s="33">
        <f>'Sem Ajuste Sazonal'!G127/'Sem Ajuste Sazonal'!G115-1</f>
        <v>0.18357866705482095</v>
      </c>
      <c r="H127" s="34">
        <f>'Sem Ajuste Sazonal'!H127/'Sem Ajuste Sazonal'!H115-1</f>
        <v>0.14001867008352442</v>
      </c>
      <c r="I127" s="31"/>
    </row>
    <row r="128" spans="1:9" x14ac:dyDescent="0.35">
      <c r="A128" s="10">
        <v>40299</v>
      </c>
      <c r="B128" s="32">
        <f>'Sem Ajuste Sazonal'!B128/'Sem Ajuste Sazonal'!B116-1</f>
        <v>5.3738355128651438E-2</v>
      </c>
      <c r="C128" s="33">
        <f>'Sem Ajuste Sazonal'!C128/'Sem Ajuste Sazonal'!C116-1</f>
        <v>0.15554797638623841</v>
      </c>
      <c r="D128" s="32">
        <f>'Sem Ajuste Sazonal'!D128/'Sem Ajuste Sazonal'!D116-1</f>
        <v>-1.0961856131005421E-3</v>
      </c>
      <c r="E128" s="33">
        <f>'Sem Ajuste Sazonal'!E128/'Sem Ajuste Sazonal'!E116-1</f>
        <v>0.15382500020754497</v>
      </c>
      <c r="F128" s="32">
        <f>'Sem Ajuste Sazonal'!F128/'Sem Ajuste Sazonal'!F116-1</f>
        <v>0.13118678875976686</v>
      </c>
      <c r="G128" s="33">
        <f>'Sem Ajuste Sazonal'!G128/'Sem Ajuste Sazonal'!G116-1</f>
        <v>0.21230197529287076</v>
      </c>
      <c r="H128" s="34">
        <f>'Sem Ajuste Sazonal'!H128/'Sem Ajuste Sazonal'!H116-1</f>
        <v>0.1256680754387669</v>
      </c>
      <c r="I128" s="31"/>
    </row>
    <row r="129" spans="1:9" x14ac:dyDescent="0.35">
      <c r="A129" s="10">
        <v>40330</v>
      </c>
      <c r="B129" s="32">
        <f>'Sem Ajuste Sazonal'!B129/'Sem Ajuste Sazonal'!B117-1</f>
        <v>4.6761065382482814E-2</v>
      </c>
      <c r="C129" s="33">
        <f>'Sem Ajuste Sazonal'!C129/'Sem Ajuste Sazonal'!C117-1</f>
        <v>0.14209408264668788</v>
      </c>
      <c r="D129" s="32">
        <f>'Sem Ajuste Sazonal'!D129/'Sem Ajuste Sazonal'!D117-1</f>
        <v>-5.641496469099283E-3</v>
      </c>
      <c r="E129" s="33">
        <f>'Sem Ajuste Sazonal'!E129/'Sem Ajuste Sazonal'!E117-1</f>
        <v>5.2201721573986726E-2</v>
      </c>
      <c r="F129" s="32">
        <f>'Sem Ajuste Sazonal'!F129/'Sem Ajuste Sazonal'!F117-1</f>
        <v>5.8473560809870317E-2</v>
      </c>
      <c r="G129" s="33">
        <f>'Sem Ajuste Sazonal'!G129/'Sem Ajuste Sazonal'!G117-1</f>
        <v>0.13511324409747028</v>
      </c>
      <c r="H129" s="34">
        <f>'Sem Ajuste Sazonal'!H129/'Sem Ajuste Sazonal'!H117-1</f>
        <v>7.9039049564063157E-2</v>
      </c>
      <c r="I129" s="31"/>
    </row>
    <row r="130" spans="1:9" x14ac:dyDescent="0.35">
      <c r="A130" s="10">
        <v>40360</v>
      </c>
      <c r="B130" s="32">
        <f>'Sem Ajuste Sazonal'!B130/'Sem Ajuste Sazonal'!B118-1</f>
        <v>4.9145776024609011E-2</v>
      </c>
      <c r="C130" s="33">
        <f>'Sem Ajuste Sazonal'!C130/'Sem Ajuste Sazonal'!C118-1</f>
        <v>0.12993191654118741</v>
      </c>
      <c r="D130" s="32">
        <f>'Sem Ajuste Sazonal'!D130/'Sem Ajuste Sazonal'!D118-1</f>
        <v>8.3724397259876682E-3</v>
      </c>
      <c r="E130" s="33">
        <f>'Sem Ajuste Sazonal'!E130/'Sem Ajuste Sazonal'!E118-1</f>
        <v>0.12049229057384259</v>
      </c>
      <c r="F130" s="32">
        <f>'Sem Ajuste Sazonal'!F130/'Sem Ajuste Sazonal'!F118-1</f>
        <v>6.1070104455336338E-2</v>
      </c>
      <c r="G130" s="33">
        <f>'Sem Ajuste Sazonal'!G130/'Sem Ajuste Sazonal'!G118-1</f>
        <v>0.17434557062077571</v>
      </c>
      <c r="H130" s="34">
        <f>'Sem Ajuste Sazonal'!H130/'Sem Ajuste Sazonal'!H118-1</f>
        <v>0.10198541599956168</v>
      </c>
      <c r="I130" s="31"/>
    </row>
    <row r="131" spans="1:9" x14ac:dyDescent="0.35">
      <c r="A131" s="10">
        <v>40391</v>
      </c>
      <c r="B131" s="32">
        <f>'Sem Ajuste Sazonal'!B131/'Sem Ajuste Sazonal'!B119-1</f>
        <v>4.4915707026623286E-2</v>
      </c>
      <c r="C131" s="33">
        <f>'Sem Ajuste Sazonal'!C131/'Sem Ajuste Sazonal'!C119-1</f>
        <v>0.11897171325240175</v>
      </c>
      <c r="D131" s="32">
        <f>'Sem Ajuste Sazonal'!D131/'Sem Ajuste Sazonal'!D119-1</f>
        <v>-5.3837525200429726E-3</v>
      </c>
      <c r="E131" s="33">
        <f>'Sem Ajuste Sazonal'!E131/'Sem Ajuste Sazonal'!E119-1</f>
        <v>9.8040116857128101E-2</v>
      </c>
      <c r="F131" s="32">
        <f>'Sem Ajuste Sazonal'!F131/'Sem Ajuste Sazonal'!F119-1</f>
        <v>5.3277124613462234E-2</v>
      </c>
      <c r="G131" s="33">
        <f>'Sem Ajuste Sazonal'!G131/'Sem Ajuste Sazonal'!G119-1</f>
        <v>0.16892483807169856</v>
      </c>
      <c r="H131" s="34">
        <f>'Sem Ajuste Sazonal'!H131/'Sem Ajuste Sazonal'!H119-1</f>
        <v>8.8929489701244036E-2</v>
      </c>
      <c r="I131" s="31"/>
    </row>
    <row r="132" spans="1:9" x14ac:dyDescent="0.35">
      <c r="A132" s="10">
        <v>40422</v>
      </c>
      <c r="B132" s="32">
        <f>'Sem Ajuste Sazonal'!B132/'Sem Ajuste Sazonal'!B120-1</f>
        <v>5.9584165815579571E-2</v>
      </c>
      <c r="C132" s="33">
        <f>'Sem Ajuste Sazonal'!C132/'Sem Ajuste Sazonal'!C120-1</f>
        <v>0.11824915977188533</v>
      </c>
      <c r="D132" s="32">
        <f>'Sem Ajuste Sazonal'!D132/'Sem Ajuste Sazonal'!D120-1</f>
        <v>-1.6681762024597702E-2</v>
      </c>
      <c r="E132" s="33">
        <f>'Sem Ajuste Sazonal'!E132/'Sem Ajuste Sazonal'!E120-1</f>
        <v>9.9539084171422765E-3</v>
      </c>
      <c r="F132" s="32">
        <f>'Sem Ajuste Sazonal'!F132/'Sem Ajuste Sazonal'!F120-1</f>
        <v>3.8862202824926806E-2</v>
      </c>
      <c r="G132" s="33">
        <f>'Sem Ajuste Sazonal'!G132/'Sem Ajuste Sazonal'!G120-1</f>
        <v>0.17123380780714736</v>
      </c>
      <c r="H132" s="34">
        <f>'Sem Ajuste Sazonal'!H132/'Sem Ajuste Sazonal'!H120-1</f>
        <v>5.8894463660707608E-2</v>
      </c>
      <c r="I132" s="31"/>
    </row>
    <row r="133" spans="1:9" x14ac:dyDescent="0.35">
      <c r="A133" s="10">
        <v>40452</v>
      </c>
      <c r="B133" s="32">
        <f>'Sem Ajuste Sazonal'!B133/'Sem Ajuste Sazonal'!B121-1</f>
        <v>7.8518252897759266E-2</v>
      </c>
      <c r="C133" s="33">
        <f>'Sem Ajuste Sazonal'!C133/'Sem Ajuste Sazonal'!C121-1</f>
        <v>0.11834453351405894</v>
      </c>
      <c r="D133" s="32">
        <f>'Sem Ajuste Sazonal'!D133/'Sem Ajuste Sazonal'!D121-1</f>
        <v>-1.4556984791325167E-2</v>
      </c>
      <c r="E133" s="33">
        <f>'Sem Ajuste Sazonal'!E133/'Sem Ajuste Sazonal'!E121-1</f>
        <v>5.878179177036591E-3</v>
      </c>
      <c r="F133" s="32">
        <f>'Sem Ajuste Sazonal'!F133/'Sem Ajuste Sazonal'!F121-1</f>
        <v>3.1907511766792851E-2</v>
      </c>
      <c r="G133" s="33">
        <f>'Sem Ajuste Sazonal'!G133/'Sem Ajuste Sazonal'!G121-1</f>
        <v>0.17837353162208869</v>
      </c>
      <c r="H133" s="34">
        <f>'Sem Ajuste Sazonal'!H133/'Sem Ajuste Sazonal'!H121-1</f>
        <v>6.3132871865705376E-2</v>
      </c>
      <c r="I133" s="18"/>
    </row>
    <row r="134" spans="1:9" x14ac:dyDescent="0.35">
      <c r="A134" s="10">
        <v>40483</v>
      </c>
      <c r="B134" s="32">
        <f>'Sem Ajuste Sazonal'!B134/'Sem Ajuste Sazonal'!B122-1</f>
        <v>0.10209756341092824</v>
      </c>
      <c r="C134" s="33">
        <f>'Sem Ajuste Sazonal'!C134/'Sem Ajuste Sazonal'!C122-1</f>
        <v>0.12193367905589425</v>
      </c>
      <c r="D134" s="32">
        <f>'Sem Ajuste Sazonal'!D134/'Sem Ajuste Sazonal'!D122-1</f>
        <v>2.5151328776860105E-3</v>
      </c>
      <c r="E134" s="33">
        <f>'Sem Ajuste Sazonal'!E134/'Sem Ajuste Sazonal'!E122-1</f>
        <v>3.3217412824227299E-2</v>
      </c>
      <c r="F134" s="32">
        <f>'Sem Ajuste Sazonal'!F134/'Sem Ajuste Sazonal'!F122-1</f>
        <v>4.6310794673987798E-2</v>
      </c>
      <c r="G134" s="33">
        <f>'Sem Ajuste Sazonal'!G134/'Sem Ajuste Sazonal'!G122-1</f>
        <v>0.19020814546075782</v>
      </c>
      <c r="H134" s="34">
        <f>'Sem Ajuste Sazonal'!H134/'Sem Ajuste Sazonal'!H122-1</f>
        <v>8.1566963591978014E-2</v>
      </c>
      <c r="I134" s="18"/>
    </row>
    <row r="135" spans="1:9" ht="15" thickBot="1" x14ac:dyDescent="0.4">
      <c r="A135" s="14">
        <v>40513</v>
      </c>
      <c r="B135" s="35">
        <f>'Sem Ajuste Sazonal'!B135/'Sem Ajuste Sazonal'!B123-1</f>
        <v>9.1739234804109504E-2</v>
      </c>
      <c r="C135" s="36">
        <f>'Sem Ajuste Sazonal'!C135/'Sem Ajuste Sazonal'!C123-1</f>
        <v>0.13003448941348972</v>
      </c>
      <c r="D135" s="35">
        <f>'Sem Ajuste Sazonal'!D135/'Sem Ajuste Sazonal'!D123-1</f>
        <v>2.3406706899093965E-2</v>
      </c>
      <c r="E135" s="36">
        <f>'Sem Ajuste Sazonal'!E135/'Sem Ajuste Sazonal'!E123-1</f>
        <v>-6.5628283120303665E-3</v>
      </c>
      <c r="F135" s="35">
        <f>'Sem Ajuste Sazonal'!F135/'Sem Ajuste Sazonal'!F123-1</f>
        <v>2.4736772199521084E-2</v>
      </c>
      <c r="G135" s="36">
        <f>'Sem Ajuste Sazonal'!G135/'Sem Ajuste Sazonal'!G123-1</f>
        <v>0.15025971884620937</v>
      </c>
      <c r="H135" s="37">
        <f>'Sem Ajuste Sazonal'!H135/'Sem Ajuste Sazonal'!H123-1</f>
        <v>7.2223458525700668E-2</v>
      </c>
      <c r="I135" s="18"/>
    </row>
    <row r="136" spans="1:9" x14ac:dyDescent="0.35">
      <c r="A136" s="6">
        <v>40544</v>
      </c>
      <c r="B136" s="38">
        <f>'Sem Ajuste Sazonal'!B136/'Sem Ajuste Sazonal'!B124-1</f>
        <v>5.9632370200951579E-2</v>
      </c>
      <c r="C136" s="39">
        <f>'Sem Ajuste Sazonal'!C136/'Sem Ajuste Sazonal'!C124-1</f>
        <v>0.10358397834674249</v>
      </c>
      <c r="D136" s="38">
        <f>'Sem Ajuste Sazonal'!D136/'Sem Ajuste Sazonal'!D124-1</f>
        <v>4.6542582223820128E-2</v>
      </c>
      <c r="E136" s="39">
        <f>'Sem Ajuste Sazonal'!E136/'Sem Ajuste Sazonal'!E124-1</f>
        <v>-1.5350940235892008E-4</v>
      </c>
      <c r="F136" s="38">
        <f>'Sem Ajuste Sazonal'!F136/'Sem Ajuste Sazonal'!F124-1</f>
        <v>-1.4065356473885626E-2</v>
      </c>
      <c r="G136" s="39">
        <f>'Sem Ajuste Sazonal'!G136/'Sem Ajuste Sazonal'!G124-1</f>
        <v>0.15049373750465533</v>
      </c>
      <c r="H136" s="40">
        <f>'Sem Ajuste Sazonal'!H136/'Sem Ajuste Sazonal'!H124-1</f>
        <v>5.1630054742178411E-2</v>
      </c>
      <c r="I136" s="31"/>
    </row>
    <row r="137" spans="1:9" x14ac:dyDescent="0.35">
      <c r="A137" s="10">
        <v>40575</v>
      </c>
      <c r="B137" s="32">
        <f>'Sem Ajuste Sazonal'!B137/'Sem Ajuste Sazonal'!B125-1</f>
        <v>6.2550925265592028E-2</v>
      </c>
      <c r="C137" s="33">
        <f>'Sem Ajuste Sazonal'!C137/'Sem Ajuste Sazonal'!C125-1</f>
        <v>9.9040851139666097E-2</v>
      </c>
      <c r="D137" s="32">
        <f>'Sem Ajuste Sazonal'!D137/'Sem Ajuste Sazonal'!D125-1</f>
        <v>7.7909036187823633E-2</v>
      </c>
      <c r="E137" s="33">
        <f>'Sem Ajuste Sazonal'!E137/'Sem Ajuste Sazonal'!E125-1</f>
        <v>6.7863869769329233E-2</v>
      </c>
      <c r="F137" s="32">
        <f>'Sem Ajuste Sazonal'!F137/'Sem Ajuste Sazonal'!F125-1</f>
        <v>2.3309921852356252E-2</v>
      </c>
      <c r="G137" s="33">
        <f>'Sem Ajuste Sazonal'!G137/'Sem Ajuste Sazonal'!G125-1</f>
        <v>0.17007041876483786</v>
      </c>
      <c r="H137" s="34">
        <f>'Sem Ajuste Sazonal'!H137/'Sem Ajuste Sazonal'!H125-1</f>
        <v>7.7784048747296719E-2</v>
      </c>
      <c r="I137" s="31"/>
    </row>
    <row r="138" spans="1:9" x14ac:dyDescent="0.35">
      <c r="A138" s="10">
        <v>40603</v>
      </c>
      <c r="B138" s="32">
        <f>'Sem Ajuste Sazonal'!B138/'Sem Ajuste Sazonal'!B126-1</f>
        <v>9.460056171077813E-3</v>
      </c>
      <c r="C138" s="33">
        <f>'Sem Ajuste Sazonal'!C138/'Sem Ajuste Sazonal'!C126-1</f>
        <v>6.7408649354307126E-2</v>
      </c>
      <c r="D138" s="32">
        <f>'Sem Ajuste Sazonal'!D138/'Sem Ajuste Sazonal'!D126-1</f>
        <v>6.0253454924400707E-2</v>
      </c>
      <c r="E138" s="33">
        <f>'Sem Ajuste Sazonal'!E138/'Sem Ajuste Sazonal'!E126-1</f>
        <v>-9.4327605476142717E-2</v>
      </c>
      <c r="F138" s="32">
        <f>'Sem Ajuste Sazonal'!F138/'Sem Ajuste Sazonal'!F126-1</f>
        <v>-3.530085356561985E-2</v>
      </c>
      <c r="G138" s="33">
        <f>'Sem Ajuste Sazonal'!G138/'Sem Ajuste Sazonal'!G126-1</f>
        <v>0.10771050504303759</v>
      </c>
      <c r="H138" s="34">
        <f>'Sem Ajuste Sazonal'!H138/'Sem Ajuste Sazonal'!H126-1</f>
        <v>-9.661485337093545E-3</v>
      </c>
      <c r="I138" s="31"/>
    </row>
    <row r="139" spans="1:9" x14ac:dyDescent="0.35">
      <c r="A139" s="10">
        <v>40634</v>
      </c>
      <c r="B139" s="32">
        <f>'Sem Ajuste Sazonal'!B139/'Sem Ajuste Sazonal'!B127-1</f>
        <v>9.1354932350966811E-2</v>
      </c>
      <c r="C139" s="33">
        <f>'Sem Ajuste Sazonal'!C139/'Sem Ajuste Sazonal'!C127-1</f>
        <v>9.5978957479816662E-2</v>
      </c>
      <c r="D139" s="32">
        <f>'Sem Ajuste Sazonal'!D139/'Sem Ajuste Sazonal'!D127-1</f>
        <v>9.8683706148942951E-2</v>
      </c>
      <c r="E139" s="33">
        <f>'Sem Ajuste Sazonal'!E139/'Sem Ajuste Sazonal'!E127-1</f>
        <v>2.09107687287442E-2</v>
      </c>
      <c r="F139" s="32">
        <f>'Sem Ajuste Sazonal'!F139/'Sem Ajuste Sazonal'!F127-1</f>
        <v>-2.4020430261674663E-2</v>
      </c>
      <c r="G139" s="33">
        <f>'Sem Ajuste Sazonal'!G139/'Sem Ajuste Sazonal'!G127-1</f>
        <v>0.12580344152033685</v>
      </c>
      <c r="H139" s="34">
        <f>'Sem Ajuste Sazonal'!H139/'Sem Ajuste Sazonal'!H127-1</f>
        <v>6.4588778844625994E-2</v>
      </c>
      <c r="I139" s="31"/>
    </row>
    <row r="140" spans="1:9" x14ac:dyDescent="0.35">
      <c r="A140" s="10">
        <v>40664</v>
      </c>
      <c r="B140" s="32">
        <f>'Sem Ajuste Sazonal'!B140/'Sem Ajuste Sazonal'!B128-1</f>
        <v>4.7701754665825824E-2</v>
      </c>
      <c r="C140" s="33">
        <f>'Sem Ajuste Sazonal'!C140/'Sem Ajuste Sazonal'!C128-1</f>
        <v>0.10839834289913486</v>
      </c>
      <c r="D140" s="32">
        <f>'Sem Ajuste Sazonal'!D140/'Sem Ajuste Sazonal'!D128-1</f>
        <v>0.11043864876881049</v>
      </c>
      <c r="E140" s="33">
        <f>'Sem Ajuste Sazonal'!E140/'Sem Ajuste Sazonal'!E128-1</f>
        <v>5.4781874420262833E-2</v>
      </c>
      <c r="F140" s="32">
        <f>'Sem Ajuste Sazonal'!F140/'Sem Ajuste Sazonal'!F128-1</f>
        <v>-2.9953632424620791E-3</v>
      </c>
      <c r="G140" s="33">
        <f>'Sem Ajuste Sazonal'!G140/'Sem Ajuste Sazonal'!G128-1</f>
        <v>0.12055551190446723</v>
      </c>
      <c r="H140" s="34">
        <f>'Sem Ajuste Sazonal'!H140/'Sem Ajuste Sazonal'!H128-1</f>
        <v>7.1298200116576949E-2</v>
      </c>
      <c r="I140" s="31"/>
    </row>
    <row r="141" spans="1:9" x14ac:dyDescent="0.35">
      <c r="A141" s="10">
        <v>40695</v>
      </c>
      <c r="B141" s="32">
        <f>'Sem Ajuste Sazonal'!B141/'Sem Ajuste Sazonal'!B129-1</f>
        <v>6.0867562121904806E-2</v>
      </c>
      <c r="C141" s="33">
        <f>'Sem Ajuste Sazonal'!C141/'Sem Ajuste Sazonal'!C129-1</f>
        <v>8.3114206678965408E-2</v>
      </c>
      <c r="D141" s="32">
        <f>'Sem Ajuste Sazonal'!D141/'Sem Ajuste Sazonal'!D129-1</f>
        <v>0.11396514516677758</v>
      </c>
      <c r="E141" s="33">
        <f>'Sem Ajuste Sazonal'!E141/'Sem Ajuste Sazonal'!E129-1</f>
        <v>5.5417126059468025E-2</v>
      </c>
      <c r="F141" s="32">
        <f>'Sem Ajuste Sazonal'!F141/'Sem Ajuste Sazonal'!F129-1</f>
        <v>1.8499918756234024E-3</v>
      </c>
      <c r="G141" s="33">
        <f>'Sem Ajuste Sazonal'!G141/'Sem Ajuste Sazonal'!G129-1</f>
        <v>9.9556797897796256E-2</v>
      </c>
      <c r="H141" s="34">
        <f>'Sem Ajuste Sazonal'!H141/'Sem Ajuste Sazonal'!H129-1</f>
        <v>6.5962517300786505E-2</v>
      </c>
      <c r="I141" s="31"/>
    </row>
    <row r="142" spans="1:9" x14ac:dyDescent="0.35">
      <c r="A142" s="10">
        <v>40725</v>
      </c>
      <c r="B142" s="32">
        <f>'Sem Ajuste Sazonal'!B142/'Sem Ajuste Sazonal'!B130-1</f>
        <v>5.7482379986306009E-2</v>
      </c>
      <c r="C142" s="33">
        <f>'Sem Ajuste Sazonal'!C142/'Sem Ajuste Sazonal'!C130-1</f>
        <v>7.7501597335827288E-2</v>
      </c>
      <c r="D142" s="32">
        <f>'Sem Ajuste Sazonal'!D142/'Sem Ajuste Sazonal'!D130-1</f>
        <v>8.2319841499569169E-2</v>
      </c>
      <c r="E142" s="33">
        <f>'Sem Ajuste Sazonal'!E142/'Sem Ajuste Sazonal'!E130-1</f>
        <v>-2.3924084641405274E-2</v>
      </c>
      <c r="F142" s="32">
        <f>'Sem Ajuste Sazonal'!F142/'Sem Ajuste Sazonal'!F130-1</f>
        <v>2.3527582690885396E-3</v>
      </c>
      <c r="G142" s="33">
        <f>'Sem Ajuste Sazonal'!G142/'Sem Ajuste Sazonal'!G130-1</f>
        <v>7.5938193140572707E-2</v>
      </c>
      <c r="H142" s="34">
        <f>'Sem Ajuste Sazonal'!H142/'Sem Ajuste Sazonal'!H130-1</f>
        <v>3.3716973508061354E-2</v>
      </c>
      <c r="I142" s="31"/>
    </row>
    <row r="143" spans="1:9" x14ac:dyDescent="0.35">
      <c r="A143" s="10">
        <v>40756</v>
      </c>
      <c r="B143" s="32">
        <f>'Sem Ajuste Sazonal'!B143/'Sem Ajuste Sazonal'!B131-1</f>
        <v>3.0899890169826971E-2</v>
      </c>
      <c r="C143" s="33">
        <f>'Sem Ajuste Sazonal'!C143/'Sem Ajuste Sazonal'!C131-1</f>
        <v>8.533013560074787E-2</v>
      </c>
      <c r="D143" s="32">
        <f>'Sem Ajuste Sazonal'!D143/'Sem Ajuste Sazonal'!D131-1</f>
        <v>0.10242568866566271</v>
      </c>
      <c r="E143" s="33">
        <f>'Sem Ajuste Sazonal'!E143/'Sem Ajuste Sazonal'!E131-1</f>
        <v>5.9704887239032889E-2</v>
      </c>
      <c r="F143" s="32">
        <f>'Sem Ajuste Sazonal'!F143/'Sem Ajuste Sazonal'!F131-1</f>
        <v>3.3590471080501283E-2</v>
      </c>
      <c r="G143" s="33">
        <f>'Sem Ajuste Sazonal'!G143/'Sem Ajuste Sazonal'!G131-1</f>
        <v>0.1087174027220057</v>
      </c>
      <c r="H143" s="34">
        <f>'Sem Ajuste Sazonal'!H143/'Sem Ajuste Sazonal'!H131-1</f>
        <v>6.3295949640742366E-2</v>
      </c>
      <c r="I143" s="18"/>
    </row>
    <row r="144" spans="1:9" x14ac:dyDescent="0.35">
      <c r="A144" s="10">
        <v>40787</v>
      </c>
      <c r="B144" s="32">
        <f>'Sem Ajuste Sazonal'!B144/'Sem Ajuste Sazonal'!B132-1</f>
        <v>1.8510897268111837E-2</v>
      </c>
      <c r="C144" s="33">
        <f>'Sem Ajuste Sazonal'!C144/'Sem Ajuste Sazonal'!C132-1</f>
        <v>6.835463493629379E-2</v>
      </c>
      <c r="D144" s="32">
        <f>'Sem Ajuste Sazonal'!D144/'Sem Ajuste Sazonal'!D132-1</f>
        <v>0.10241331630724315</v>
      </c>
      <c r="E144" s="33">
        <f>'Sem Ajuste Sazonal'!E144/'Sem Ajuste Sazonal'!E132-1</f>
        <v>9.1026499561344121E-2</v>
      </c>
      <c r="F144" s="32">
        <f>'Sem Ajuste Sazonal'!F144/'Sem Ajuste Sazonal'!F132-1</f>
        <v>4.5736456240704548E-2</v>
      </c>
      <c r="G144" s="33">
        <f>'Sem Ajuste Sazonal'!G144/'Sem Ajuste Sazonal'!G132-1</f>
        <v>0.10975704582431001</v>
      </c>
      <c r="H144" s="34">
        <f>'Sem Ajuste Sazonal'!H144/'Sem Ajuste Sazonal'!H132-1</f>
        <v>6.6597553645082019E-2</v>
      </c>
      <c r="I144" s="18"/>
    </row>
    <row r="145" spans="1:9" x14ac:dyDescent="0.35">
      <c r="A145" s="10">
        <v>40817</v>
      </c>
      <c r="B145" s="32">
        <f>'Sem Ajuste Sazonal'!B145/'Sem Ajuste Sazonal'!B133-1</f>
        <v>9.4653604853500717E-3</v>
      </c>
      <c r="C145" s="33">
        <f>'Sem Ajuste Sazonal'!C145/'Sem Ajuste Sazonal'!C133-1</f>
        <v>5.0728010246355426E-2</v>
      </c>
      <c r="D145" s="32">
        <f>'Sem Ajuste Sazonal'!D145/'Sem Ajuste Sazonal'!D133-1</f>
        <v>7.8207195213793712E-2</v>
      </c>
      <c r="E145" s="33">
        <f>'Sem Ajuste Sazonal'!E145/'Sem Ajuste Sazonal'!E133-1</f>
        <v>7.6154631801084616E-2</v>
      </c>
      <c r="F145" s="32">
        <f>'Sem Ajuste Sazonal'!F145/'Sem Ajuste Sazonal'!F133-1</f>
        <v>5.6561441982446059E-2</v>
      </c>
      <c r="G145" s="33">
        <f>'Sem Ajuste Sazonal'!G145/'Sem Ajuste Sazonal'!G133-1</f>
        <v>8.761723308902325E-2</v>
      </c>
      <c r="H145" s="34">
        <f>'Sem Ajuste Sazonal'!H145/'Sem Ajuste Sazonal'!H133-1</f>
        <v>5.2378616329029404E-2</v>
      </c>
      <c r="I145" s="18"/>
    </row>
    <row r="146" spans="1:9" x14ac:dyDescent="0.35">
      <c r="A146" s="10">
        <v>40848</v>
      </c>
      <c r="B146" s="32">
        <f>'Sem Ajuste Sazonal'!B146/'Sem Ajuste Sazonal'!B134-1</f>
        <v>3.0704932318410538E-3</v>
      </c>
      <c r="C146" s="33">
        <f>'Sem Ajuste Sazonal'!C146/'Sem Ajuste Sazonal'!C134-1</f>
        <v>4.8487188161222328E-2</v>
      </c>
      <c r="D146" s="32">
        <f>'Sem Ajuste Sazonal'!D146/'Sem Ajuste Sazonal'!D134-1</f>
        <v>8.7228550145118211E-2</v>
      </c>
      <c r="E146" s="33">
        <f>'Sem Ajuste Sazonal'!E146/'Sem Ajuste Sazonal'!E134-1</f>
        <v>0.1266224585895761</v>
      </c>
      <c r="F146" s="32">
        <f>'Sem Ajuste Sazonal'!F146/'Sem Ajuste Sazonal'!F134-1</f>
        <v>5.5883917503416702E-2</v>
      </c>
      <c r="G146" s="33">
        <f>'Sem Ajuste Sazonal'!G146/'Sem Ajuste Sazonal'!G134-1</f>
        <v>7.8700871309335785E-2</v>
      </c>
      <c r="H146" s="34">
        <f>'Sem Ajuste Sazonal'!H146/'Sem Ajuste Sazonal'!H134-1</f>
        <v>6.6813489739135701E-2</v>
      </c>
      <c r="I146" s="18"/>
    </row>
    <row r="147" spans="1:9" ht="15" thickBot="1" x14ac:dyDescent="0.4">
      <c r="A147" s="14">
        <v>40878</v>
      </c>
      <c r="B147" s="35">
        <f>'Sem Ajuste Sazonal'!B147/'Sem Ajuste Sazonal'!B135-1</f>
        <v>-4.2925441063471625E-3</v>
      </c>
      <c r="C147" s="36">
        <f>'Sem Ajuste Sazonal'!C147/'Sem Ajuste Sazonal'!C135-1</f>
        <v>3.4488204485287444E-2</v>
      </c>
      <c r="D147" s="35">
        <f>'Sem Ajuste Sazonal'!D147/'Sem Ajuste Sazonal'!D135-1</f>
        <v>7.7555340728299171E-2</v>
      </c>
      <c r="E147" s="36">
        <f>'Sem Ajuste Sazonal'!E147/'Sem Ajuste Sazonal'!E135-1</f>
        <v>0.16536721668950305</v>
      </c>
      <c r="F147" s="35">
        <f>'Sem Ajuste Sazonal'!F147/'Sem Ajuste Sazonal'!F135-1</f>
        <v>7.3286018952751997E-2</v>
      </c>
      <c r="G147" s="36">
        <f>'Sem Ajuste Sazonal'!G147/'Sem Ajuste Sazonal'!G135-1</f>
        <v>9.1118010397103877E-2</v>
      </c>
      <c r="H147" s="37">
        <f>'Sem Ajuste Sazonal'!H147/'Sem Ajuste Sazonal'!H135-1</f>
        <v>6.5533452332286579E-2</v>
      </c>
      <c r="I147" s="18"/>
    </row>
    <row r="148" spans="1:9" x14ac:dyDescent="0.35">
      <c r="A148" s="6">
        <v>40909</v>
      </c>
      <c r="B148" s="38">
        <f>'Sem Ajuste Sazonal'!B148/'Sem Ajuste Sazonal'!B136-1</f>
        <v>7.489221508620858E-4</v>
      </c>
      <c r="C148" s="39">
        <f>'Sem Ajuste Sazonal'!C148/'Sem Ajuste Sazonal'!C136-1</f>
        <v>3.1776586751423919E-2</v>
      </c>
      <c r="D148" s="38">
        <f>'Sem Ajuste Sazonal'!D148/'Sem Ajuste Sazonal'!D136-1</f>
        <v>7.6819391634325829E-2</v>
      </c>
      <c r="E148" s="39">
        <f>'Sem Ajuste Sazonal'!E148/'Sem Ajuste Sazonal'!E136-1</f>
        <v>9.8885694492387932E-2</v>
      </c>
      <c r="F148" s="38">
        <f>'Sem Ajuste Sazonal'!F148/'Sem Ajuste Sazonal'!F136-1</f>
        <v>5.5017924245263972E-2</v>
      </c>
      <c r="G148" s="39">
        <f>'Sem Ajuste Sazonal'!G148/'Sem Ajuste Sazonal'!G136-1</f>
        <v>7.3194229533784849E-2</v>
      </c>
      <c r="H148" s="40">
        <f>'Sem Ajuste Sazonal'!H148/'Sem Ajuste Sazonal'!H136-1</f>
        <v>-2.1954597656190122E-2</v>
      </c>
      <c r="I148" s="18"/>
    </row>
    <row r="149" spans="1:9" x14ac:dyDescent="0.35">
      <c r="A149" s="10">
        <v>40940</v>
      </c>
      <c r="B149" s="32">
        <f>'Sem Ajuste Sazonal'!B149/'Sem Ajuste Sazonal'!B137-1</f>
        <v>2.0981416033924782E-2</v>
      </c>
      <c r="C149" s="33">
        <f>'Sem Ajuste Sazonal'!C149/'Sem Ajuste Sazonal'!C137-1</f>
        <v>1.0583552597913659E-2</v>
      </c>
      <c r="D149" s="32">
        <f>'Sem Ajuste Sazonal'!D149/'Sem Ajuste Sazonal'!D137-1</f>
        <v>2.3689552698824556E-4</v>
      </c>
      <c r="E149" s="33">
        <f>'Sem Ajuste Sazonal'!E149/'Sem Ajuste Sazonal'!E137-1</f>
        <v>2.1882497982963933E-2</v>
      </c>
      <c r="F149" s="32">
        <f>'Sem Ajuste Sazonal'!F149/'Sem Ajuste Sazonal'!F137-1</f>
        <v>5.535443500005055E-2</v>
      </c>
      <c r="G149" s="33">
        <f>'Sem Ajuste Sazonal'!G149/'Sem Ajuste Sazonal'!G137-1</f>
        <v>3.3683683354213789E-2</v>
      </c>
      <c r="H149" s="34">
        <f>'Sem Ajuste Sazonal'!H149/'Sem Ajuste Sazonal'!H137-1</f>
        <v>-4.5859564124255403E-2</v>
      </c>
      <c r="I149" s="18"/>
    </row>
    <row r="150" spans="1:9" x14ac:dyDescent="0.35">
      <c r="A150" s="10">
        <v>40969</v>
      </c>
      <c r="B150" s="32">
        <f>'Sem Ajuste Sazonal'!B150/'Sem Ajuste Sazonal'!B138-1</f>
        <v>4.4513045668217233E-2</v>
      </c>
      <c r="C150" s="33">
        <f>'Sem Ajuste Sazonal'!C150/'Sem Ajuste Sazonal'!C138-1</f>
        <v>4.4781246022211452E-2</v>
      </c>
      <c r="D150" s="32">
        <f>'Sem Ajuste Sazonal'!D150/'Sem Ajuste Sazonal'!D138-1</f>
        <v>-1.0719604380934222E-2</v>
      </c>
      <c r="E150" s="33">
        <f>'Sem Ajuste Sazonal'!E150/'Sem Ajuste Sazonal'!E138-1</f>
        <v>9.6485963794934015E-2</v>
      </c>
      <c r="F150" s="32">
        <f>'Sem Ajuste Sazonal'!F150/'Sem Ajuste Sazonal'!F138-1</f>
        <v>9.0957481100097937E-2</v>
      </c>
      <c r="G150" s="33">
        <f>'Sem Ajuste Sazonal'!G150/'Sem Ajuste Sazonal'!G138-1</f>
        <v>4.5316036415092853E-2</v>
      </c>
      <c r="H150" s="34">
        <f>'Sem Ajuste Sazonal'!H150/'Sem Ajuste Sazonal'!H138-1</f>
        <v>-7.2653852738572278E-3</v>
      </c>
      <c r="I150" s="18"/>
    </row>
    <row r="151" spans="1:9" x14ac:dyDescent="0.35">
      <c r="A151" s="10">
        <v>41000</v>
      </c>
      <c r="B151" s="32">
        <f>'Sem Ajuste Sazonal'!B151/'Sem Ajuste Sazonal'!B139-1</f>
        <v>-3.4488033090240844E-3</v>
      </c>
      <c r="C151" s="33">
        <f>'Sem Ajuste Sazonal'!C151/'Sem Ajuste Sazonal'!C139-1</f>
        <v>3.8151108510553922E-2</v>
      </c>
      <c r="D151" s="32">
        <f>'Sem Ajuste Sazonal'!D151/'Sem Ajuste Sazonal'!D139-1</f>
        <v>-9.3903845999360191E-3</v>
      </c>
      <c r="E151" s="33">
        <f>'Sem Ajuste Sazonal'!E151/'Sem Ajuste Sazonal'!E139-1</f>
        <v>6.3161906514002775E-2</v>
      </c>
      <c r="F151" s="32">
        <f>'Sem Ajuste Sazonal'!F151/'Sem Ajuste Sazonal'!F139-1</f>
        <v>0.10713652221967229</v>
      </c>
      <c r="G151" s="33">
        <f>'Sem Ajuste Sazonal'!G151/'Sem Ajuste Sazonal'!G139-1</f>
        <v>6.9959304511168385E-2</v>
      </c>
      <c r="H151" s="34">
        <f>'Sem Ajuste Sazonal'!H151/'Sem Ajuste Sazonal'!H139-1</f>
        <v>-2.9258027986700408E-2</v>
      </c>
      <c r="I151" s="18"/>
    </row>
    <row r="152" spans="1:9" x14ac:dyDescent="0.35">
      <c r="A152" s="10">
        <v>41030</v>
      </c>
      <c r="B152" s="32">
        <f>'Sem Ajuste Sazonal'!B152/'Sem Ajuste Sazonal'!B140-1</f>
        <v>4.1371069076751477E-2</v>
      </c>
      <c r="C152" s="33">
        <f>'Sem Ajuste Sazonal'!C152/'Sem Ajuste Sazonal'!C140-1</f>
        <v>8.0060280754873814E-2</v>
      </c>
      <c r="D152" s="32">
        <f>'Sem Ajuste Sazonal'!D152/'Sem Ajuste Sazonal'!D140-1</f>
        <v>-1.6890553828816657E-2</v>
      </c>
      <c r="E152" s="33">
        <f>'Sem Ajuste Sazonal'!E152/'Sem Ajuste Sazonal'!E140-1</f>
        <v>0.10645759183310899</v>
      </c>
      <c r="F152" s="32">
        <f>'Sem Ajuste Sazonal'!F152/'Sem Ajuste Sazonal'!F140-1</f>
        <v>9.5311779545990571E-2</v>
      </c>
      <c r="G152" s="33">
        <f>'Sem Ajuste Sazonal'!G152/'Sem Ajuste Sazonal'!G140-1</f>
        <v>0.10284783800142705</v>
      </c>
      <c r="H152" s="34">
        <f>'Sem Ajuste Sazonal'!H152/'Sem Ajuste Sazonal'!H140-1</f>
        <v>1.2044059619917835E-3</v>
      </c>
      <c r="I152" s="18"/>
    </row>
    <row r="153" spans="1:9" x14ac:dyDescent="0.35">
      <c r="A153" s="10">
        <v>41061</v>
      </c>
      <c r="B153" s="32">
        <f>'Sem Ajuste Sazonal'!B153/'Sem Ajuste Sazonal'!B141-1</f>
        <v>3.4711101214988549E-2</v>
      </c>
      <c r="C153" s="33">
        <f>'Sem Ajuste Sazonal'!C153/'Sem Ajuste Sazonal'!C141-1</f>
        <v>9.5144854368547804E-2</v>
      </c>
      <c r="D153" s="32">
        <f>'Sem Ajuste Sazonal'!D153/'Sem Ajuste Sazonal'!D141-1</f>
        <v>-2.0703301063467183E-2</v>
      </c>
      <c r="E153" s="33">
        <f>'Sem Ajuste Sazonal'!E153/'Sem Ajuste Sazonal'!E141-1</f>
        <v>5.416710124904256E-2</v>
      </c>
      <c r="F153" s="32">
        <f>'Sem Ajuste Sazonal'!F153/'Sem Ajuste Sazonal'!F141-1</f>
        <v>5.0383432982891829E-2</v>
      </c>
      <c r="G153" s="33">
        <f>'Sem Ajuste Sazonal'!G153/'Sem Ajuste Sazonal'!G141-1</f>
        <v>0.13302082195918175</v>
      </c>
      <c r="H153" s="34">
        <f>'Sem Ajuste Sazonal'!H153/'Sem Ajuste Sazonal'!H141-1</f>
        <v>-1.214457676578129E-2</v>
      </c>
      <c r="I153" s="18"/>
    </row>
    <row r="154" spans="1:9" x14ac:dyDescent="0.35">
      <c r="A154" s="10">
        <v>41091</v>
      </c>
      <c r="B154" s="32">
        <f>'Sem Ajuste Sazonal'!B154/'Sem Ajuste Sazonal'!B142-1</f>
        <v>4.3784683235566391E-2</v>
      </c>
      <c r="C154" s="33">
        <f>'Sem Ajuste Sazonal'!C154/'Sem Ajuste Sazonal'!C142-1</f>
        <v>0.11752536261096647</v>
      </c>
      <c r="D154" s="32">
        <f>'Sem Ajuste Sazonal'!D154/'Sem Ajuste Sazonal'!D142-1</f>
        <v>-6.1804806059774231E-3</v>
      </c>
      <c r="E154" s="33">
        <f>'Sem Ajuste Sazonal'!E154/'Sem Ajuste Sazonal'!E142-1</f>
        <v>6.974667910657617E-2</v>
      </c>
      <c r="F154" s="32">
        <f>'Sem Ajuste Sazonal'!F154/'Sem Ajuste Sazonal'!F142-1</f>
        <v>3.9389947685619209E-2</v>
      </c>
      <c r="G154" s="33">
        <f>'Sem Ajuste Sazonal'!G154/'Sem Ajuste Sazonal'!G142-1</f>
        <v>0.14244053475275442</v>
      </c>
      <c r="H154" s="34">
        <f>'Sem Ajuste Sazonal'!H154/'Sem Ajuste Sazonal'!H142-1</f>
        <v>3.7967912864989017E-4</v>
      </c>
      <c r="I154" s="18"/>
    </row>
    <row r="155" spans="1:9" x14ac:dyDescent="0.35">
      <c r="A155" s="10">
        <v>41122</v>
      </c>
      <c r="B155" s="32">
        <f>'Sem Ajuste Sazonal'!B155/'Sem Ajuste Sazonal'!B143-1</f>
        <v>8.7907471860032116E-2</v>
      </c>
      <c r="C155" s="33">
        <f>'Sem Ajuste Sazonal'!C155/'Sem Ajuste Sazonal'!C143-1</f>
        <v>0.11800365338583441</v>
      </c>
      <c r="D155" s="32">
        <f>'Sem Ajuste Sazonal'!D155/'Sem Ajuste Sazonal'!D143-1</f>
        <v>4.2296075301710978E-3</v>
      </c>
      <c r="E155" s="33">
        <f>'Sem Ajuste Sazonal'!E155/'Sem Ajuste Sazonal'!E143-1</f>
        <v>0.15997628542294229</v>
      </c>
      <c r="F155" s="32">
        <f>'Sem Ajuste Sazonal'!F155/'Sem Ajuste Sazonal'!F143-1</f>
        <v>2.7974833966866175E-2</v>
      </c>
      <c r="G155" s="33">
        <f>'Sem Ajuste Sazonal'!G155/'Sem Ajuste Sazonal'!G143-1</f>
        <v>0.12235971418356462</v>
      </c>
      <c r="H155" s="34">
        <f>'Sem Ajuste Sazonal'!H155/'Sem Ajuste Sazonal'!H143-1</f>
        <v>3.8957288450586214E-2</v>
      </c>
      <c r="I155" s="18"/>
    </row>
    <row r="156" spans="1:9" x14ac:dyDescent="0.35">
      <c r="A156" s="10">
        <v>41153</v>
      </c>
      <c r="B156" s="32">
        <f>'Sem Ajuste Sazonal'!B156/'Sem Ajuste Sazonal'!B144-1</f>
        <v>5.8883881002705474E-2</v>
      </c>
      <c r="C156" s="33">
        <f>'Sem Ajuste Sazonal'!C156/'Sem Ajuste Sazonal'!C144-1</f>
        <v>0.11150887330391468</v>
      </c>
      <c r="D156" s="32">
        <f>'Sem Ajuste Sazonal'!D156/'Sem Ajuste Sazonal'!D144-1</f>
        <v>-1.1757471374565176E-2</v>
      </c>
      <c r="E156" s="33">
        <f>'Sem Ajuste Sazonal'!E156/'Sem Ajuste Sazonal'!E144-1</f>
        <v>1.9005416824409149E-2</v>
      </c>
      <c r="F156" s="32">
        <f>'Sem Ajuste Sazonal'!F156/'Sem Ajuste Sazonal'!F144-1</f>
        <v>7.4378592701007662E-4</v>
      </c>
      <c r="G156" s="33">
        <f>'Sem Ajuste Sazonal'!G156/'Sem Ajuste Sazonal'!G144-1</f>
        <v>-7.1664758264079476E-3</v>
      </c>
      <c r="H156" s="34">
        <f>'Sem Ajuste Sazonal'!H156/'Sem Ajuste Sazonal'!H144-1</f>
        <v>-2.2826140333544687E-2</v>
      </c>
      <c r="I156" s="18"/>
    </row>
    <row r="157" spans="1:9" x14ac:dyDescent="0.35">
      <c r="A157" s="10">
        <v>41183</v>
      </c>
      <c r="B157" s="32">
        <f>'Sem Ajuste Sazonal'!B157/'Sem Ajuste Sazonal'!B145-1</f>
        <v>5.7151199943765052E-2</v>
      </c>
      <c r="C157" s="33">
        <f>'Sem Ajuste Sazonal'!C157/'Sem Ajuste Sazonal'!C145-1</f>
        <v>0.14512783393812501</v>
      </c>
      <c r="D157" s="32">
        <f>'Sem Ajuste Sazonal'!D157/'Sem Ajuste Sazonal'!D145-1</f>
        <v>6.3449818949240955E-2</v>
      </c>
      <c r="E157" s="33">
        <f>'Sem Ajuste Sazonal'!E157/'Sem Ajuste Sazonal'!E145-1</f>
        <v>5.2667514090447565E-2</v>
      </c>
      <c r="F157" s="32">
        <f>'Sem Ajuste Sazonal'!F157/'Sem Ajuste Sazonal'!F145-1</f>
        <v>-1.6256861388209365E-2</v>
      </c>
      <c r="G157" s="33">
        <f>'Sem Ajuste Sazonal'!G157/'Sem Ajuste Sazonal'!G145-1</f>
        <v>0.10343833735325303</v>
      </c>
      <c r="H157" s="34">
        <f>'Sem Ajuste Sazonal'!H157/'Sem Ajuste Sazonal'!H145-1</f>
        <v>3.0993138096526707E-3</v>
      </c>
      <c r="I157" s="18"/>
    </row>
    <row r="158" spans="1:9" x14ac:dyDescent="0.35">
      <c r="A158" s="10">
        <v>41214</v>
      </c>
      <c r="B158" s="32">
        <f>'Sem Ajuste Sazonal'!B158/'Sem Ajuste Sazonal'!B146-1</f>
        <v>5.3810904628976308E-2</v>
      </c>
      <c r="C158" s="33">
        <f>'Sem Ajuste Sazonal'!C158/'Sem Ajuste Sazonal'!C146-1</f>
        <v>7.7898732993506581E-2</v>
      </c>
      <c r="D158" s="32">
        <f>'Sem Ajuste Sazonal'!D158/'Sem Ajuste Sazonal'!D146-1</f>
        <v>5.1424259837046904E-2</v>
      </c>
      <c r="E158" s="33">
        <f>'Sem Ajuste Sazonal'!E158/'Sem Ajuste Sazonal'!E146-1</f>
        <v>-6.8964045434364185E-2</v>
      </c>
      <c r="F158" s="32">
        <f>'Sem Ajuste Sazonal'!F158/'Sem Ajuste Sazonal'!F146-1</f>
        <v>-3.9622847904651315E-2</v>
      </c>
      <c r="G158" s="33">
        <f>'Sem Ajuste Sazonal'!G158/'Sem Ajuste Sazonal'!G146-1</f>
        <v>6.7445333626737103E-2</v>
      </c>
      <c r="H158" s="34">
        <f>'Sem Ajuste Sazonal'!H158/'Sem Ajuste Sazonal'!H146-1</f>
        <v>-5.8043918584829046E-2</v>
      </c>
      <c r="I158" s="18"/>
    </row>
    <row r="159" spans="1:9" ht="15" thickBot="1" x14ac:dyDescent="0.4">
      <c r="A159" s="14">
        <v>41244</v>
      </c>
      <c r="B159" s="35">
        <f>'Sem Ajuste Sazonal'!B159/'Sem Ajuste Sazonal'!B147-1</f>
        <v>5.1778964938715033E-2</v>
      </c>
      <c r="C159" s="36">
        <f>'Sem Ajuste Sazonal'!C159/'Sem Ajuste Sazonal'!C147-1</f>
        <v>5.1345336837640199E-2</v>
      </c>
      <c r="D159" s="35">
        <f>'Sem Ajuste Sazonal'!D159/'Sem Ajuste Sazonal'!D147-1</f>
        <v>9.7270811788492395E-2</v>
      </c>
      <c r="E159" s="36">
        <f>'Sem Ajuste Sazonal'!E159/'Sem Ajuste Sazonal'!E147-1</f>
        <v>-8.8994122030778167E-2</v>
      </c>
      <c r="F159" s="35">
        <f>'Sem Ajuste Sazonal'!F159/'Sem Ajuste Sazonal'!F147-1</f>
        <v>-2.1826945101064088E-2</v>
      </c>
      <c r="G159" s="36">
        <f>'Sem Ajuste Sazonal'!G159/'Sem Ajuste Sazonal'!G147-1</f>
        <v>1.7245330678902882E-2</v>
      </c>
      <c r="H159" s="37">
        <f>'Sem Ajuste Sazonal'!H159/'Sem Ajuste Sazonal'!H147-1</f>
        <v>-8.100037707524077E-2</v>
      </c>
      <c r="I159" s="18"/>
    </row>
    <row r="160" spans="1:9" x14ac:dyDescent="0.35">
      <c r="A160" s="6">
        <v>41275</v>
      </c>
      <c r="B160" s="38">
        <f>'Sem Ajuste Sazonal'!B160/'Sem Ajuste Sazonal'!B148-1</f>
        <v>6.3428503727062768E-2</v>
      </c>
      <c r="C160" s="39">
        <f>'Sem Ajuste Sazonal'!C160/'Sem Ajuste Sazonal'!C148-1</f>
        <v>0.15569606495862609</v>
      </c>
      <c r="D160" s="38">
        <f>'Sem Ajuste Sazonal'!D160/'Sem Ajuste Sazonal'!D148-1</f>
        <v>7.7925441146148078E-2</v>
      </c>
      <c r="E160" s="39">
        <f>'Sem Ajuste Sazonal'!E160/'Sem Ajuste Sazonal'!E148-1</f>
        <v>4.762145590221345E-2</v>
      </c>
      <c r="F160" s="38">
        <f>'Sem Ajuste Sazonal'!F160/'Sem Ajuste Sazonal'!F148-1</f>
        <v>3.8540839475296629E-2</v>
      </c>
      <c r="G160" s="39">
        <f>'Sem Ajuste Sazonal'!G160/'Sem Ajuste Sazonal'!G148-1</f>
        <v>6.1657564325057423E-2</v>
      </c>
      <c r="H160" s="40">
        <f>'Sem Ajuste Sazonal'!H160/'Sem Ajuste Sazonal'!H148-1</f>
        <v>7.9042503577904766E-2</v>
      </c>
      <c r="I160" s="18"/>
    </row>
    <row r="161" spans="1:9" x14ac:dyDescent="0.35">
      <c r="A161" s="10">
        <v>41306</v>
      </c>
      <c r="B161" s="32">
        <f>'Sem Ajuste Sazonal'!B161/'Sem Ajuste Sazonal'!B149-1</f>
        <v>6.0917946907395937E-2</v>
      </c>
      <c r="C161" s="33">
        <f>'Sem Ajuste Sazonal'!C161/'Sem Ajuste Sazonal'!C149-1</f>
        <v>0.16698045530567351</v>
      </c>
      <c r="D161" s="32">
        <f>'Sem Ajuste Sazonal'!D161/'Sem Ajuste Sazonal'!D149-1</f>
        <v>0.1286318644010831</v>
      </c>
      <c r="E161" s="33">
        <f>'Sem Ajuste Sazonal'!E161/'Sem Ajuste Sazonal'!E149-1</f>
        <v>3.3826353143588284E-2</v>
      </c>
      <c r="F161" s="32">
        <f>'Sem Ajuste Sazonal'!F161/'Sem Ajuste Sazonal'!F149-1</f>
        <v>2.335283061795379E-2</v>
      </c>
      <c r="G161" s="33">
        <f>'Sem Ajuste Sazonal'!G161/'Sem Ajuste Sazonal'!G149-1</f>
        <v>2.9292863122870827E-2</v>
      </c>
      <c r="H161" s="34">
        <f>'Sem Ajuste Sazonal'!H161/'Sem Ajuste Sazonal'!H149-1</f>
        <v>7.3454624587200534E-2</v>
      </c>
      <c r="I161" s="18"/>
    </row>
    <row r="162" spans="1:9" x14ac:dyDescent="0.35">
      <c r="A162" s="10">
        <v>41334</v>
      </c>
      <c r="B162" s="32">
        <f>'Sem Ajuste Sazonal'!B162/'Sem Ajuste Sazonal'!B150-1</f>
        <v>6.1271789401604382E-2</v>
      </c>
      <c r="C162" s="33">
        <f>'Sem Ajuste Sazonal'!C162/'Sem Ajuste Sazonal'!C150-1</f>
        <v>0.14407880840128451</v>
      </c>
      <c r="D162" s="32">
        <f>'Sem Ajuste Sazonal'!D162/'Sem Ajuste Sazonal'!D150-1</f>
        <v>0.10887998401641941</v>
      </c>
      <c r="E162" s="33">
        <f>'Sem Ajuste Sazonal'!E162/'Sem Ajuste Sazonal'!E150-1</f>
        <v>6.0071337957808169E-2</v>
      </c>
      <c r="F162" s="32">
        <f>'Sem Ajuste Sazonal'!F162/'Sem Ajuste Sazonal'!F150-1</f>
        <v>2.6993888137810673E-2</v>
      </c>
      <c r="G162" s="33">
        <f>'Sem Ajuste Sazonal'!G162/'Sem Ajuste Sazonal'!G150-1</f>
        <v>4.5699876254759131E-2</v>
      </c>
      <c r="H162" s="34">
        <f>'Sem Ajuste Sazonal'!H162/'Sem Ajuste Sazonal'!H150-1</f>
        <v>7.8573601044731767E-2</v>
      </c>
      <c r="I162" s="18"/>
    </row>
    <row r="163" spans="1:9" x14ac:dyDescent="0.35">
      <c r="A163" s="10">
        <v>41365</v>
      </c>
      <c r="B163" s="32">
        <f>'Sem Ajuste Sazonal'!B163/'Sem Ajuste Sazonal'!B151-1</f>
        <v>4.8676550244257211E-2</v>
      </c>
      <c r="C163" s="33">
        <f>'Sem Ajuste Sazonal'!C163/'Sem Ajuste Sazonal'!C151-1</f>
        <v>9.1203126084237196E-2</v>
      </c>
      <c r="D163" s="32">
        <f>'Sem Ajuste Sazonal'!D163/'Sem Ajuste Sazonal'!D151-1</f>
        <v>8.7719485384974982E-2</v>
      </c>
      <c r="E163" s="33">
        <f>'Sem Ajuste Sazonal'!E163/'Sem Ajuste Sazonal'!E151-1</f>
        <v>6.506064954913926E-2</v>
      </c>
      <c r="F163" s="32">
        <f>'Sem Ajuste Sazonal'!F163/'Sem Ajuste Sazonal'!F151-1</f>
        <v>3.0408378413459225E-2</v>
      </c>
      <c r="G163" s="33">
        <f>'Sem Ajuste Sazonal'!G163/'Sem Ajuste Sazonal'!G151-1</f>
        <v>3.6616398304134323E-2</v>
      </c>
      <c r="H163" s="34">
        <f>'Sem Ajuste Sazonal'!H163/'Sem Ajuste Sazonal'!H151-1</f>
        <v>6.3679795130804573E-2</v>
      </c>
      <c r="I163" s="18"/>
    </row>
    <row r="164" spans="1:9" x14ac:dyDescent="0.35">
      <c r="A164" s="10">
        <v>41395</v>
      </c>
      <c r="B164" s="32">
        <f>'Sem Ajuste Sazonal'!B164/'Sem Ajuste Sazonal'!B152-1</f>
        <v>6.2134639483998333E-2</v>
      </c>
      <c r="C164" s="33">
        <f>'Sem Ajuste Sazonal'!C164/'Sem Ajuste Sazonal'!C152-1</f>
        <v>-4.129301050202705E-3</v>
      </c>
      <c r="D164" s="32">
        <f>'Sem Ajuste Sazonal'!D164/'Sem Ajuste Sazonal'!D152-1</f>
        <v>4.8804459662315836E-2</v>
      </c>
      <c r="E164" s="33">
        <f>'Sem Ajuste Sazonal'!E164/'Sem Ajuste Sazonal'!E152-1</f>
        <v>-5.1964828018683629E-2</v>
      </c>
      <c r="F164" s="32">
        <f>'Sem Ajuste Sazonal'!F164/'Sem Ajuste Sazonal'!F152-1</f>
        <v>3.281602129308081E-2</v>
      </c>
      <c r="G164" s="33">
        <f>'Sem Ajuste Sazonal'!G164/'Sem Ajuste Sazonal'!G152-1</f>
        <v>-5.3392208090952131E-3</v>
      </c>
      <c r="H164" s="34">
        <f>'Sem Ajuste Sazonal'!H164/'Sem Ajuste Sazonal'!H152-1</f>
        <v>-1.294250479536796E-3</v>
      </c>
      <c r="I164" s="18"/>
    </row>
    <row r="165" spans="1:9" x14ac:dyDescent="0.35">
      <c r="A165" s="10">
        <v>41426</v>
      </c>
      <c r="B165" s="32">
        <f>'Sem Ajuste Sazonal'!B165/'Sem Ajuste Sazonal'!B153-1</f>
        <v>6.770469889033448E-2</v>
      </c>
      <c r="C165" s="33">
        <f>'Sem Ajuste Sazonal'!C165/'Sem Ajuste Sazonal'!C153-1</f>
        <v>-3.3486575876448876E-2</v>
      </c>
      <c r="D165" s="32">
        <f>'Sem Ajuste Sazonal'!D165/'Sem Ajuste Sazonal'!D153-1</f>
        <v>3.8750988100352712E-2</v>
      </c>
      <c r="E165" s="33">
        <f>'Sem Ajuste Sazonal'!E165/'Sem Ajuste Sazonal'!E153-1</f>
        <v>4.75008717281733E-2</v>
      </c>
      <c r="F165" s="32">
        <f>'Sem Ajuste Sazonal'!F165/'Sem Ajuste Sazonal'!F153-1</f>
        <v>4.6605184509123099E-2</v>
      </c>
      <c r="G165" s="33">
        <f>'Sem Ajuste Sazonal'!G165/'Sem Ajuste Sazonal'!G153-1</f>
        <v>-6.3230573397043965E-4</v>
      </c>
      <c r="H165" s="34">
        <f>'Sem Ajuste Sazonal'!H165/'Sem Ajuste Sazonal'!H153-1</f>
        <v>2.8123276817719978E-2</v>
      </c>
      <c r="I165" s="18"/>
    </row>
    <row r="166" spans="1:9" x14ac:dyDescent="0.35">
      <c r="A166" s="10">
        <v>41456</v>
      </c>
      <c r="B166" s="32">
        <f>'Sem Ajuste Sazonal'!B166/'Sem Ajuste Sazonal'!B154-1</f>
        <v>5.3611413762767235E-2</v>
      </c>
      <c r="C166" s="33">
        <f>'Sem Ajuste Sazonal'!C166/'Sem Ajuste Sazonal'!C154-1</f>
        <v>-4.8512402715080172E-2</v>
      </c>
      <c r="D166" s="32">
        <f>'Sem Ajuste Sazonal'!D166/'Sem Ajuste Sazonal'!D154-1</f>
        <v>3.1697898203559394E-2</v>
      </c>
      <c r="E166" s="33">
        <f>'Sem Ajuste Sazonal'!E166/'Sem Ajuste Sazonal'!E154-1</f>
        <v>6.6010341245969162E-2</v>
      </c>
      <c r="F166" s="32">
        <f>'Sem Ajuste Sazonal'!F166/'Sem Ajuste Sazonal'!F154-1</f>
        <v>4.9681054713834438E-2</v>
      </c>
      <c r="G166" s="33">
        <f>'Sem Ajuste Sazonal'!G166/'Sem Ajuste Sazonal'!G154-1</f>
        <v>-3.588316587828988E-3</v>
      </c>
      <c r="H166" s="34">
        <f>'Sem Ajuste Sazonal'!H166/'Sem Ajuste Sazonal'!H154-1</f>
        <v>2.6541488985546424E-2</v>
      </c>
      <c r="I166" s="18"/>
    </row>
    <row r="167" spans="1:9" x14ac:dyDescent="0.35">
      <c r="A167" s="10">
        <v>41487</v>
      </c>
      <c r="B167" s="32">
        <f>'Sem Ajuste Sazonal'!B167/'Sem Ajuste Sazonal'!B155-1</f>
        <v>4.6007592040238965E-2</v>
      </c>
      <c r="C167" s="33">
        <f>'Sem Ajuste Sazonal'!C167/'Sem Ajuste Sazonal'!C155-1</f>
        <v>-4.943358997017977E-2</v>
      </c>
      <c r="D167" s="32">
        <f>'Sem Ajuste Sazonal'!D167/'Sem Ajuste Sazonal'!D155-1</f>
        <v>1.9112706381065436E-2</v>
      </c>
      <c r="E167" s="33">
        <f>'Sem Ajuste Sazonal'!E167/'Sem Ajuste Sazonal'!E155-1</f>
        <v>-5.6526216039870292E-2</v>
      </c>
      <c r="F167" s="32">
        <f>'Sem Ajuste Sazonal'!F167/'Sem Ajuste Sazonal'!F155-1</f>
        <v>4.3136561817254115E-3</v>
      </c>
      <c r="G167" s="33">
        <f>'Sem Ajuste Sazonal'!G167/'Sem Ajuste Sazonal'!G155-1</f>
        <v>1.2562245611090983E-2</v>
      </c>
      <c r="H167" s="34">
        <f>'Sem Ajuste Sazonal'!H167/'Sem Ajuste Sazonal'!H155-1</f>
        <v>-2.0738302514580753E-2</v>
      </c>
      <c r="I167" s="18"/>
    </row>
    <row r="168" spans="1:9" x14ac:dyDescent="0.35">
      <c r="A168" s="10">
        <v>41518</v>
      </c>
      <c r="B168" s="32">
        <f>'Sem Ajuste Sazonal'!B168/'Sem Ajuste Sazonal'!B156-1</f>
        <v>5.7124879004235574E-2</v>
      </c>
      <c r="C168" s="33">
        <f>'Sem Ajuste Sazonal'!C168/'Sem Ajuste Sazonal'!C156-1</f>
        <v>-8.630093535656691E-3</v>
      </c>
      <c r="D168" s="32">
        <f>'Sem Ajuste Sazonal'!D168/'Sem Ajuste Sazonal'!D156-1</f>
        <v>4.5864106791703163E-2</v>
      </c>
      <c r="E168" s="33">
        <f>'Sem Ajuste Sazonal'!E168/'Sem Ajuste Sazonal'!E156-1</f>
        <v>1.5784719301750405E-2</v>
      </c>
      <c r="F168" s="32">
        <f>'Sem Ajuste Sazonal'!F168/'Sem Ajuste Sazonal'!F156-1</f>
        <v>2.1586248999518443E-2</v>
      </c>
      <c r="G168" s="33">
        <f>'Sem Ajuste Sazonal'!G168/'Sem Ajuste Sazonal'!G156-1</f>
        <v>0.10023394090261517</v>
      </c>
      <c r="H168" s="34">
        <f>'Sem Ajuste Sazonal'!H168/'Sem Ajuste Sazonal'!H156-1</f>
        <v>2.6713579990353065E-2</v>
      </c>
      <c r="I168" s="18"/>
    </row>
    <row r="169" spans="1:9" x14ac:dyDescent="0.35">
      <c r="A169" s="10">
        <v>41548</v>
      </c>
      <c r="B169" s="32">
        <f>'Sem Ajuste Sazonal'!B169/'Sem Ajuste Sazonal'!B157-1</f>
        <v>8.8101968336000258E-2</v>
      </c>
      <c r="C169" s="33">
        <f>'Sem Ajuste Sazonal'!C169/'Sem Ajuste Sazonal'!C157-1</f>
        <v>-1.8809063756610955E-2</v>
      </c>
      <c r="D169" s="32">
        <f>'Sem Ajuste Sazonal'!D169/'Sem Ajuste Sazonal'!D157-1</f>
        <v>6.6411740461835844E-3</v>
      </c>
      <c r="E169" s="33">
        <f>'Sem Ajuste Sazonal'!E169/'Sem Ajuste Sazonal'!E157-1</f>
        <v>0.10823969417097312</v>
      </c>
      <c r="F169" s="32">
        <f>'Sem Ajuste Sazonal'!F169/'Sem Ajuste Sazonal'!F157-1</f>
        <v>2.869392388251768E-2</v>
      </c>
      <c r="G169" s="33">
        <f>'Sem Ajuste Sazonal'!G169/'Sem Ajuste Sazonal'!G157-1</f>
        <v>4.4317404683849482E-2</v>
      </c>
      <c r="H169" s="34">
        <f>'Sem Ajuste Sazonal'!H169/'Sem Ajuste Sazonal'!H157-1</f>
        <v>5.8103723116036843E-2</v>
      </c>
      <c r="I169" s="18"/>
    </row>
    <row r="170" spans="1:9" x14ac:dyDescent="0.35">
      <c r="A170" s="10">
        <v>41579</v>
      </c>
      <c r="B170" s="32">
        <f>'Sem Ajuste Sazonal'!B170/'Sem Ajuste Sazonal'!B158-1</f>
        <v>9.3107723671300935E-2</v>
      </c>
      <c r="C170" s="33">
        <f>'Sem Ajuste Sazonal'!C170/'Sem Ajuste Sazonal'!C158-1</f>
        <v>4.0405242377993034E-2</v>
      </c>
      <c r="D170" s="32">
        <f>'Sem Ajuste Sazonal'!D170/'Sem Ajuste Sazonal'!D158-1</f>
        <v>-9.0249485487571279E-3</v>
      </c>
      <c r="E170" s="33">
        <f>'Sem Ajuste Sazonal'!E170/'Sem Ajuste Sazonal'!E158-1</f>
        <v>0.1049015482436404</v>
      </c>
      <c r="F170" s="32">
        <f>'Sem Ajuste Sazonal'!F170/'Sem Ajuste Sazonal'!F158-1</f>
        <v>4.8040218092292974E-2</v>
      </c>
      <c r="G170" s="33">
        <f>'Sem Ajuste Sazonal'!G170/'Sem Ajuste Sazonal'!G158-1</f>
        <v>4.4552237213965507E-2</v>
      </c>
      <c r="H170" s="34">
        <f>'Sem Ajuste Sazonal'!H170/'Sem Ajuste Sazonal'!H158-1</f>
        <v>7.3290989596643374E-2</v>
      </c>
      <c r="I170" s="18"/>
    </row>
    <row r="171" spans="1:9" ht="15" thickBot="1" x14ac:dyDescent="0.4">
      <c r="A171" s="14">
        <v>41609</v>
      </c>
      <c r="B171" s="35">
        <f>'Sem Ajuste Sazonal'!B171/'Sem Ajuste Sazonal'!B159-1</f>
        <v>6.7542479535112276E-2</v>
      </c>
      <c r="C171" s="36">
        <f>'Sem Ajuste Sazonal'!C171/'Sem Ajuste Sazonal'!C159-1</f>
        <v>1.266878740916666E-2</v>
      </c>
      <c r="D171" s="35">
        <f>'Sem Ajuste Sazonal'!D171/'Sem Ajuste Sazonal'!D159-1</f>
        <v>-1.7951067242902519E-2</v>
      </c>
      <c r="E171" s="36">
        <f>'Sem Ajuste Sazonal'!E171/'Sem Ajuste Sazonal'!E159-1</f>
        <v>4.3053291510112057E-2</v>
      </c>
      <c r="F171" s="35">
        <f>'Sem Ajuste Sazonal'!F171/'Sem Ajuste Sazonal'!F159-1</f>
        <v>3.7959814783874002E-2</v>
      </c>
      <c r="G171" s="36">
        <f>'Sem Ajuste Sazonal'!G171/'Sem Ajuste Sazonal'!G159-1</f>
        <v>8.7066082741400708E-2</v>
      </c>
      <c r="H171" s="37">
        <f>'Sem Ajuste Sazonal'!H171/'Sem Ajuste Sazonal'!H159-1</f>
        <v>3.9997856803376974E-2</v>
      </c>
      <c r="I171" s="18"/>
    </row>
    <row r="172" spans="1:9" x14ac:dyDescent="0.35">
      <c r="A172" s="6">
        <v>41640</v>
      </c>
      <c r="B172" s="38">
        <f>'Sem Ajuste Sazonal'!B172/'Sem Ajuste Sazonal'!B160-1</f>
        <v>7.44509934733395E-2</v>
      </c>
      <c r="C172" s="39">
        <f>'Sem Ajuste Sazonal'!C172/'Sem Ajuste Sazonal'!C160-1</f>
        <v>1.4502280245535903E-2</v>
      </c>
      <c r="D172" s="38">
        <f>'Sem Ajuste Sazonal'!D172/'Sem Ajuste Sazonal'!D160-1</f>
        <v>4.3332145846461279E-2</v>
      </c>
      <c r="E172" s="39">
        <f>'Sem Ajuste Sazonal'!E172/'Sem Ajuste Sazonal'!E160-1</f>
        <v>9.0644359323541757E-3</v>
      </c>
      <c r="F172" s="38">
        <f>'Sem Ajuste Sazonal'!F172/'Sem Ajuste Sazonal'!F160-1</f>
        <v>2.7384161664606221E-2</v>
      </c>
      <c r="G172" s="39">
        <f>'Sem Ajuste Sazonal'!G172/'Sem Ajuste Sazonal'!G160-1</f>
        <v>7.1066398778563578E-2</v>
      </c>
      <c r="H172" s="40">
        <f>'Sem Ajuste Sazonal'!H172/'Sem Ajuste Sazonal'!H160-1</f>
        <v>3.2420720275300186E-2</v>
      </c>
      <c r="I172" s="18"/>
    </row>
    <row r="173" spans="1:9" x14ac:dyDescent="0.35">
      <c r="A173" s="10">
        <v>41671</v>
      </c>
      <c r="B173" s="32">
        <f>'Sem Ajuste Sazonal'!B173/'Sem Ajuste Sazonal'!B161-1</f>
        <v>4.7641448014720922E-2</v>
      </c>
      <c r="C173" s="33">
        <f>'Sem Ajuste Sazonal'!C173/'Sem Ajuste Sazonal'!C161-1</f>
        <v>2.7699528621974778E-2</v>
      </c>
      <c r="D173" s="32">
        <f>'Sem Ajuste Sazonal'!D173/'Sem Ajuste Sazonal'!D161-1</f>
        <v>6.854667721503338E-2</v>
      </c>
      <c r="E173" s="33">
        <f>'Sem Ajuste Sazonal'!E173/'Sem Ajuste Sazonal'!E161-1</f>
        <v>4.6617234991461975E-2</v>
      </c>
      <c r="F173" s="32">
        <f>'Sem Ajuste Sazonal'!F173/'Sem Ajuste Sazonal'!F161-1</f>
        <v>-3.3595535633329399E-2</v>
      </c>
      <c r="G173" s="33">
        <f>'Sem Ajuste Sazonal'!G173/'Sem Ajuste Sazonal'!G161-1</f>
        <v>7.6164224586182661E-2</v>
      </c>
      <c r="H173" s="34">
        <f>'Sem Ajuste Sazonal'!H173/'Sem Ajuste Sazonal'!H161-1</f>
        <v>4.0891358714882919E-2</v>
      </c>
      <c r="I173" s="18"/>
    </row>
    <row r="174" spans="1:9" x14ac:dyDescent="0.35">
      <c r="A174" s="10">
        <v>41699</v>
      </c>
      <c r="B174" s="32">
        <f>'Sem Ajuste Sazonal'!B174/'Sem Ajuste Sazonal'!B162-1</f>
        <v>-1.6982265391421003E-2</v>
      </c>
      <c r="C174" s="33">
        <f>'Sem Ajuste Sazonal'!C174/'Sem Ajuste Sazonal'!C162-1</f>
        <v>-4.8358642768169258E-2</v>
      </c>
      <c r="D174" s="32">
        <f>'Sem Ajuste Sazonal'!D174/'Sem Ajuste Sazonal'!D162-1</f>
        <v>1.1147680440470431E-2</v>
      </c>
      <c r="E174" s="33">
        <f>'Sem Ajuste Sazonal'!E174/'Sem Ajuste Sazonal'!E162-1</f>
        <v>-8.0843446281106845E-2</v>
      </c>
      <c r="F174" s="32">
        <f>'Sem Ajuste Sazonal'!F174/'Sem Ajuste Sazonal'!F162-1</f>
        <v>-6.1607340577761738E-2</v>
      </c>
      <c r="G174" s="33">
        <f>'Sem Ajuste Sazonal'!G174/'Sem Ajuste Sazonal'!G162-1</f>
        <v>-5.5853232961116994E-2</v>
      </c>
      <c r="H174" s="34">
        <f>'Sem Ajuste Sazonal'!H174/'Sem Ajuste Sazonal'!H162-1</f>
        <v>-5.1083900381050151E-2</v>
      </c>
      <c r="I174" s="18"/>
    </row>
    <row r="175" spans="1:9" x14ac:dyDescent="0.35">
      <c r="A175" s="10">
        <v>41730</v>
      </c>
      <c r="B175" s="32">
        <f>'Sem Ajuste Sazonal'!B175/'Sem Ajuste Sazonal'!B163-1</f>
        <v>6.5902065717880154E-2</v>
      </c>
      <c r="C175" s="33">
        <f>'Sem Ajuste Sazonal'!C175/'Sem Ajuste Sazonal'!C163-1</f>
        <v>2.2207455378807639E-2</v>
      </c>
      <c r="D175" s="32">
        <f>'Sem Ajuste Sazonal'!D175/'Sem Ajuste Sazonal'!D163-1</f>
        <v>5.1658155413551343E-2</v>
      </c>
      <c r="E175" s="33">
        <f>'Sem Ajuste Sazonal'!E175/'Sem Ajuste Sazonal'!E163-1</f>
        <v>6.6107181360068434E-2</v>
      </c>
      <c r="F175" s="32">
        <f>'Sem Ajuste Sazonal'!F175/'Sem Ajuste Sazonal'!F163-1</f>
        <v>-4.3316409754869722E-2</v>
      </c>
      <c r="G175" s="33">
        <f>'Sem Ajuste Sazonal'!G175/'Sem Ajuste Sazonal'!G163-1</f>
        <v>6.5668097979246776E-2</v>
      </c>
      <c r="H175" s="34">
        <f>'Sem Ajuste Sazonal'!H175/'Sem Ajuste Sazonal'!H163-1</f>
        <v>4.885370116268839E-2</v>
      </c>
      <c r="I175" s="18"/>
    </row>
    <row r="176" spans="1:9" x14ac:dyDescent="0.35">
      <c r="A176" s="10">
        <v>41760</v>
      </c>
      <c r="B176" s="32">
        <f>'Sem Ajuste Sazonal'!B176/'Sem Ajuste Sazonal'!B164-1</f>
        <v>5.9814700065662363E-2</v>
      </c>
      <c r="C176" s="33">
        <f>'Sem Ajuste Sazonal'!C176/'Sem Ajuste Sazonal'!C164-1</f>
        <v>2.1375048310728229E-2</v>
      </c>
      <c r="D176" s="32">
        <f>'Sem Ajuste Sazonal'!D176/'Sem Ajuste Sazonal'!D164-1</f>
        <v>6.2156188930133638E-2</v>
      </c>
      <c r="E176" s="33">
        <f>'Sem Ajuste Sazonal'!E176/'Sem Ajuste Sazonal'!E164-1</f>
        <v>6.3771113433041648E-2</v>
      </c>
      <c r="F176" s="32">
        <f>'Sem Ajuste Sazonal'!F176/'Sem Ajuste Sazonal'!F164-1</f>
        <v>-4.5619429652245413E-2</v>
      </c>
      <c r="G176" s="33">
        <f>'Sem Ajuste Sazonal'!G176/'Sem Ajuste Sazonal'!G164-1</f>
        <v>6.736570450630941E-2</v>
      </c>
      <c r="H176" s="34">
        <f>'Sem Ajuste Sazonal'!H176/'Sem Ajuste Sazonal'!H164-1</f>
        <v>4.5053210245382003E-2</v>
      </c>
      <c r="I176" s="18"/>
    </row>
    <row r="177" spans="1:9" x14ac:dyDescent="0.35">
      <c r="A177" s="10">
        <v>41791</v>
      </c>
      <c r="B177" s="32">
        <f>'Sem Ajuste Sazonal'!B177/'Sem Ajuste Sazonal'!B165-1</f>
        <v>-4.6680937036980286E-3</v>
      </c>
      <c r="C177" s="33">
        <f>'Sem Ajuste Sazonal'!C177/'Sem Ajuste Sazonal'!C165-1</f>
        <v>-5.2854842601627317E-3</v>
      </c>
      <c r="D177" s="32">
        <f>'Sem Ajuste Sazonal'!D177/'Sem Ajuste Sazonal'!D165-1</f>
        <v>-5.495227443708528E-2</v>
      </c>
      <c r="E177" s="33">
        <f>'Sem Ajuste Sazonal'!E177/'Sem Ajuste Sazonal'!E165-1</f>
        <v>-7.1515368138345692E-2</v>
      </c>
      <c r="F177" s="32">
        <f>'Sem Ajuste Sazonal'!F177/'Sem Ajuste Sazonal'!F165-1</f>
        <v>-4.0829428664968304E-2</v>
      </c>
      <c r="G177" s="33">
        <f>'Sem Ajuste Sazonal'!G177/'Sem Ajuste Sazonal'!G165-1</f>
        <v>-7.3238007797515881E-2</v>
      </c>
      <c r="H177" s="34">
        <f>'Sem Ajuste Sazonal'!H177/'Sem Ajuste Sazonal'!H165-1</f>
        <v>-3.6758589306187472E-2</v>
      </c>
      <c r="I177" s="18"/>
    </row>
    <row r="178" spans="1:9" x14ac:dyDescent="0.35">
      <c r="A178" s="10">
        <v>41821</v>
      </c>
      <c r="B178" s="32">
        <f>'Sem Ajuste Sazonal'!B178/'Sem Ajuste Sazonal'!B166-1</f>
        <v>6.2856553989233399E-2</v>
      </c>
      <c r="C178" s="33">
        <f>'Sem Ajuste Sazonal'!C178/'Sem Ajuste Sazonal'!C166-1</f>
        <v>3.581549971767406E-2</v>
      </c>
      <c r="D178" s="32">
        <f>'Sem Ajuste Sazonal'!D178/'Sem Ajuste Sazonal'!D166-1</f>
        <v>2.5396497097043724E-2</v>
      </c>
      <c r="E178" s="33">
        <f>'Sem Ajuste Sazonal'!E178/'Sem Ajuste Sazonal'!E166-1</f>
        <v>4.7761183446281219E-2</v>
      </c>
      <c r="F178" s="32">
        <f>'Sem Ajuste Sazonal'!F178/'Sem Ajuste Sazonal'!F166-1</f>
        <v>8.2336676579242596E-2</v>
      </c>
      <c r="G178" s="33">
        <f>'Sem Ajuste Sazonal'!G178/'Sem Ajuste Sazonal'!G166-1</f>
        <v>-9.3580577821356647E-2</v>
      </c>
      <c r="H178" s="34">
        <f>'Sem Ajuste Sazonal'!H178/'Sem Ajuste Sazonal'!H166-1</f>
        <v>3.9846822112124869E-2</v>
      </c>
      <c r="I178" s="18"/>
    </row>
    <row r="179" spans="1:9" x14ac:dyDescent="0.35">
      <c r="A179" s="10">
        <v>41852</v>
      </c>
      <c r="B179" s="32">
        <f>'Sem Ajuste Sazonal'!B179/'Sem Ajuste Sazonal'!B167-1</f>
        <v>5.0535264771012667E-2</v>
      </c>
      <c r="C179" s="33">
        <f>'Sem Ajuste Sazonal'!C179/'Sem Ajuste Sazonal'!C167-1</f>
        <v>1.5986634531635291E-2</v>
      </c>
      <c r="D179" s="32">
        <f>'Sem Ajuste Sazonal'!D179/'Sem Ajuste Sazonal'!D167-1</f>
        <v>8.5729107659295867E-3</v>
      </c>
      <c r="E179" s="33">
        <f>'Sem Ajuste Sazonal'!E179/'Sem Ajuste Sazonal'!E167-1</f>
        <v>-2.3363151712856411E-2</v>
      </c>
      <c r="F179" s="32">
        <f>'Sem Ajuste Sazonal'!F179/'Sem Ajuste Sazonal'!F167-1</f>
        <v>7.5512501834309909E-2</v>
      </c>
      <c r="G179" s="33">
        <f>'Sem Ajuste Sazonal'!G179/'Sem Ajuste Sazonal'!G167-1</f>
        <v>-0.15092340518285219</v>
      </c>
      <c r="H179" s="34">
        <f>'Sem Ajuste Sazonal'!H179/'Sem Ajuste Sazonal'!H167-1</f>
        <v>1.3931346719440185E-3</v>
      </c>
      <c r="I179" s="18"/>
    </row>
    <row r="180" spans="1:9" x14ac:dyDescent="0.35">
      <c r="A180" s="10">
        <v>41883</v>
      </c>
      <c r="B180" s="32">
        <f>'Sem Ajuste Sazonal'!B180/'Sem Ajuste Sazonal'!B168-1</f>
        <v>4.6658773637048068E-2</v>
      </c>
      <c r="C180" s="33">
        <f>'Sem Ajuste Sazonal'!C180/'Sem Ajuste Sazonal'!C168-1</f>
        <v>2.6054458707009287E-2</v>
      </c>
      <c r="D180" s="32">
        <f>'Sem Ajuste Sazonal'!D180/'Sem Ajuste Sazonal'!D168-1</f>
        <v>-1.5208564402503288E-2</v>
      </c>
      <c r="E180" s="33">
        <f>'Sem Ajuste Sazonal'!E180/'Sem Ajuste Sazonal'!E168-1</f>
        <v>2.46810887264024E-2</v>
      </c>
      <c r="F180" s="32">
        <f>'Sem Ajuste Sazonal'!F180/'Sem Ajuste Sazonal'!F168-1</f>
        <v>0.1014369259467256</v>
      </c>
      <c r="G180" s="33">
        <f>'Sem Ajuste Sazonal'!G180/'Sem Ajuste Sazonal'!G168-1</f>
        <v>-0.14605245545996826</v>
      </c>
      <c r="H180" s="34">
        <f>'Sem Ajuste Sazonal'!H180/'Sem Ajuste Sazonal'!H168-1</f>
        <v>2.0733282509164841E-2</v>
      </c>
      <c r="I180" s="18"/>
    </row>
    <row r="181" spans="1:9" x14ac:dyDescent="0.35">
      <c r="A181" s="10">
        <v>41913</v>
      </c>
      <c r="B181" s="32">
        <f>'Sem Ajuste Sazonal'!B181/'Sem Ajuste Sazonal'!B169-1</f>
        <v>5.4194680043069265E-2</v>
      </c>
      <c r="C181" s="33">
        <f>'Sem Ajuste Sazonal'!C181/'Sem Ajuste Sazonal'!C169-1</f>
        <v>1.4859987058231106E-3</v>
      </c>
      <c r="D181" s="32">
        <f>'Sem Ajuste Sazonal'!D181/'Sem Ajuste Sazonal'!D169-1</f>
        <v>-1.9273361530794508E-2</v>
      </c>
      <c r="E181" s="33">
        <f>'Sem Ajuste Sazonal'!E181/'Sem Ajuste Sazonal'!E169-1</f>
        <v>4.5848898726026377E-3</v>
      </c>
      <c r="F181" s="32">
        <f>'Sem Ajuste Sazonal'!F181/'Sem Ajuste Sazonal'!F169-1</f>
        <v>0.10829461416085628</v>
      </c>
      <c r="G181" s="33">
        <f>'Sem Ajuste Sazonal'!G181/'Sem Ajuste Sazonal'!G169-1</f>
        <v>-0.17307359099666919</v>
      </c>
      <c r="H181" s="34">
        <f>'Sem Ajuste Sazonal'!H181/'Sem Ajuste Sazonal'!H169-1</f>
        <v>7.660550471861427E-3</v>
      </c>
      <c r="I181" s="18"/>
    </row>
    <row r="182" spans="1:9" x14ac:dyDescent="0.35">
      <c r="A182" s="10">
        <v>41944</v>
      </c>
      <c r="B182" s="32">
        <f>'Sem Ajuste Sazonal'!B182/'Sem Ajuste Sazonal'!B170-1</f>
        <v>7.9038493317526992E-3</v>
      </c>
      <c r="C182" s="33">
        <f>'Sem Ajuste Sazonal'!C182/'Sem Ajuste Sazonal'!C170-1</f>
        <v>-9.0411133682858358E-3</v>
      </c>
      <c r="D182" s="32">
        <f>'Sem Ajuste Sazonal'!D182/'Sem Ajuste Sazonal'!D170-1</f>
        <v>-6.6624859895119126E-3</v>
      </c>
      <c r="E182" s="33">
        <f>'Sem Ajuste Sazonal'!E182/'Sem Ajuste Sazonal'!E170-1</f>
        <v>-4.3087759358856892E-2</v>
      </c>
      <c r="F182" s="32">
        <f>'Sem Ajuste Sazonal'!F182/'Sem Ajuste Sazonal'!F170-1</f>
        <v>7.8496966310369842E-2</v>
      </c>
      <c r="G182" s="33">
        <f>'Sem Ajuste Sazonal'!G182/'Sem Ajuste Sazonal'!G170-1</f>
        <v>-0.15045612581419998</v>
      </c>
      <c r="H182" s="34">
        <f>'Sem Ajuste Sazonal'!H182/'Sem Ajuste Sazonal'!H170-1</f>
        <v>-2.1549006408399629E-2</v>
      </c>
      <c r="I182" s="18"/>
    </row>
    <row r="183" spans="1:9" ht="15" thickBot="1" x14ac:dyDescent="0.4">
      <c r="A183" s="14">
        <v>41974</v>
      </c>
      <c r="B183" s="35">
        <f>'Sem Ajuste Sazonal'!B183/'Sem Ajuste Sazonal'!B171-1</f>
        <v>2.6560375304082617E-2</v>
      </c>
      <c r="C183" s="36">
        <f>'Sem Ajuste Sazonal'!C183/'Sem Ajuste Sazonal'!C171-1</f>
        <v>1.09122024493713E-2</v>
      </c>
      <c r="D183" s="35">
        <f>'Sem Ajuste Sazonal'!D183/'Sem Ajuste Sazonal'!D171-1</f>
        <v>-3.0547427384158943E-2</v>
      </c>
      <c r="E183" s="36">
        <f>'Sem Ajuste Sazonal'!E183/'Sem Ajuste Sazonal'!E171-1</f>
        <v>2.2849502876026717E-2</v>
      </c>
      <c r="F183" s="35">
        <f>'Sem Ajuste Sazonal'!F183/'Sem Ajuste Sazonal'!F171-1</f>
        <v>9.0572459935821081E-2</v>
      </c>
      <c r="G183" s="36">
        <f>'Sem Ajuste Sazonal'!G183/'Sem Ajuste Sazonal'!G171-1</f>
        <v>-0.14455093540664676</v>
      </c>
      <c r="H183" s="37">
        <f>'Sem Ajuste Sazonal'!H183/'Sem Ajuste Sazonal'!H171-1</f>
        <v>1.5670131208051385E-2</v>
      </c>
      <c r="I183" s="18"/>
    </row>
    <row r="184" spans="1:9" x14ac:dyDescent="0.35">
      <c r="A184" s="6">
        <v>42005</v>
      </c>
      <c r="B184" s="38">
        <f>'Sem Ajuste Sazonal'!B184/'Sem Ajuste Sazonal'!B172-1</f>
        <v>-3.8447364611399193E-3</v>
      </c>
      <c r="C184" s="39">
        <f>'Sem Ajuste Sazonal'!C184/'Sem Ajuste Sazonal'!C172-1</f>
        <v>1.1300873292409142E-2</v>
      </c>
      <c r="D184" s="38">
        <f>'Sem Ajuste Sazonal'!D184/'Sem Ajuste Sazonal'!D172-1</f>
        <v>-8.5730019401438984E-2</v>
      </c>
      <c r="E184" s="39">
        <f>'Sem Ajuste Sazonal'!E184/'Sem Ajuste Sazonal'!E172-1</f>
        <v>-0.10532806471383138</v>
      </c>
      <c r="F184" s="38">
        <f>'Sem Ajuste Sazonal'!F184/'Sem Ajuste Sazonal'!F172-1</f>
        <v>4.9059785902964448E-2</v>
      </c>
      <c r="G184" s="39">
        <f>'Sem Ajuste Sazonal'!G184/'Sem Ajuste Sazonal'!G172-1</f>
        <v>-0.19162344845816182</v>
      </c>
      <c r="H184" s="40">
        <f>'Sem Ajuste Sazonal'!H184/'Sem Ajuste Sazonal'!H172-1</f>
        <v>-4.8374916841393389E-2</v>
      </c>
      <c r="I184" s="18"/>
    </row>
    <row r="185" spans="1:9" x14ac:dyDescent="0.35">
      <c r="A185" s="10">
        <v>42036</v>
      </c>
      <c r="B185" s="32">
        <f>'Sem Ajuste Sazonal'!B185/'Sem Ajuste Sazonal'!B173-1</f>
        <v>-8.5077265856882134E-3</v>
      </c>
      <c r="C185" s="33">
        <f>'Sem Ajuste Sazonal'!C185/'Sem Ajuste Sazonal'!C173-1</f>
        <v>2.7005965364534923E-4</v>
      </c>
      <c r="D185" s="32">
        <f>'Sem Ajuste Sazonal'!D185/'Sem Ajuste Sazonal'!D173-1</f>
        <v>-0.14886016275416891</v>
      </c>
      <c r="E185" s="33">
        <f>'Sem Ajuste Sazonal'!E185/'Sem Ajuste Sazonal'!E173-1</f>
        <v>-0.13073635601763434</v>
      </c>
      <c r="F185" s="32">
        <f>'Sem Ajuste Sazonal'!F185/'Sem Ajuste Sazonal'!F173-1</f>
        <v>5.8739993781321331E-2</v>
      </c>
      <c r="G185" s="33">
        <f>'Sem Ajuste Sazonal'!G185/'Sem Ajuste Sazonal'!G173-1</f>
        <v>-0.13541026074747819</v>
      </c>
      <c r="H185" s="34">
        <f>'Sem Ajuste Sazonal'!H185/'Sem Ajuste Sazonal'!H173-1</f>
        <v>-5.93242653602718E-2</v>
      </c>
      <c r="I185" s="18"/>
    </row>
    <row r="186" spans="1:9" x14ac:dyDescent="0.35">
      <c r="A186" s="10">
        <v>42064</v>
      </c>
      <c r="B186" s="32">
        <f>'Sem Ajuste Sazonal'!B186/'Sem Ajuste Sazonal'!B174-1</f>
        <v>7.6294203680277395E-2</v>
      </c>
      <c r="C186" s="33">
        <f>'Sem Ajuste Sazonal'!C186/'Sem Ajuste Sazonal'!C174-1</f>
        <v>8.6642185917724879E-2</v>
      </c>
      <c r="D186" s="32">
        <f>'Sem Ajuste Sazonal'!D186/'Sem Ajuste Sazonal'!D174-1</f>
        <v>-5.1541822757877886E-2</v>
      </c>
      <c r="E186" s="33">
        <f>'Sem Ajuste Sazonal'!E186/'Sem Ajuste Sazonal'!E174-1</f>
        <v>-2.6982493825266962E-2</v>
      </c>
      <c r="F186" s="32">
        <f>'Sem Ajuste Sazonal'!F186/'Sem Ajuste Sazonal'!F174-1</f>
        <v>9.6960599685505411E-2</v>
      </c>
      <c r="G186" s="33">
        <f>'Sem Ajuste Sazonal'!G186/'Sem Ajuste Sazonal'!G174-1</f>
        <v>1.302072735625659E-2</v>
      </c>
      <c r="H186" s="34">
        <f>'Sem Ajuste Sazonal'!H186/'Sem Ajuste Sazonal'!H174-1</f>
        <v>3.5367178966106305E-2</v>
      </c>
      <c r="I186" s="18"/>
    </row>
    <row r="187" spans="1:9" x14ac:dyDescent="0.35">
      <c r="A187" s="10">
        <v>42095</v>
      </c>
      <c r="B187" s="32">
        <f>'Sem Ajuste Sazonal'!B187/'Sem Ajuste Sazonal'!B175-1</f>
        <v>6.4228552395992899E-3</v>
      </c>
      <c r="C187" s="33">
        <f>'Sem Ajuste Sazonal'!C187/'Sem Ajuste Sazonal'!C175-1</f>
        <v>5.6203158397602593E-2</v>
      </c>
      <c r="D187" s="32">
        <f>'Sem Ajuste Sazonal'!D187/'Sem Ajuste Sazonal'!D175-1</f>
        <v>-6.3623374122184884E-2</v>
      </c>
      <c r="E187" s="33">
        <f>'Sem Ajuste Sazonal'!E187/'Sem Ajuste Sazonal'!E175-1</f>
        <v>-0.16024812381449505</v>
      </c>
      <c r="F187" s="32">
        <f>'Sem Ajuste Sazonal'!F187/'Sem Ajuste Sazonal'!F175-1</f>
        <v>6.3702334106143343E-2</v>
      </c>
      <c r="G187" s="33">
        <f>'Sem Ajuste Sazonal'!G187/'Sem Ajuste Sazonal'!G175-1</f>
        <v>-9.6571124883426118E-2</v>
      </c>
      <c r="H187" s="34">
        <f>'Sem Ajuste Sazonal'!H187/'Sem Ajuste Sazonal'!H175-1</f>
        <v>-4.6799839964114853E-2</v>
      </c>
      <c r="I187" s="18"/>
    </row>
    <row r="188" spans="1:9" x14ac:dyDescent="0.35">
      <c r="A188" s="10">
        <v>42125</v>
      </c>
      <c r="B188" s="32">
        <f>'Sem Ajuste Sazonal'!B188/'Sem Ajuste Sazonal'!B176-1</f>
        <v>2.8809371682962936E-3</v>
      </c>
      <c r="C188" s="33">
        <f>'Sem Ajuste Sazonal'!C188/'Sem Ajuste Sazonal'!C176-1</f>
        <v>7.3512992338737648E-2</v>
      </c>
      <c r="D188" s="32">
        <f>'Sem Ajuste Sazonal'!D188/'Sem Ajuste Sazonal'!D176-1</f>
        <v>-4.8090129118740887E-2</v>
      </c>
      <c r="E188" s="33">
        <f>'Sem Ajuste Sazonal'!E188/'Sem Ajuste Sazonal'!E176-1</f>
        <v>-0.18125478785326621</v>
      </c>
      <c r="F188" s="32">
        <f>'Sem Ajuste Sazonal'!F188/'Sem Ajuste Sazonal'!F176-1</f>
        <v>4.7586548979138055E-2</v>
      </c>
      <c r="G188" s="33">
        <f>'Sem Ajuste Sazonal'!G188/'Sem Ajuste Sazonal'!G176-1</f>
        <v>-8.8169259913145726E-2</v>
      </c>
      <c r="H188" s="34">
        <f>'Sem Ajuste Sazonal'!H188/'Sem Ajuste Sazonal'!H176-1</f>
        <v>-4.7184020470034116E-2</v>
      </c>
      <c r="I188" s="18"/>
    </row>
    <row r="189" spans="1:9" x14ac:dyDescent="0.35">
      <c r="A189" s="10">
        <v>42156</v>
      </c>
      <c r="B189" s="32">
        <f>'Sem Ajuste Sazonal'!B189/'Sem Ajuste Sazonal'!B177-1</f>
        <v>4.7862858370801842E-2</v>
      </c>
      <c r="C189" s="33">
        <f>'Sem Ajuste Sazonal'!C189/'Sem Ajuste Sazonal'!C177-1</f>
        <v>8.639062261611663E-2</v>
      </c>
      <c r="D189" s="32">
        <f>'Sem Ajuste Sazonal'!D189/'Sem Ajuste Sazonal'!D177-1</f>
        <v>0.10064332017279431</v>
      </c>
      <c r="E189" s="33">
        <f>'Sem Ajuste Sazonal'!E189/'Sem Ajuste Sazonal'!E177-1</f>
        <v>-0.14356655615300307</v>
      </c>
      <c r="F189" s="32">
        <f>'Sem Ajuste Sazonal'!F189/'Sem Ajuste Sazonal'!F177-1</f>
        <v>4.125228464018238E-2</v>
      </c>
      <c r="G189" s="33">
        <f>'Sem Ajuste Sazonal'!G189/'Sem Ajuste Sazonal'!G177-1</f>
        <v>9.3796165243261065E-2</v>
      </c>
      <c r="H189" s="34">
        <f>'Sem Ajuste Sazonal'!H189/'Sem Ajuste Sazonal'!H177-1</f>
        <v>-2.1549130402161998E-3</v>
      </c>
      <c r="I189" s="18"/>
    </row>
    <row r="190" spans="1:9" x14ac:dyDescent="0.35">
      <c r="A190" s="10">
        <v>42186</v>
      </c>
      <c r="B190" s="32">
        <f>'Sem Ajuste Sazonal'!B190/'Sem Ajuste Sazonal'!B178-1</f>
        <v>-4.2142883560825073E-3</v>
      </c>
      <c r="C190" s="33">
        <f>'Sem Ajuste Sazonal'!C190/'Sem Ajuste Sazonal'!C178-1</f>
        <v>1.9401822730702678E-2</v>
      </c>
      <c r="D190" s="32">
        <f>'Sem Ajuste Sazonal'!D190/'Sem Ajuste Sazonal'!D178-1</f>
        <v>1.5736369538247086E-2</v>
      </c>
      <c r="E190" s="33">
        <f>'Sem Ajuste Sazonal'!E190/'Sem Ajuste Sazonal'!E178-1</f>
        <v>-0.24408646204692575</v>
      </c>
      <c r="F190" s="32">
        <f>'Sem Ajuste Sazonal'!F190/'Sem Ajuste Sazonal'!F178-1</f>
        <v>-7.445532781887676E-2</v>
      </c>
      <c r="G190" s="33">
        <f>'Sem Ajuste Sazonal'!G190/'Sem Ajuste Sazonal'!G178-1</f>
        <v>9.8854910923643402E-2</v>
      </c>
      <c r="H190" s="34">
        <f>'Sem Ajuste Sazonal'!H190/'Sem Ajuste Sazonal'!H178-1</f>
        <v>-8.1583750587823523E-2</v>
      </c>
      <c r="I190" s="18"/>
    </row>
    <row r="191" spans="1:9" x14ac:dyDescent="0.35">
      <c r="A191" s="10">
        <v>42217</v>
      </c>
      <c r="B191" s="32">
        <f>'Sem Ajuste Sazonal'!B191/'Sem Ajuste Sazonal'!B179-1</f>
        <v>-3.1091545933861986E-2</v>
      </c>
      <c r="C191" s="33">
        <f>'Sem Ajuste Sazonal'!C191/'Sem Ajuste Sazonal'!C179-1</f>
        <v>1.3526309854522189E-2</v>
      </c>
      <c r="D191" s="32">
        <f>'Sem Ajuste Sazonal'!D191/'Sem Ajuste Sazonal'!D179-1</f>
        <v>2.2182540421056496E-2</v>
      </c>
      <c r="E191" s="33">
        <f>'Sem Ajuste Sazonal'!E191/'Sem Ajuste Sazonal'!E179-1</f>
        <v>-0.23738907150140787</v>
      </c>
      <c r="F191" s="32">
        <f>'Sem Ajuste Sazonal'!F191/'Sem Ajuste Sazonal'!F179-1</f>
        <v>-5.8620379400581513E-2</v>
      </c>
      <c r="G191" s="33">
        <f>'Sem Ajuste Sazonal'!G191/'Sem Ajuste Sazonal'!G179-1</f>
        <v>0.1165380170621555</v>
      </c>
      <c r="H191" s="34">
        <f>'Sem Ajuste Sazonal'!H191/'Sem Ajuste Sazonal'!H179-1</f>
        <v>-8.2888042753601621E-2</v>
      </c>
      <c r="I191" s="18"/>
    </row>
    <row r="192" spans="1:9" x14ac:dyDescent="0.35">
      <c r="A192" s="10">
        <v>42248</v>
      </c>
      <c r="B192" s="32">
        <f>'Sem Ajuste Sazonal'!B192/'Sem Ajuste Sazonal'!B180-1</f>
        <v>-3.0336206357403084E-2</v>
      </c>
      <c r="C192" s="33">
        <f>'Sem Ajuste Sazonal'!C192/'Sem Ajuste Sazonal'!C180-1</f>
        <v>-1.2856929013129847E-2</v>
      </c>
      <c r="D192" s="32">
        <f>'Sem Ajuste Sazonal'!D192/'Sem Ajuste Sazonal'!D180-1</f>
        <v>3.5328579284859662E-2</v>
      </c>
      <c r="E192" s="33">
        <f>'Sem Ajuste Sazonal'!E192/'Sem Ajuste Sazonal'!E180-1</f>
        <v>-0.24057352980116886</v>
      </c>
      <c r="F192" s="32">
        <f>'Sem Ajuste Sazonal'!F192/'Sem Ajuste Sazonal'!F180-1</f>
        <v>-8.1083492121458489E-2</v>
      </c>
      <c r="G192" s="33">
        <f>'Sem Ajuste Sazonal'!G192/'Sem Ajuste Sazonal'!G180-1</f>
        <v>8.4890688200800035E-2</v>
      </c>
      <c r="H192" s="34">
        <f>'Sem Ajuste Sazonal'!H192/'Sem Ajuste Sazonal'!H180-1</f>
        <v>-9.434346980228292E-2</v>
      </c>
      <c r="I192" s="18"/>
    </row>
    <row r="193" spans="1:9" x14ac:dyDescent="0.35">
      <c r="A193" s="10">
        <v>42278</v>
      </c>
      <c r="B193" s="32">
        <f>'Sem Ajuste Sazonal'!B193/'Sem Ajuste Sazonal'!B181-1</f>
        <v>-5.3747669195399972E-2</v>
      </c>
      <c r="C193" s="33">
        <f>'Sem Ajuste Sazonal'!C193/'Sem Ajuste Sazonal'!C181-1</f>
        <v>-0.11699515517958448</v>
      </c>
      <c r="D193" s="32">
        <f>'Sem Ajuste Sazonal'!D193/'Sem Ajuste Sazonal'!D181-1</f>
        <v>4.7986764913378277E-2</v>
      </c>
      <c r="E193" s="33">
        <f>'Sem Ajuste Sazonal'!E193/'Sem Ajuste Sazonal'!E181-1</f>
        <v>-0.29435164016700266</v>
      </c>
      <c r="F193" s="32">
        <f>'Sem Ajuste Sazonal'!F193/'Sem Ajuste Sazonal'!F181-1</f>
        <v>-0.10007779466075417</v>
      </c>
      <c r="G193" s="33">
        <f>'Sem Ajuste Sazonal'!G193/'Sem Ajuste Sazonal'!G181-1</f>
        <v>4.2251075629313295E-2</v>
      </c>
      <c r="H193" s="34">
        <f>'Sem Ajuste Sazonal'!H193/'Sem Ajuste Sazonal'!H181-1</f>
        <v>-0.14852382332499403</v>
      </c>
      <c r="I193" s="18"/>
    </row>
    <row r="194" spans="1:9" x14ac:dyDescent="0.35">
      <c r="A194" s="10">
        <v>42309</v>
      </c>
      <c r="B194" s="32">
        <f>'Sem Ajuste Sazonal'!B194/'Sem Ajuste Sazonal'!B182-1</f>
        <v>-4.9445268036670709E-2</v>
      </c>
      <c r="C194" s="33">
        <f>'Sem Ajuste Sazonal'!C194/'Sem Ajuste Sazonal'!C182-1</f>
        <v>-0.10466163879081414</v>
      </c>
      <c r="D194" s="32">
        <f>'Sem Ajuste Sazonal'!D194/'Sem Ajuste Sazonal'!D182-1</f>
        <v>4.2523268586186491E-2</v>
      </c>
      <c r="E194" s="33">
        <f>'Sem Ajuste Sazonal'!E194/'Sem Ajuste Sazonal'!E182-1</f>
        <v>-0.23498747700520817</v>
      </c>
      <c r="F194" s="32">
        <f>'Sem Ajuste Sazonal'!F194/'Sem Ajuste Sazonal'!F182-1</f>
        <v>-0.10365595580322551</v>
      </c>
      <c r="G194" s="33">
        <f>'Sem Ajuste Sazonal'!G194/'Sem Ajuste Sazonal'!G182-1</f>
        <v>-8.0819306704903005E-2</v>
      </c>
      <c r="H194" s="34">
        <f>'Sem Ajuste Sazonal'!H194/'Sem Ajuste Sazonal'!H182-1</f>
        <v>-0.12739221527059597</v>
      </c>
      <c r="I194" s="18"/>
    </row>
    <row r="195" spans="1:9" ht="15" thickBot="1" x14ac:dyDescent="0.4">
      <c r="A195" s="14">
        <v>42339</v>
      </c>
      <c r="B195" s="35">
        <f>'Sem Ajuste Sazonal'!B195/'Sem Ajuste Sazonal'!B183-1</f>
        <v>-6.5537197801258218E-2</v>
      </c>
      <c r="C195" s="36">
        <f>'Sem Ajuste Sazonal'!C195/'Sem Ajuste Sazonal'!C183-1</f>
        <v>-0.14472818915834995</v>
      </c>
      <c r="D195" s="35">
        <f>'Sem Ajuste Sazonal'!D195/'Sem Ajuste Sazonal'!D183-1</f>
        <v>3.939027585266297E-2</v>
      </c>
      <c r="E195" s="36">
        <f>'Sem Ajuste Sazonal'!E195/'Sem Ajuste Sazonal'!E183-1</f>
        <v>-0.24614033619762998</v>
      </c>
      <c r="F195" s="35">
        <f>'Sem Ajuste Sazonal'!F195/'Sem Ajuste Sazonal'!F183-1</f>
        <v>-0.15288625029816938</v>
      </c>
      <c r="G195" s="36">
        <f>'Sem Ajuste Sazonal'!G195/'Sem Ajuste Sazonal'!G183-1</f>
        <v>-6.9870668329553798E-2</v>
      </c>
      <c r="H195" s="37">
        <f>'Sem Ajuste Sazonal'!H195/'Sem Ajuste Sazonal'!H183-1</f>
        <v>-0.1440125884870096</v>
      </c>
      <c r="I195" s="18"/>
    </row>
    <row r="196" spans="1:9" x14ac:dyDescent="0.35">
      <c r="A196" s="6">
        <v>42370</v>
      </c>
      <c r="B196" s="38">
        <f>'Sem Ajuste Sazonal'!B196/'Sem Ajuste Sazonal'!B184-1</f>
        <v>-6.7004880295810754E-2</v>
      </c>
      <c r="C196" s="39">
        <f>'Sem Ajuste Sazonal'!C196/'Sem Ajuste Sazonal'!C184-1</f>
        <v>-0.13091622631929223</v>
      </c>
      <c r="D196" s="38">
        <f>'Sem Ajuste Sazonal'!D196/'Sem Ajuste Sazonal'!D184-1</f>
        <v>3.7934787943682879E-2</v>
      </c>
      <c r="E196" s="39">
        <f>'Sem Ajuste Sazonal'!E196/'Sem Ajuste Sazonal'!E184-1</f>
        <v>-0.20444646716384529</v>
      </c>
      <c r="F196" s="38">
        <f>'Sem Ajuste Sazonal'!F196/'Sem Ajuste Sazonal'!F184-1</f>
        <v>-0.15281753921714014</v>
      </c>
      <c r="G196" s="39">
        <f>'Sem Ajuste Sazonal'!G196/'Sem Ajuste Sazonal'!G184-1</f>
        <v>-2.4323599906886706E-2</v>
      </c>
      <c r="H196" s="40">
        <f>'Sem Ajuste Sazonal'!H196/'Sem Ajuste Sazonal'!H184-1</f>
        <v>-0.12687104944772221</v>
      </c>
      <c r="I196" s="18"/>
    </row>
    <row r="197" spans="1:9" x14ac:dyDescent="0.35">
      <c r="A197" s="10">
        <v>42401</v>
      </c>
      <c r="B197" s="32">
        <f>'Sem Ajuste Sazonal'!B197/'Sem Ajuste Sazonal'!B185-1</f>
        <v>-5.146694801406948E-2</v>
      </c>
      <c r="C197" s="33">
        <f>'Sem Ajuste Sazonal'!C197/'Sem Ajuste Sazonal'!C185-1</f>
        <v>-0.11380485314738065</v>
      </c>
      <c r="D197" s="32">
        <f>'Sem Ajuste Sazonal'!D197/'Sem Ajuste Sazonal'!D185-1</f>
        <v>8.0594718431544532E-2</v>
      </c>
      <c r="E197" s="33">
        <f>'Sem Ajuste Sazonal'!E197/'Sem Ajuste Sazonal'!E185-1</f>
        <v>-0.17298525555805844</v>
      </c>
      <c r="F197" s="32">
        <f>'Sem Ajuste Sazonal'!F197/'Sem Ajuste Sazonal'!F185-1</f>
        <v>-0.13624253503815575</v>
      </c>
      <c r="G197" s="33">
        <f>'Sem Ajuste Sazonal'!G197/'Sem Ajuste Sazonal'!G185-1</f>
        <v>-2.4015794803017187E-2</v>
      </c>
      <c r="H197" s="34">
        <f>'Sem Ajuste Sazonal'!H197/'Sem Ajuste Sazonal'!H185-1</f>
        <v>-0.10457499226589062</v>
      </c>
      <c r="I197" s="18"/>
    </row>
    <row r="198" spans="1:9" x14ac:dyDescent="0.35">
      <c r="A198" s="10">
        <v>42430</v>
      </c>
      <c r="B198" s="32">
        <f>'Sem Ajuste Sazonal'!B198/'Sem Ajuste Sazonal'!B186-1</f>
        <v>-6.6700759649676922E-2</v>
      </c>
      <c r="C198" s="33">
        <f>'Sem Ajuste Sazonal'!C198/'Sem Ajuste Sazonal'!C186-1</f>
        <v>-0.14576541916729946</v>
      </c>
      <c r="D198" s="32">
        <f>'Sem Ajuste Sazonal'!D198/'Sem Ajuste Sazonal'!D186-1</f>
        <v>4.3791518757367642E-2</v>
      </c>
      <c r="E198" s="33">
        <f>'Sem Ajuste Sazonal'!E198/'Sem Ajuste Sazonal'!E186-1</f>
        <v>-0.2037374237937527</v>
      </c>
      <c r="F198" s="32">
        <f>'Sem Ajuste Sazonal'!F198/'Sem Ajuste Sazonal'!F186-1</f>
        <v>-0.14876575113815338</v>
      </c>
      <c r="G198" s="33">
        <f>'Sem Ajuste Sazonal'!G198/'Sem Ajuste Sazonal'!G186-1</f>
        <v>-8.1797812863953157E-2</v>
      </c>
      <c r="H198" s="34">
        <f>'Sem Ajuste Sazonal'!H198/'Sem Ajuste Sazonal'!H186-1</f>
        <v>-0.132703544123004</v>
      </c>
      <c r="I198" s="18"/>
    </row>
    <row r="199" spans="1:9" x14ac:dyDescent="0.35">
      <c r="A199" s="10">
        <v>42461</v>
      </c>
      <c r="B199" s="32">
        <f>'Sem Ajuste Sazonal'!B199/'Sem Ajuste Sazonal'!B187-1</f>
        <v>-0.10078710079506636</v>
      </c>
      <c r="C199" s="33">
        <f>'Sem Ajuste Sazonal'!C199/'Sem Ajuste Sazonal'!C187-1</f>
        <v>-0.13978953075325207</v>
      </c>
      <c r="D199" s="32">
        <f>'Sem Ajuste Sazonal'!D199/'Sem Ajuste Sazonal'!D187-1</f>
        <v>3.3947115019563157E-2</v>
      </c>
      <c r="E199" s="33">
        <f>'Sem Ajuste Sazonal'!E199/'Sem Ajuste Sazonal'!E187-1</f>
        <v>-0.19176014651557827</v>
      </c>
      <c r="F199" s="32">
        <f>'Sem Ajuste Sazonal'!F199/'Sem Ajuste Sazonal'!F187-1</f>
        <v>-0.145227716074669</v>
      </c>
      <c r="G199" s="33">
        <f>'Sem Ajuste Sazonal'!G199/'Sem Ajuste Sazonal'!G187-1</f>
        <v>-6.1335860411661725E-2</v>
      </c>
      <c r="H199" s="34">
        <f>'Sem Ajuste Sazonal'!H199/'Sem Ajuste Sazonal'!H187-1</f>
        <v>-0.13415728693404583</v>
      </c>
      <c r="I199" s="18"/>
    </row>
    <row r="200" spans="1:9" x14ac:dyDescent="0.35">
      <c r="A200" s="10">
        <v>42491</v>
      </c>
      <c r="B200" s="32">
        <f>'Sem Ajuste Sazonal'!B200/'Sem Ajuste Sazonal'!B188-1</f>
        <v>-9.3042753309099835E-2</v>
      </c>
      <c r="C200" s="33">
        <f>'Sem Ajuste Sazonal'!C200/'Sem Ajuste Sazonal'!C188-1</f>
        <v>-0.14055492493988697</v>
      </c>
      <c r="D200" s="32">
        <f>'Sem Ajuste Sazonal'!D200/'Sem Ajuste Sazonal'!D188-1</f>
        <v>3.3041054671540282E-2</v>
      </c>
      <c r="E200" s="33">
        <f>'Sem Ajuste Sazonal'!E200/'Sem Ajuste Sazonal'!E188-1</f>
        <v>-0.14144811048344796</v>
      </c>
      <c r="F200" s="32">
        <f>'Sem Ajuste Sazonal'!F200/'Sem Ajuste Sazonal'!F188-1</f>
        <v>-0.13307576274381627</v>
      </c>
      <c r="G200" s="33">
        <f>'Sem Ajuste Sazonal'!G200/'Sem Ajuste Sazonal'!G188-1</f>
        <v>-8.7488288046051688E-2</v>
      </c>
      <c r="H200" s="34">
        <f>'Sem Ajuste Sazonal'!H200/'Sem Ajuste Sazonal'!H188-1</f>
        <v>-0.11799905866309357</v>
      </c>
      <c r="I200" s="18"/>
    </row>
    <row r="201" spans="1:9" x14ac:dyDescent="0.35">
      <c r="A201" s="10">
        <v>42522</v>
      </c>
      <c r="B201" s="32">
        <f>'Sem Ajuste Sazonal'!B201/'Sem Ajuste Sazonal'!B189-1</f>
        <v>-7.1422550229739867E-2</v>
      </c>
      <c r="C201" s="33">
        <f>'Sem Ajuste Sazonal'!C201/'Sem Ajuste Sazonal'!C189-1</f>
        <v>-0.12290811282255665</v>
      </c>
      <c r="D201" s="32">
        <f>'Sem Ajuste Sazonal'!D201/'Sem Ajuste Sazonal'!D189-1</f>
        <v>3.1378750990532778E-2</v>
      </c>
      <c r="E201" s="33">
        <f>'Sem Ajuste Sazonal'!E201/'Sem Ajuste Sazonal'!E189-1</f>
        <v>-9.3666952166110096E-2</v>
      </c>
      <c r="F201" s="32">
        <f>'Sem Ajuste Sazonal'!F201/'Sem Ajuste Sazonal'!F189-1</f>
        <v>-0.12282920343716486</v>
      </c>
      <c r="G201" s="33">
        <f>'Sem Ajuste Sazonal'!G201/'Sem Ajuste Sazonal'!G189-1</f>
        <v>-9.3805380867742372E-2</v>
      </c>
      <c r="H201" s="34">
        <f>'Sem Ajuste Sazonal'!H201/'Sem Ajuste Sazonal'!H189-1</f>
        <v>-9.2715693983838054E-2</v>
      </c>
      <c r="I201" s="18"/>
    </row>
    <row r="202" spans="1:9" x14ac:dyDescent="0.35">
      <c r="A202" s="10">
        <v>42552</v>
      </c>
      <c r="B202" s="32">
        <f>'Sem Ajuste Sazonal'!B202/'Sem Ajuste Sazonal'!B190-1</f>
        <v>-7.900191436924342E-2</v>
      </c>
      <c r="C202" s="33">
        <f>'Sem Ajuste Sazonal'!C202/'Sem Ajuste Sazonal'!C190-1</f>
        <v>-0.11881816260622424</v>
      </c>
      <c r="D202" s="32">
        <f>'Sem Ajuste Sazonal'!D202/'Sem Ajuste Sazonal'!D190-1</f>
        <v>2.9452556595248369E-2</v>
      </c>
      <c r="E202" s="33">
        <f>'Sem Ajuste Sazonal'!E202/'Sem Ajuste Sazonal'!E190-1</f>
        <v>-0.12569742944901896</v>
      </c>
      <c r="F202" s="32">
        <f>'Sem Ajuste Sazonal'!F202/'Sem Ajuste Sazonal'!F190-1</f>
        <v>-0.12272328244533148</v>
      </c>
      <c r="G202" s="33">
        <f>'Sem Ajuste Sazonal'!G202/'Sem Ajuste Sazonal'!G190-1</f>
        <v>-9.4440363876104771E-2</v>
      </c>
      <c r="H202" s="34">
        <f>'Sem Ajuste Sazonal'!H202/'Sem Ajuste Sazonal'!H190-1</f>
        <v>-0.10294592105445111</v>
      </c>
      <c r="I202" s="18"/>
    </row>
    <row r="203" spans="1:9" x14ac:dyDescent="0.35">
      <c r="A203" s="10">
        <v>42583</v>
      </c>
      <c r="B203" s="32">
        <f>'Sem Ajuste Sazonal'!B203/'Sem Ajuste Sazonal'!B191-1</f>
        <v>-6.6421552666976025E-2</v>
      </c>
      <c r="C203" s="33">
        <f>'Sem Ajuste Sazonal'!C203/'Sem Ajuste Sazonal'!C191-1</f>
        <v>-0.10749441114426384</v>
      </c>
      <c r="D203" s="32">
        <f>'Sem Ajuste Sazonal'!D203/'Sem Ajuste Sazonal'!D191-1</f>
        <v>2.8407787214881575E-2</v>
      </c>
      <c r="E203" s="33">
        <f>'Sem Ajuste Sazonal'!E203/'Sem Ajuste Sazonal'!E191-1</f>
        <v>-5.3173930460907126E-2</v>
      </c>
      <c r="F203" s="32">
        <f>'Sem Ajuste Sazonal'!F203/'Sem Ajuste Sazonal'!F191-1</f>
        <v>-0.12150458637985351</v>
      </c>
      <c r="G203" s="33">
        <f>'Sem Ajuste Sazonal'!G203/'Sem Ajuste Sazonal'!G191-1</f>
        <v>-6.2882143788647649E-2</v>
      </c>
      <c r="H203" s="34">
        <f>'Sem Ajuste Sazonal'!H203/'Sem Ajuste Sazonal'!H191-1</f>
        <v>-7.297507130205283E-2</v>
      </c>
      <c r="I203" s="18"/>
    </row>
    <row r="204" spans="1:9" x14ac:dyDescent="0.35">
      <c r="A204" s="10">
        <v>42614</v>
      </c>
      <c r="B204" s="32">
        <f>'Sem Ajuste Sazonal'!B204/'Sem Ajuste Sazonal'!B192-1</f>
        <v>-6.138453362091767E-2</v>
      </c>
      <c r="C204" s="33">
        <f>'Sem Ajuste Sazonal'!C204/'Sem Ajuste Sazonal'!C192-1</f>
        <v>-0.10589951038168766</v>
      </c>
      <c r="D204" s="32">
        <f>'Sem Ajuste Sazonal'!D204/'Sem Ajuste Sazonal'!D192-1</f>
        <v>5.4274296687462087E-3</v>
      </c>
      <c r="E204" s="33">
        <f>'Sem Ajuste Sazonal'!E204/'Sem Ajuste Sazonal'!E192-1</f>
        <v>-9.711551516058925E-2</v>
      </c>
      <c r="F204" s="32">
        <f>'Sem Ajuste Sazonal'!F204/'Sem Ajuste Sazonal'!F192-1</f>
        <v>-0.13461029236094513</v>
      </c>
      <c r="G204" s="33">
        <f>'Sem Ajuste Sazonal'!G204/'Sem Ajuste Sazonal'!G192-1</f>
        <v>-6.2356690879829535E-2</v>
      </c>
      <c r="H204" s="34">
        <f>'Sem Ajuste Sazonal'!H204/'Sem Ajuste Sazonal'!H192-1</f>
        <v>-8.5420954625026524E-2</v>
      </c>
      <c r="I204" s="18"/>
    </row>
    <row r="205" spans="1:9" x14ac:dyDescent="0.35">
      <c r="A205" s="10">
        <v>42644</v>
      </c>
      <c r="B205" s="32">
        <f>'Sem Ajuste Sazonal'!B205/'Sem Ajuste Sazonal'!B193-1</f>
        <v>-6.4522401422433262E-2</v>
      </c>
      <c r="C205" s="33">
        <f>'Sem Ajuste Sazonal'!C205/'Sem Ajuste Sazonal'!C193-1</f>
        <v>-7.3884568770348769E-2</v>
      </c>
      <c r="D205" s="32">
        <f>'Sem Ajuste Sazonal'!D205/'Sem Ajuste Sazonal'!D193-1</f>
        <v>-4.2857900273918115E-2</v>
      </c>
      <c r="E205" s="33">
        <f>'Sem Ajuste Sazonal'!E205/'Sem Ajuste Sazonal'!E193-1</f>
        <v>-9.5298235685678745E-2</v>
      </c>
      <c r="F205" s="32">
        <f>'Sem Ajuste Sazonal'!F205/'Sem Ajuste Sazonal'!F193-1</f>
        <v>-0.12296257948254474</v>
      </c>
      <c r="G205" s="33">
        <f>'Sem Ajuste Sazonal'!G205/'Sem Ajuste Sazonal'!G193-1</f>
        <v>-4.3181579517953428E-2</v>
      </c>
      <c r="H205" s="34">
        <f>'Sem Ajuste Sazonal'!H205/'Sem Ajuste Sazonal'!H193-1</f>
        <v>-7.7120102224331855E-2</v>
      </c>
      <c r="I205" s="18"/>
    </row>
    <row r="206" spans="1:9" x14ac:dyDescent="0.35">
      <c r="A206" s="10">
        <v>42675</v>
      </c>
      <c r="B206" s="32">
        <f>'Sem Ajuste Sazonal'!B206/'Sem Ajuste Sazonal'!B194-1</f>
        <v>-5.2618304463420085E-2</v>
      </c>
      <c r="C206" s="33">
        <f>'Sem Ajuste Sazonal'!C206/'Sem Ajuste Sazonal'!C194-1</f>
        <v>-5.1629834395119589E-2</v>
      </c>
      <c r="D206" s="32">
        <f>'Sem Ajuste Sazonal'!D206/'Sem Ajuste Sazonal'!D194-1</f>
        <v>-3.0115105178264212E-2</v>
      </c>
      <c r="E206" s="33">
        <f>'Sem Ajuste Sazonal'!E206/'Sem Ajuste Sazonal'!E194-1</f>
        <v>-5.2106443280907078E-2</v>
      </c>
      <c r="F206" s="32">
        <f>'Sem Ajuste Sazonal'!F206/'Sem Ajuste Sazonal'!F194-1</f>
        <v>-8.9748347980140641E-2</v>
      </c>
      <c r="G206" s="33">
        <f>'Sem Ajuste Sazonal'!G206/'Sem Ajuste Sazonal'!G194-1</f>
        <v>7.5264574438784093E-2</v>
      </c>
      <c r="H206" s="34">
        <f>'Sem Ajuste Sazonal'!H206/'Sem Ajuste Sazonal'!H194-1</f>
        <v>-4.521450174329944E-2</v>
      </c>
      <c r="I206" s="18"/>
    </row>
    <row r="207" spans="1:9" ht="15" thickBot="1" x14ac:dyDescent="0.4">
      <c r="A207" s="14">
        <v>42705</v>
      </c>
      <c r="B207" s="35">
        <f>'Sem Ajuste Sazonal'!B207/'Sem Ajuste Sazonal'!B195-1</f>
        <v>-6.6398370367075299E-2</v>
      </c>
      <c r="C207" s="36">
        <f>'Sem Ajuste Sazonal'!C207/'Sem Ajuste Sazonal'!C195-1</f>
        <v>-7.2438554228273611E-2</v>
      </c>
      <c r="D207" s="35">
        <f>'Sem Ajuste Sazonal'!D207/'Sem Ajuste Sazonal'!D195-1</f>
        <v>-2.1215057905592083E-2</v>
      </c>
      <c r="E207" s="36">
        <f>'Sem Ajuste Sazonal'!E207/'Sem Ajuste Sazonal'!E195-1</f>
        <v>-8.8758516581954772E-2</v>
      </c>
      <c r="F207" s="35">
        <f>'Sem Ajuste Sazonal'!F207/'Sem Ajuste Sazonal'!F195-1</f>
        <v>-0.10899975953815755</v>
      </c>
      <c r="G207" s="36">
        <f>'Sem Ajuste Sazonal'!G207/'Sem Ajuste Sazonal'!G195-1</f>
        <v>-6.0359002629292946E-2</v>
      </c>
      <c r="H207" s="37">
        <f>'Sem Ajuste Sazonal'!H207/'Sem Ajuste Sazonal'!H195-1</f>
        <v>-7.5917118653081039E-2</v>
      </c>
      <c r="I207" s="18"/>
    </row>
    <row r="208" spans="1:9" x14ac:dyDescent="0.35">
      <c r="A208" s="6">
        <v>42736</v>
      </c>
      <c r="B208" s="38">
        <f>'Sem Ajuste Sazonal'!B208/'Sem Ajuste Sazonal'!B196-1</f>
        <v>-5.9201241516663838E-2</v>
      </c>
      <c r="C208" s="39">
        <f>'Sem Ajuste Sazonal'!C208/'Sem Ajuste Sazonal'!C196-1</f>
        <v>-0.11322524098363063</v>
      </c>
      <c r="D208" s="38">
        <f>'Sem Ajuste Sazonal'!D208/'Sem Ajuste Sazonal'!D196-1</f>
        <v>-3.2433839034137102E-2</v>
      </c>
      <c r="E208" s="39">
        <f>'Sem Ajuste Sazonal'!E208/'Sem Ajuste Sazonal'!E196-1</f>
        <v>-9.4121309602435921E-2</v>
      </c>
      <c r="F208" s="38">
        <f>'Sem Ajuste Sazonal'!F208/'Sem Ajuste Sazonal'!F196-1</f>
        <v>-0.11194519498620048</v>
      </c>
      <c r="G208" s="39">
        <f>'Sem Ajuste Sazonal'!G208/'Sem Ajuste Sazonal'!G196-1</f>
        <v>-0.12085884979377759</v>
      </c>
      <c r="H208" s="40">
        <f>'Sem Ajuste Sazonal'!H208/'Sem Ajuste Sazonal'!H196-1</f>
        <v>-8.0241798394106056E-2</v>
      </c>
      <c r="I208" s="18"/>
    </row>
    <row r="209" spans="1:9" x14ac:dyDescent="0.35">
      <c r="A209" s="10">
        <v>42767</v>
      </c>
      <c r="B209" s="32">
        <f>'Sem Ajuste Sazonal'!B209/'Sem Ajuste Sazonal'!B197-1</f>
        <v>-5.2215597692306215E-2</v>
      </c>
      <c r="C209" s="33">
        <f>'Sem Ajuste Sazonal'!C209/'Sem Ajuste Sazonal'!C197-1</f>
        <v>-0.12462235216400486</v>
      </c>
      <c r="D209" s="32">
        <f>'Sem Ajuste Sazonal'!D209/'Sem Ajuste Sazonal'!D197-1</f>
        <v>-2.5017417385632235E-2</v>
      </c>
      <c r="E209" s="33">
        <f>'Sem Ajuste Sazonal'!E209/'Sem Ajuste Sazonal'!E197-1</f>
        <v>-0.11908683694082289</v>
      </c>
      <c r="F209" s="32">
        <f>'Sem Ajuste Sazonal'!F209/'Sem Ajuste Sazonal'!F197-1</f>
        <v>-0.10677294065411447</v>
      </c>
      <c r="G209" s="33">
        <f>'Sem Ajuste Sazonal'!G209/'Sem Ajuste Sazonal'!G197-1</f>
        <v>-0.13441551993433265</v>
      </c>
      <c r="H209" s="34">
        <f>'Sem Ajuste Sazonal'!H209/'Sem Ajuste Sazonal'!H197-1</f>
        <v>-8.6963855702207438E-2</v>
      </c>
      <c r="I209" s="18"/>
    </row>
    <row r="210" spans="1:9" x14ac:dyDescent="0.35">
      <c r="A210" s="10">
        <v>42795</v>
      </c>
      <c r="B210" s="32">
        <f>'Sem Ajuste Sazonal'!B210/'Sem Ajuste Sazonal'!B198-1</f>
        <v>-4.5337565801798152E-2</v>
      </c>
      <c r="C210" s="33">
        <f>'Sem Ajuste Sazonal'!C210/'Sem Ajuste Sazonal'!C198-1</f>
        <v>-0.11558709123557176</v>
      </c>
      <c r="D210" s="32">
        <f>'Sem Ajuste Sazonal'!D210/'Sem Ajuste Sazonal'!D198-1</f>
        <v>-1.6443745460362535E-2</v>
      </c>
      <c r="E210" s="33">
        <f>'Sem Ajuste Sazonal'!E210/'Sem Ajuste Sazonal'!E198-1</f>
        <v>-9.5634219447697011E-2</v>
      </c>
      <c r="F210" s="32">
        <f>'Sem Ajuste Sazonal'!F210/'Sem Ajuste Sazonal'!F198-1</f>
        <v>-0.12843481990113803</v>
      </c>
      <c r="G210" s="33">
        <f>'Sem Ajuste Sazonal'!G210/'Sem Ajuste Sazonal'!G198-1</f>
        <v>-0.13108175530329125</v>
      </c>
      <c r="H210" s="34">
        <f>'Sem Ajuste Sazonal'!H210/'Sem Ajuste Sazonal'!H198-1</f>
        <v>-7.8095535946275607E-2</v>
      </c>
      <c r="I210" s="18"/>
    </row>
    <row r="211" spans="1:9" x14ac:dyDescent="0.35">
      <c r="A211" s="10">
        <v>42826</v>
      </c>
      <c r="B211" s="32">
        <f>'Sem Ajuste Sazonal'!B211/'Sem Ajuste Sazonal'!B199-1</f>
        <v>7.6945933501422203E-3</v>
      </c>
      <c r="C211" s="33">
        <f>'Sem Ajuste Sazonal'!C211/'Sem Ajuste Sazonal'!C199-1</f>
        <v>-0.14732148436119474</v>
      </c>
      <c r="D211" s="32">
        <f>'Sem Ajuste Sazonal'!D211/'Sem Ajuste Sazonal'!D199-1</f>
        <v>-6.8429734038337187E-2</v>
      </c>
      <c r="E211" s="33">
        <f>'Sem Ajuste Sazonal'!E211/'Sem Ajuste Sazonal'!E199-1</f>
        <v>-0.11008129193915084</v>
      </c>
      <c r="F211" s="32">
        <f>'Sem Ajuste Sazonal'!F211/'Sem Ajuste Sazonal'!F199-1</f>
        <v>-0.11101053319721899</v>
      </c>
      <c r="G211" s="33">
        <f>'Sem Ajuste Sazonal'!G211/'Sem Ajuste Sazonal'!G199-1</f>
        <v>-0.16043477138105222</v>
      </c>
      <c r="H211" s="34">
        <f>'Sem Ajuste Sazonal'!H211/'Sem Ajuste Sazonal'!H199-1</f>
        <v>-7.4728246088380579E-2</v>
      </c>
      <c r="I211" s="18"/>
    </row>
    <row r="212" spans="1:9" x14ac:dyDescent="0.35">
      <c r="A212" s="10">
        <v>42856</v>
      </c>
      <c r="B212" s="32">
        <f>'Sem Ajuste Sazonal'!B212/'Sem Ajuste Sazonal'!B200-1</f>
        <v>1.5677728725470574E-2</v>
      </c>
      <c r="C212" s="33">
        <f>'Sem Ajuste Sazonal'!C212/'Sem Ajuste Sazonal'!C200-1</f>
        <v>-0.10788662114567815</v>
      </c>
      <c r="D212" s="32">
        <f>'Sem Ajuste Sazonal'!D212/'Sem Ajuste Sazonal'!D200-1</f>
        <v>-0.10605273999752673</v>
      </c>
      <c r="E212" s="33">
        <f>'Sem Ajuste Sazonal'!E212/'Sem Ajuste Sazonal'!E200-1</f>
        <v>-7.8112518128076291E-2</v>
      </c>
      <c r="F212" s="32">
        <f>'Sem Ajuste Sazonal'!F212/'Sem Ajuste Sazonal'!F200-1</f>
        <v>-0.1215881231616649</v>
      </c>
      <c r="G212" s="33">
        <f>'Sem Ajuste Sazonal'!G212/'Sem Ajuste Sazonal'!G200-1</f>
        <v>-0.13309312784588612</v>
      </c>
      <c r="H212" s="34">
        <f>'Sem Ajuste Sazonal'!H212/'Sem Ajuste Sazonal'!H200-1</f>
        <v>-5.5007464036050835E-2</v>
      </c>
      <c r="I212" s="18"/>
    </row>
    <row r="213" spans="1:9" x14ac:dyDescent="0.35">
      <c r="A213" s="10">
        <v>42887</v>
      </c>
      <c r="B213" s="32">
        <f>'Sem Ajuste Sazonal'!B213/'Sem Ajuste Sazonal'!B201-1</f>
        <v>4.8869623835149811E-2</v>
      </c>
      <c r="C213" s="33">
        <f>'Sem Ajuste Sazonal'!C213/'Sem Ajuste Sazonal'!C201-1</f>
        <v>-0.14955851161257339</v>
      </c>
      <c r="D213" s="32">
        <f>'Sem Ajuste Sazonal'!D213/'Sem Ajuste Sazonal'!D201-1</f>
        <v>-0.15524364850594097</v>
      </c>
      <c r="E213" s="33">
        <f>'Sem Ajuste Sazonal'!E213/'Sem Ajuste Sazonal'!E201-1</f>
        <v>-0.10397674512972088</v>
      </c>
      <c r="F213" s="32">
        <f>'Sem Ajuste Sazonal'!F213/'Sem Ajuste Sazonal'!F201-1</f>
        <v>-0.15871885846654787</v>
      </c>
      <c r="G213" s="33">
        <f>'Sem Ajuste Sazonal'!G213/'Sem Ajuste Sazonal'!G201-1</f>
        <v>-0.18353971344969133</v>
      </c>
      <c r="H213" s="34">
        <f>'Sem Ajuste Sazonal'!H213/'Sem Ajuste Sazonal'!H201-1</f>
        <v>-7.2919025507226953E-2</v>
      </c>
      <c r="I213" s="18"/>
    </row>
    <row r="214" spans="1:9" x14ac:dyDescent="0.35">
      <c r="A214" s="10">
        <v>42917</v>
      </c>
      <c r="B214" s="32">
        <f>'Sem Ajuste Sazonal'!B214/'Sem Ajuste Sazonal'!B202-1</f>
        <v>3.8000657257981185E-2</v>
      </c>
      <c r="C214" s="33">
        <f>'Sem Ajuste Sazonal'!C214/'Sem Ajuste Sazonal'!C202-1</f>
        <v>-0.14105622676424667</v>
      </c>
      <c r="D214" s="32">
        <f>'Sem Ajuste Sazonal'!D214/'Sem Ajuste Sazonal'!D202-1</f>
        <v>-0.15215673060192836</v>
      </c>
      <c r="E214" s="33">
        <f>'Sem Ajuste Sazonal'!E214/'Sem Ajuste Sazonal'!E202-1</f>
        <v>-0.10863357317703592</v>
      </c>
      <c r="F214" s="32">
        <f>'Sem Ajuste Sazonal'!F214/'Sem Ajuste Sazonal'!F202-1</f>
        <v>-0.13396822463003211</v>
      </c>
      <c r="G214" s="33">
        <f>'Sem Ajuste Sazonal'!G214/'Sem Ajuste Sazonal'!G202-1</f>
        <v>-0.1756643142014056</v>
      </c>
      <c r="H214" s="34">
        <f>'Sem Ajuste Sazonal'!H214/'Sem Ajuste Sazonal'!H202-1</f>
        <v>-7.2348855258652534E-2</v>
      </c>
      <c r="I214" s="18"/>
    </row>
    <row r="215" spans="1:9" x14ac:dyDescent="0.35">
      <c r="A215" s="10">
        <v>42948</v>
      </c>
      <c r="B215" s="32">
        <f>'Sem Ajuste Sazonal'!B215/'Sem Ajuste Sazonal'!B203-1</f>
        <v>2.6032514531393103E-2</v>
      </c>
      <c r="C215" s="33">
        <f>'Sem Ajuste Sazonal'!C215/'Sem Ajuste Sazonal'!C203-1</f>
        <v>-0.11686163915494685</v>
      </c>
      <c r="D215" s="32">
        <f>'Sem Ajuste Sazonal'!D215/'Sem Ajuste Sazonal'!D203-1</f>
        <v>-0.13754733008060915</v>
      </c>
      <c r="E215" s="33">
        <f>'Sem Ajuste Sazonal'!E215/'Sem Ajuste Sazonal'!E203-1</f>
        <v>-5.8875322291776166E-2</v>
      </c>
      <c r="F215" s="32">
        <f>'Sem Ajuste Sazonal'!F215/'Sem Ajuste Sazonal'!F203-1</f>
        <v>-0.10845465105268026</v>
      </c>
      <c r="G215" s="33">
        <f>'Sem Ajuste Sazonal'!G215/'Sem Ajuste Sazonal'!G203-1</f>
        <v>-0.16487772293200598</v>
      </c>
      <c r="H215" s="34">
        <f>'Sem Ajuste Sazonal'!H215/'Sem Ajuste Sazonal'!H203-1</f>
        <v>-5.7737985008980086E-2</v>
      </c>
      <c r="I215" s="18"/>
    </row>
    <row r="216" spans="1:9" x14ac:dyDescent="0.35">
      <c r="A216" s="10">
        <v>42979</v>
      </c>
      <c r="B216" s="32">
        <f>'Sem Ajuste Sazonal'!B216/'Sem Ajuste Sazonal'!B204-1</f>
        <v>4.3017802850523035E-2</v>
      </c>
      <c r="C216" s="33">
        <f>'Sem Ajuste Sazonal'!C216/'Sem Ajuste Sazonal'!C204-1</f>
        <v>-7.0280578024358831E-2</v>
      </c>
      <c r="D216" s="32">
        <f>'Sem Ajuste Sazonal'!D216/'Sem Ajuste Sazonal'!D204-1</f>
        <v>-0.11990055172667613</v>
      </c>
      <c r="E216" s="33">
        <f>'Sem Ajuste Sazonal'!E216/'Sem Ajuste Sazonal'!E204-1</f>
        <v>-5.0271152982810929E-2</v>
      </c>
      <c r="F216" s="32">
        <f>'Sem Ajuste Sazonal'!F216/'Sem Ajuste Sazonal'!F204-1</f>
        <v>-8.854380044710175E-2</v>
      </c>
      <c r="G216" s="33">
        <f>'Sem Ajuste Sazonal'!G216/'Sem Ajuste Sazonal'!G204-1</f>
        <v>-0.13358638244333665</v>
      </c>
      <c r="H216" s="34">
        <f>'Sem Ajuste Sazonal'!H216/'Sem Ajuste Sazonal'!H204-1</f>
        <v>-3.2102393149845865E-2</v>
      </c>
      <c r="I216" s="18"/>
    </row>
    <row r="217" spans="1:9" x14ac:dyDescent="0.35">
      <c r="A217" s="10">
        <v>43009</v>
      </c>
      <c r="B217" s="32">
        <f>'Sem Ajuste Sazonal'!B217/'Sem Ajuste Sazonal'!B205-1</f>
        <v>1.4442682196063483E-2</v>
      </c>
      <c r="C217" s="33">
        <f>'Sem Ajuste Sazonal'!C217/'Sem Ajuste Sazonal'!C205-1</f>
        <v>6.2120521725033795E-2</v>
      </c>
      <c r="D217" s="32">
        <f>'Sem Ajuste Sazonal'!D217/'Sem Ajuste Sazonal'!D205-1</f>
        <v>-9.7275879991279401E-2</v>
      </c>
      <c r="E217" s="33">
        <f>'Sem Ajuste Sazonal'!E217/'Sem Ajuste Sazonal'!E205-1</f>
        <v>-4.2770387452053527E-2</v>
      </c>
      <c r="F217" s="32">
        <f>'Sem Ajuste Sazonal'!F217/'Sem Ajuste Sazonal'!F205-1</f>
        <v>-9.0646690598587099E-2</v>
      </c>
      <c r="G217" s="33">
        <f>'Sem Ajuste Sazonal'!G217/'Sem Ajuste Sazonal'!G205-1</f>
        <v>-0.13584170598553635</v>
      </c>
      <c r="H217" s="34">
        <f>'Sem Ajuste Sazonal'!H217/'Sem Ajuste Sazonal'!H205-1</f>
        <v>-1.2449578300108843E-3</v>
      </c>
      <c r="I217" s="18"/>
    </row>
    <row r="218" spans="1:9" x14ac:dyDescent="0.35">
      <c r="A218" s="10">
        <v>43040</v>
      </c>
      <c r="B218" s="32">
        <f>'Sem Ajuste Sazonal'!B218/'Sem Ajuste Sazonal'!B206-1</f>
        <v>4.9927607782020988E-2</v>
      </c>
      <c r="C218" s="33">
        <f>'Sem Ajuste Sazonal'!C218/'Sem Ajuste Sazonal'!C206-1</f>
        <v>6.2529505625043891E-2</v>
      </c>
      <c r="D218" s="32">
        <f>'Sem Ajuste Sazonal'!D218/'Sem Ajuste Sazonal'!D206-1</f>
        <v>-0.10980640468122005</v>
      </c>
      <c r="E218" s="33">
        <f>'Sem Ajuste Sazonal'!E218/'Sem Ajuste Sazonal'!E206-1</f>
        <v>-5.5533465389438486E-2</v>
      </c>
      <c r="F218" s="32">
        <f>'Sem Ajuste Sazonal'!F218/'Sem Ajuste Sazonal'!F206-1</f>
        <v>-8.9895227870295691E-2</v>
      </c>
      <c r="G218" s="33">
        <f>'Sem Ajuste Sazonal'!G218/'Sem Ajuste Sazonal'!G206-1</f>
        <v>-0.12298206179564453</v>
      </c>
      <c r="H218" s="34">
        <f>'Sem Ajuste Sazonal'!H218/'Sem Ajuste Sazonal'!H206-1</f>
        <v>8.0314039562259243E-3</v>
      </c>
      <c r="I218" s="18"/>
    </row>
    <row r="219" spans="1:9" ht="15" thickBot="1" x14ac:dyDescent="0.4">
      <c r="A219" s="14">
        <v>43070</v>
      </c>
      <c r="B219" s="35">
        <f>'Sem Ajuste Sazonal'!B219/'Sem Ajuste Sazonal'!B207-1</f>
        <v>4.8743316431062222E-2</v>
      </c>
      <c r="C219" s="36">
        <f>'Sem Ajuste Sazonal'!C219/'Sem Ajuste Sazonal'!C207-1</f>
        <v>4.0970399157934212E-2</v>
      </c>
      <c r="D219" s="35">
        <f>'Sem Ajuste Sazonal'!D219/'Sem Ajuste Sazonal'!D207-1</f>
        <v>-0.11105835785047824</v>
      </c>
      <c r="E219" s="36">
        <f>'Sem Ajuste Sazonal'!E219/'Sem Ajuste Sazonal'!E207-1</f>
        <v>1.8185723860595138E-2</v>
      </c>
      <c r="F219" s="35">
        <f>'Sem Ajuste Sazonal'!F219/'Sem Ajuste Sazonal'!F207-1</f>
        <v>-0.16772422122770014</v>
      </c>
      <c r="G219" s="36">
        <f>'Sem Ajuste Sazonal'!G219/'Sem Ajuste Sazonal'!G207-1</f>
        <v>-0.10608243900844072</v>
      </c>
      <c r="H219" s="37">
        <f>'Sem Ajuste Sazonal'!H219/'Sem Ajuste Sazonal'!H207-1</f>
        <v>2.9652947522098572E-2</v>
      </c>
      <c r="I219" s="18"/>
    </row>
    <row r="220" spans="1:9" x14ac:dyDescent="0.35">
      <c r="A220" s="6">
        <v>43101</v>
      </c>
      <c r="B220" s="38">
        <f>'Sem Ajuste Sazonal'!B220/'Sem Ajuste Sazonal'!B208-1</f>
        <v>3.512780653456482E-2</v>
      </c>
      <c r="C220" s="39">
        <f>'Sem Ajuste Sazonal'!C220/'Sem Ajuste Sazonal'!C208-1</f>
        <v>6.8420492672425226E-2</v>
      </c>
      <c r="D220" s="38">
        <f>'Sem Ajuste Sazonal'!D220/'Sem Ajuste Sazonal'!D208-1</f>
        <v>-7.8306158825772743E-2</v>
      </c>
      <c r="E220" s="39">
        <f>'Sem Ajuste Sazonal'!E220/'Sem Ajuste Sazonal'!E208-1</f>
        <v>3.6554819888558354E-2</v>
      </c>
      <c r="F220" s="38">
        <f>'Sem Ajuste Sazonal'!F220/'Sem Ajuste Sazonal'!F208-1</f>
        <v>-7.302724250302195E-2</v>
      </c>
      <c r="G220" s="39">
        <f>'Sem Ajuste Sazonal'!G220/'Sem Ajuste Sazonal'!G208-1</f>
        <v>-8.7209184375067306E-2</v>
      </c>
      <c r="H220" s="40">
        <f>'Sem Ajuste Sazonal'!H220/'Sem Ajuste Sazonal'!H208-1</f>
        <v>2.1940593109122108E-2</v>
      </c>
      <c r="I220" s="18"/>
    </row>
    <row r="221" spans="1:9" x14ac:dyDescent="0.35">
      <c r="A221" s="10">
        <v>43132</v>
      </c>
      <c r="B221" s="32">
        <f>'Sem Ajuste Sazonal'!B221/'Sem Ajuste Sazonal'!B209-1</f>
        <v>1.2094240438854875E-2</v>
      </c>
      <c r="C221" s="33">
        <f>'Sem Ajuste Sazonal'!C221/'Sem Ajuste Sazonal'!C209-1</f>
        <v>0.13573707470210117</v>
      </c>
      <c r="D221" s="32">
        <f>'Sem Ajuste Sazonal'!D221/'Sem Ajuste Sazonal'!D209-1</f>
        <v>-7.624208192622195E-2</v>
      </c>
      <c r="E221" s="33">
        <f>'Sem Ajuste Sazonal'!E221/'Sem Ajuste Sazonal'!E209-1</f>
        <v>3.8089327693313857E-2</v>
      </c>
      <c r="F221" s="32">
        <f>'Sem Ajuste Sazonal'!F221/'Sem Ajuste Sazonal'!F209-1</f>
        <v>-4.542668363723501E-2</v>
      </c>
      <c r="G221" s="33">
        <f>'Sem Ajuste Sazonal'!G221/'Sem Ajuste Sazonal'!G209-1</f>
        <v>-5.2742831681179991E-2</v>
      </c>
      <c r="H221" s="34">
        <f>'Sem Ajuste Sazonal'!H221/'Sem Ajuste Sazonal'!H209-1</f>
        <v>3.624825399283349E-2</v>
      </c>
      <c r="I221" s="18"/>
    </row>
    <row r="222" spans="1:9" x14ac:dyDescent="0.35">
      <c r="A222" s="10">
        <v>43160</v>
      </c>
      <c r="B222" s="32">
        <f>'Sem Ajuste Sazonal'!B222/'Sem Ajuste Sazonal'!B210-1</f>
        <v>5.0189983078485767E-3</v>
      </c>
      <c r="C222" s="33">
        <f>'Sem Ajuste Sazonal'!C222/'Sem Ajuste Sazonal'!C210-1</f>
        <v>0.17167669108989347</v>
      </c>
      <c r="D222" s="32">
        <f>'Sem Ajuste Sazonal'!D222/'Sem Ajuste Sazonal'!D210-1</f>
        <v>-0.10099928293403937</v>
      </c>
      <c r="E222" s="33">
        <f>'Sem Ajuste Sazonal'!E222/'Sem Ajuste Sazonal'!E210-1</f>
        <v>7.0128036862746823E-2</v>
      </c>
      <c r="F222" s="32">
        <f>'Sem Ajuste Sazonal'!F222/'Sem Ajuste Sazonal'!F210-1</f>
        <v>-7.2941009202998064E-3</v>
      </c>
      <c r="G222" s="33">
        <f>'Sem Ajuste Sazonal'!G222/'Sem Ajuste Sazonal'!G210-1</f>
        <v>-6.5133629583704611E-2</v>
      </c>
      <c r="H222" s="34">
        <f>'Sem Ajuste Sazonal'!H222/'Sem Ajuste Sazonal'!H210-1</f>
        <v>5.0202931940676043E-2</v>
      </c>
      <c r="I222" s="18"/>
    </row>
    <row r="223" spans="1:9" x14ac:dyDescent="0.35">
      <c r="A223" s="10">
        <v>43191</v>
      </c>
      <c r="B223" s="32">
        <f>'Sem Ajuste Sazonal'!B223/'Sem Ajuste Sazonal'!B211-1</f>
        <v>-4.2302300141686677E-2</v>
      </c>
      <c r="C223" s="33">
        <f>'Sem Ajuste Sazonal'!C223/'Sem Ajuste Sazonal'!C211-1</f>
        <v>0.18449589736833949</v>
      </c>
      <c r="D223" s="32">
        <f>'Sem Ajuste Sazonal'!D223/'Sem Ajuste Sazonal'!D211-1</f>
        <v>-5.0322795080277372E-2</v>
      </c>
      <c r="E223" s="33">
        <f>'Sem Ajuste Sazonal'!E223/'Sem Ajuste Sazonal'!E211-1</f>
        <v>9.8701040032127096E-2</v>
      </c>
      <c r="F223" s="32">
        <f>'Sem Ajuste Sazonal'!F223/'Sem Ajuste Sazonal'!F211-1</f>
        <v>-6.5695232904311451E-3</v>
      </c>
      <c r="G223" s="33">
        <f>'Sem Ajuste Sazonal'!G223/'Sem Ajuste Sazonal'!G211-1</f>
        <v>-3.2992426886674919E-2</v>
      </c>
      <c r="H223" s="34">
        <f>'Sem Ajuste Sazonal'!H223/'Sem Ajuste Sazonal'!H211-1</f>
        <v>4.7596347866755151E-2</v>
      </c>
      <c r="I223" s="18"/>
    </row>
    <row r="224" spans="1:9" x14ac:dyDescent="0.35">
      <c r="A224" s="10">
        <v>43221</v>
      </c>
      <c r="B224" s="32">
        <f>'Sem Ajuste Sazonal'!B224/'Sem Ajuste Sazonal'!B212-1</f>
        <v>-5.0694652606527946E-2</v>
      </c>
      <c r="C224" s="33">
        <f>'Sem Ajuste Sazonal'!C224/'Sem Ajuste Sazonal'!C212-1</f>
        <v>0.15720092470836722</v>
      </c>
      <c r="D224" s="32">
        <f>'Sem Ajuste Sazonal'!D224/'Sem Ajuste Sazonal'!D212-1</f>
        <v>-8.4022608869094073E-2</v>
      </c>
      <c r="E224" s="33">
        <f>'Sem Ajuste Sazonal'!E224/'Sem Ajuste Sazonal'!E212-1</f>
        <v>-5.1424887775318062E-2</v>
      </c>
      <c r="F224" s="32">
        <f>'Sem Ajuste Sazonal'!F224/'Sem Ajuste Sazonal'!F212-1</f>
        <v>9.0590558826773027E-3</v>
      </c>
      <c r="G224" s="33">
        <f>'Sem Ajuste Sazonal'!G224/'Sem Ajuste Sazonal'!G212-1</f>
        <v>-5.3790652091171509E-2</v>
      </c>
      <c r="H224" s="34">
        <f>'Sem Ajuste Sazonal'!H224/'Sem Ajuste Sazonal'!H212-1</f>
        <v>8.159312481713199E-3</v>
      </c>
      <c r="I224" s="18"/>
    </row>
    <row r="225" spans="1:9" x14ac:dyDescent="0.35">
      <c r="A225" s="10">
        <v>43252</v>
      </c>
      <c r="B225" s="32">
        <f>'Sem Ajuste Sazonal'!B225/'Sem Ajuste Sazonal'!B213-1</f>
        <v>-6.6061234038146344E-2</v>
      </c>
      <c r="C225" s="33">
        <f>'Sem Ajuste Sazonal'!C225/'Sem Ajuste Sazonal'!C213-1</f>
        <v>0.18008727926834789</v>
      </c>
      <c r="D225" s="32">
        <f>'Sem Ajuste Sazonal'!D225/'Sem Ajuste Sazonal'!D213-1</f>
        <v>5.2961418875722144E-2</v>
      </c>
      <c r="E225" s="33">
        <f>'Sem Ajuste Sazonal'!E225/'Sem Ajuste Sazonal'!E213-1</f>
        <v>5.5980863898308808E-2</v>
      </c>
      <c r="F225" s="32">
        <f>'Sem Ajuste Sazonal'!F225/'Sem Ajuste Sazonal'!F213-1</f>
        <v>3.7733432314815074E-2</v>
      </c>
      <c r="G225" s="33">
        <f>'Sem Ajuste Sazonal'!G225/'Sem Ajuste Sazonal'!G213-1</f>
        <v>-7.5491218867759002E-2</v>
      </c>
      <c r="H225" s="34">
        <f>'Sem Ajuste Sazonal'!H225/'Sem Ajuste Sazonal'!H213-1</f>
        <v>3.5929412309374964E-2</v>
      </c>
      <c r="I225" s="18"/>
    </row>
    <row r="226" spans="1:9" x14ac:dyDescent="0.35">
      <c r="A226" s="10">
        <v>43282</v>
      </c>
      <c r="B226" s="32">
        <f>'Sem Ajuste Sazonal'!B226/'Sem Ajuste Sazonal'!B214-1</f>
        <v>-6.2415262493245804E-2</v>
      </c>
      <c r="C226" s="33">
        <f>'Sem Ajuste Sazonal'!C226/'Sem Ajuste Sazonal'!C214-1</f>
        <v>0.13928274099217219</v>
      </c>
      <c r="D226" s="32">
        <f>'Sem Ajuste Sazonal'!D226/'Sem Ajuste Sazonal'!D214-1</f>
        <v>5.7954178948229851E-2</v>
      </c>
      <c r="E226" s="33">
        <f>'Sem Ajuste Sazonal'!E226/'Sem Ajuste Sazonal'!E214-1</f>
        <v>0.14976942984169805</v>
      </c>
      <c r="F226" s="32">
        <f>'Sem Ajuste Sazonal'!F226/'Sem Ajuste Sazonal'!F214-1</f>
        <v>-1.3688677771986457E-2</v>
      </c>
      <c r="G226" s="33">
        <f>'Sem Ajuste Sazonal'!G226/'Sem Ajuste Sazonal'!G214-1</f>
        <v>-4.3240762472898209E-2</v>
      </c>
      <c r="H226" s="34">
        <f>'Sem Ajuste Sazonal'!H226/'Sem Ajuste Sazonal'!H214-1</f>
        <v>4.6032798906533223E-2</v>
      </c>
      <c r="I226" s="18"/>
    </row>
    <row r="227" spans="1:9" x14ac:dyDescent="0.35">
      <c r="A227" s="10">
        <v>43313</v>
      </c>
      <c r="B227" s="32">
        <f>'Sem Ajuste Sazonal'!B227/'Sem Ajuste Sazonal'!B215-1</f>
        <v>-2.5951753654818832E-2</v>
      </c>
      <c r="C227" s="33">
        <f>'Sem Ajuste Sazonal'!C227/'Sem Ajuste Sazonal'!C215-1</f>
        <v>0.13647611346731447</v>
      </c>
      <c r="D227" s="32">
        <f>'Sem Ajuste Sazonal'!D227/'Sem Ajuste Sazonal'!D215-1</f>
        <v>5.3317165550752721E-2</v>
      </c>
      <c r="E227" s="33">
        <f>'Sem Ajuste Sazonal'!E227/'Sem Ajuste Sazonal'!E215-1</f>
        <v>0.10752364421468674</v>
      </c>
      <c r="F227" s="32">
        <f>'Sem Ajuste Sazonal'!F227/'Sem Ajuste Sazonal'!F215-1</f>
        <v>-5.2969676181606973E-2</v>
      </c>
      <c r="G227" s="33">
        <f>'Sem Ajuste Sazonal'!G227/'Sem Ajuste Sazonal'!G215-1</f>
        <v>-5.3210955711452734E-2</v>
      </c>
      <c r="H227" s="34">
        <f>'Sem Ajuste Sazonal'!H227/'Sem Ajuste Sazonal'!H215-1</f>
        <v>4.6884817005686141E-2</v>
      </c>
      <c r="I227" s="18"/>
    </row>
    <row r="228" spans="1:9" x14ac:dyDescent="0.35">
      <c r="A228" s="10">
        <v>43344</v>
      </c>
      <c r="B228" s="32">
        <f>'Sem Ajuste Sazonal'!B228/'Sem Ajuste Sazonal'!B216-1</f>
        <v>-3.84081188090174E-2</v>
      </c>
      <c r="C228" s="33">
        <f>'Sem Ajuste Sazonal'!C228/'Sem Ajuste Sazonal'!C216-1</f>
        <v>9.7542000023124187E-2</v>
      </c>
      <c r="D228" s="32">
        <f>'Sem Ajuste Sazonal'!D228/'Sem Ajuste Sazonal'!D216-1</f>
        <v>4.8330445732368332E-2</v>
      </c>
      <c r="E228" s="33">
        <f>'Sem Ajuste Sazonal'!E228/'Sem Ajuste Sazonal'!E216-1</f>
        <v>9.5231926468255068E-2</v>
      </c>
      <c r="F228" s="32">
        <f>'Sem Ajuste Sazonal'!F228/'Sem Ajuste Sazonal'!F216-1</f>
        <v>-6.3076917406421407E-2</v>
      </c>
      <c r="G228" s="33">
        <f>'Sem Ajuste Sazonal'!G228/'Sem Ajuste Sazonal'!G216-1</f>
        <v>-4.9731527845287893E-2</v>
      </c>
      <c r="H228" s="34">
        <f>'Sem Ajuste Sazonal'!H228/'Sem Ajuste Sazonal'!H216-1</f>
        <v>2.9628964432671712E-2</v>
      </c>
      <c r="I228" s="18"/>
    </row>
    <row r="229" spans="1:9" x14ac:dyDescent="0.35">
      <c r="A229" s="10">
        <v>43374</v>
      </c>
      <c r="B229" s="32">
        <f>'Sem Ajuste Sazonal'!B229/'Sem Ajuste Sazonal'!B217-1</f>
        <v>-7.0763936358495538E-3</v>
      </c>
      <c r="C229" s="33">
        <f>'Sem Ajuste Sazonal'!C229/'Sem Ajuste Sazonal'!C217-1</f>
        <v>3.9924956289839608E-2</v>
      </c>
      <c r="D229" s="32">
        <f>'Sem Ajuste Sazonal'!D229/'Sem Ajuste Sazonal'!D217-1</f>
        <v>4.0131900254615438E-2</v>
      </c>
      <c r="E229" s="33">
        <f>'Sem Ajuste Sazonal'!E229/'Sem Ajuste Sazonal'!E217-1</f>
        <v>0.13602334193831433</v>
      </c>
      <c r="F229" s="32">
        <f>'Sem Ajuste Sazonal'!F229/'Sem Ajuste Sazonal'!F217-1</f>
        <v>-5.975577944083843E-2</v>
      </c>
      <c r="G229" s="33">
        <f>'Sem Ajuste Sazonal'!G229/'Sem Ajuste Sazonal'!G217-1</f>
        <v>-3.0352552397534094E-2</v>
      </c>
      <c r="H229" s="34">
        <f>'Sem Ajuste Sazonal'!H229/'Sem Ajuste Sazonal'!H217-1</f>
        <v>3.4505272808825094E-2</v>
      </c>
      <c r="I229" s="18"/>
    </row>
    <row r="230" spans="1:9" x14ac:dyDescent="0.35">
      <c r="A230" s="10">
        <v>43405</v>
      </c>
      <c r="B230" s="32">
        <f>'Sem Ajuste Sazonal'!B230/'Sem Ajuste Sazonal'!B218-1</f>
        <v>-2.8753230395465179E-2</v>
      </c>
      <c r="C230" s="33">
        <f>'Sem Ajuste Sazonal'!C230/'Sem Ajuste Sazonal'!C218-1</f>
        <v>1.5847753752216587E-2</v>
      </c>
      <c r="D230" s="32">
        <f>'Sem Ajuste Sazonal'!D230/'Sem Ajuste Sazonal'!D218-1</f>
        <v>3.5754083288709992E-2</v>
      </c>
      <c r="E230" s="33">
        <f>'Sem Ajuste Sazonal'!E230/'Sem Ajuste Sazonal'!E218-1</f>
        <v>0.10352557454324129</v>
      </c>
      <c r="F230" s="32">
        <f>'Sem Ajuste Sazonal'!F230/'Sem Ajuste Sazonal'!F218-1</f>
        <v>-6.2380275751724445E-2</v>
      </c>
      <c r="G230" s="33">
        <f>'Sem Ajuste Sazonal'!G230/'Sem Ajuste Sazonal'!G218-1</f>
        <v>-2.4258706718335299E-2</v>
      </c>
      <c r="H230" s="34">
        <f>'Sem Ajuste Sazonal'!H230/'Sem Ajuste Sazonal'!H218-1</f>
        <v>1.3291788431447404E-2</v>
      </c>
      <c r="I230" s="18"/>
    </row>
    <row r="231" spans="1:9" ht="15" thickBot="1" x14ac:dyDescent="0.4">
      <c r="A231" s="14">
        <v>43435</v>
      </c>
      <c r="B231" s="35">
        <f>'Sem Ajuste Sazonal'!B231/'Sem Ajuste Sazonal'!B219-1</f>
        <v>-2.5869920815383418E-2</v>
      </c>
      <c r="C231" s="36">
        <f>'Sem Ajuste Sazonal'!C231/'Sem Ajuste Sazonal'!C219-1</f>
        <v>-1.4552167704843244E-3</v>
      </c>
      <c r="D231" s="35">
        <f>'Sem Ajuste Sazonal'!D231/'Sem Ajuste Sazonal'!D219-1</f>
        <v>3.5902104850634275E-2</v>
      </c>
      <c r="E231" s="36">
        <f>'Sem Ajuste Sazonal'!E231/'Sem Ajuste Sazonal'!E219-1</f>
        <v>8.799048929554476E-2</v>
      </c>
      <c r="F231" s="35">
        <f>'Sem Ajuste Sazonal'!F231/'Sem Ajuste Sazonal'!F219-1</f>
        <v>0.1183862736592951</v>
      </c>
      <c r="G231" s="36">
        <f>'Sem Ajuste Sazonal'!G231/'Sem Ajuste Sazonal'!G219-1</f>
        <v>8.8774135092482442E-2</v>
      </c>
      <c r="H231" s="37">
        <f>'Sem Ajuste Sazonal'!H231/'Sem Ajuste Sazonal'!H219-1</f>
        <v>2.5199467805329334E-2</v>
      </c>
      <c r="I231" s="18"/>
    </row>
    <row r="232" spans="1:9" x14ac:dyDescent="0.35">
      <c r="A232" s="6">
        <v>43466</v>
      </c>
      <c r="B232" s="38">
        <f>'Sem Ajuste Sazonal'!B232/'Sem Ajuste Sazonal'!B220-1</f>
        <v>-4.2096962629437407E-2</v>
      </c>
      <c r="C232" s="39">
        <f>'Sem Ajuste Sazonal'!C232/'Sem Ajuste Sazonal'!C220-1</f>
        <v>-6.128945812330544E-2</v>
      </c>
      <c r="D232" s="38">
        <f>'Sem Ajuste Sazonal'!D232/'Sem Ajuste Sazonal'!D220-1</f>
        <v>-8.8624258938485578E-4</v>
      </c>
      <c r="E232" s="39">
        <f>'Sem Ajuste Sazonal'!E232/'Sem Ajuste Sazonal'!E220-1</f>
        <v>8.3457460169174436E-2</v>
      </c>
      <c r="F232" s="38">
        <f>'Sem Ajuste Sazonal'!F232/'Sem Ajuste Sazonal'!F220-1</f>
        <v>-5.1985109880173352E-2</v>
      </c>
      <c r="G232" s="39">
        <f>'Sem Ajuste Sazonal'!G232/'Sem Ajuste Sazonal'!G220-1</f>
        <v>0.12253909441398658</v>
      </c>
      <c r="H232" s="40">
        <f>'Sem Ajuste Sazonal'!H232/'Sem Ajuste Sazonal'!H220-1</f>
        <v>-7.0603098895621885E-3</v>
      </c>
      <c r="I232" s="18"/>
    </row>
    <row r="233" spans="1:9" x14ac:dyDescent="0.35">
      <c r="A233" s="10">
        <v>43497</v>
      </c>
      <c r="B233" s="32">
        <f>'Sem Ajuste Sazonal'!B233/'Sem Ajuste Sazonal'!B221-1</f>
        <v>-4.1438797748703293E-2</v>
      </c>
      <c r="C233" s="33">
        <f>'Sem Ajuste Sazonal'!C233/'Sem Ajuste Sazonal'!C221-1</f>
        <v>-0.11535867796039934</v>
      </c>
      <c r="D233" s="32">
        <f>'Sem Ajuste Sazonal'!D233/'Sem Ajuste Sazonal'!D221-1</f>
        <v>-1.3899610050037259E-2</v>
      </c>
      <c r="E233" s="33">
        <f>'Sem Ajuste Sazonal'!E233/'Sem Ajuste Sazonal'!E221-1</f>
        <v>9.1052755937813368E-2</v>
      </c>
      <c r="F233" s="32">
        <f>'Sem Ajuste Sazonal'!F233/'Sem Ajuste Sazonal'!F221-1</f>
        <v>-8.0517065563643464E-2</v>
      </c>
      <c r="G233" s="33">
        <f>'Sem Ajuste Sazonal'!G233/'Sem Ajuste Sazonal'!G221-1</f>
        <v>8.4452601411594497E-2</v>
      </c>
      <c r="H233" s="34">
        <f>'Sem Ajuste Sazonal'!H233/'Sem Ajuste Sazonal'!H221-1</f>
        <v>-2.6002894156978762E-2</v>
      </c>
      <c r="I233" s="18"/>
    </row>
    <row r="234" spans="1:9" x14ac:dyDescent="0.35">
      <c r="A234" s="10">
        <v>43525</v>
      </c>
      <c r="B234" s="32">
        <f>'Sem Ajuste Sazonal'!B234/'Sem Ajuste Sazonal'!B222-1</f>
        <v>-3.3416268292764006E-2</v>
      </c>
      <c r="C234" s="33">
        <f>'Sem Ajuste Sazonal'!C234/'Sem Ajuste Sazonal'!C222-1</f>
        <v>-0.13983117290389846</v>
      </c>
      <c r="D234" s="32">
        <f>'Sem Ajuste Sazonal'!D234/'Sem Ajuste Sazonal'!D222-1</f>
        <v>-1.947399419982121E-2</v>
      </c>
      <c r="E234" s="33">
        <f>'Sem Ajuste Sazonal'!E234/'Sem Ajuste Sazonal'!E222-1</f>
        <v>9.4328479014208266E-2</v>
      </c>
      <c r="F234" s="32">
        <f>'Sem Ajuste Sazonal'!F234/'Sem Ajuste Sazonal'!F222-1</f>
        <v>-8.0563252050205647E-2</v>
      </c>
      <c r="G234" s="33">
        <f>'Sem Ajuste Sazonal'!G234/'Sem Ajuste Sazonal'!G222-1</f>
        <v>6.2751128202137574E-2</v>
      </c>
      <c r="H234" s="34">
        <f>'Sem Ajuste Sazonal'!H234/'Sem Ajuste Sazonal'!H222-1</f>
        <v>-3.0706726016238362E-2</v>
      </c>
      <c r="I234" s="18"/>
    </row>
    <row r="235" spans="1:9" x14ac:dyDescent="0.35">
      <c r="A235" s="10">
        <v>43556</v>
      </c>
      <c r="B235" s="32">
        <f>'Sem Ajuste Sazonal'!B235/'Sem Ajuste Sazonal'!B223-1</f>
        <v>4.6468482789394638E-3</v>
      </c>
      <c r="C235" s="33">
        <f>'Sem Ajuste Sazonal'!C235/'Sem Ajuste Sazonal'!C223-1</f>
        <v>-6.4060419647053557E-2</v>
      </c>
      <c r="D235" s="32">
        <f>'Sem Ajuste Sazonal'!D235/'Sem Ajuste Sazonal'!D223-1</f>
        <v>-2.7425480856334228E-2</v>
      </c>
      <c r="E235" s="33">
        <f>'Sem Ajuste Sazonal'!E235/'Sem Ajuste Sazonal'!E223-1</f>
        <v>0.10657309644130453</v>
      </c>
      <c r="F235" s="32">
        <f>'Sem Ajuste Sazonal'!F235/'Sem Ajuste Sazonal'!F223-1</f>
        <v>-8.6719217982617613E-2</v>
      </c>
      <c r="G235" s="33">
        <f>'Sem Ajuste Sazonal'!G235/'Sem Ajuste Sazonal'!G223-1</f>
        <v>4.5197762121888196E-2</v>
      </c>
      <c r="H235" s="34">
        <f>'Sem Ajuste Sazonal'!H235/'Sem Ajuste Sazonal'!H223-1</f>
        <v>2.8420213280482276E-3</v>
      </c>
      <c r="I235" s="18"/>
    </row>
    <row r="236" spans="1:9" x14ac:dyDescent="0.35">
      <c r="A236" s="10">
        <v>43586</v>
      </c>
      <c r="B236" s="32">
        <f>'Sem Ajuste Sazonal'!B236/'Sem Ajuste Sazonal'!B224-1</f>
        <v>3.7852679310141912E-3</v>
      </c>
      <c r="C236" s="33">
        <f>'Sem Ajuste Sazonal'!C236/'Sem Ajuste Sazonal'!C224-1</f>
        <v>-2.2596491660872187E-2</v>
      </c>
      <c r="D236" s="32">
        <f>'Sem Ajuste Sazonal'!D236/'Sem Ajuste Sazonal'!D224-1</f>
        <v>4.0646113208302248E-2</v>
      </c>
      <c r="E236" s="33">
        <f>'Sem Ajuste Sazonal'!E236/'Sem Ajuste Sazonal'!E224-1</f>
        <v>0.23956562251642755</v>
      </c>
      <c r="F236" s="32">
        <f>'Sem Ajuste Sazonal'!F236/'Sem Ajuste Sazonal'!F224-1</f>
        <v>-6.8843160197404218E-2</v>
      </c>
      <c r="G236" s="33">
        <f>'Sem Ajuste Sazonal'!G236/'Sem Ajuste Sazonal'!G224-1</f>
        <v>1.8441241876456127E-2</v>
      </c>
      <c r="H236" s="34">
        <f>'Sem Ajuste Sazonal'!H236/'Sem Ajuste Sazonal'!H224-1</f>
        <v>4.0054501352074778E-2</v>
      </c>
      <c r="I236" s="18"/>
    </row>
    <row r="237" spans="1:9" x14ac:dyDescent="0.35">
      <c r="A237" s="10">
        <v>43617</v>
      </c>
      <c r="B237" s="32">
        <f>'Sem Ajuste Sazonal'!B237/'Sem Ajuste Sazonal'!B225-1</f>
        <v>-4.4163673102967094E-3</v>
      </c>
      <c r="C237" s="33">
        <f>'Sem Ajuste Sazonal'!C237/'Sem Ajuste Sazonal'!C225-1</f>
        <v>1.6546931553268696E-2</v>
      </c>
      <c r="D237" s="32">
        <f>'Sem Ajuste Sazonal'!D237/'Sem Ajuste Sazonal'!D225-1</f>
        <v>-4.1425459771260553E-2</v>
      </c>
      <c r="E237" s="33">
        <f>'Sem Ajuste Sazonal'!E237/'Sem Ajuste Sazonal'!E225-1</f>
        <v>0.13259091943778079</v>
      </c>
      <c r="F237" s="32">
        <f>'Sem Ajuste Sazonal'!F237/'Sem Ajuste Sazonal'!F225-1</f>
        <v>-2.5596252737901115E-2</v>
      </c>
      <c r="G237" s="33">
        <f>'Sem Ajuste Sazonal'!G237/'Sem Ajuste Sazonal'!G225-1</f>
        <v>6.1889352845844403E-2</v>
      </c>
      <c r="H237" s="34">
        <f>'Sem Ajuste Sazonal'!H237/'Sem Ajuste Sazonal'!H225-1</f>
        <v>3.1979245362235842E-2</v>
      </c>
      <c r="I237" s="18"/>
    </row>
    <row r="238" spans="1:9" x14ac:dyDescent="0.35">
      <c r="A238" s="10">
        <v>43647</v>
      </c>
      <c r="B238" s="32">
        <f>'Sem Ajuste Sazonal'!B238/'Sem Ajuste Sazonal'!B226-1</f>
        <v>1.985718732729147E-2</v>
      </c>
      <c r="C238" s="33">
        <f>'Sem Ajuste Sazonal'!C238/'Sem Ajuste Sazonal'!C226-1</f>
        <v>5.1361159233284104E-2</v>
      </c>
      <c r="D238" s="32">
        <f>'Sem Ajuste Sazonal'!D238/'Sem Ajuste Sazonal'!D226-1</f>
        <v>-3.7343024226568211E-2</v>
      </c>
      <c r="E238" s="33">
        <f>'Sem Ajuste Sazonal'!E238/'Sem Ajuste Sazonal'!E226-1</f>
        <v>8.7749738717171732E-2</v>
      </c>
      <c r="F238" s="32">
        <f>'Sem Ajuste Sazonal'!F238/'Sem Ajuste Sazonal'!F226-1</f>
        <v>-1.0014310865848586E-2</v>
      </c>
      <c r="G238" s="33">
        <f>'Sem Ajuste Sazonal'!G238/'Sem Ajuste Sazonal'!G226-1</f>
        <v>3.5597587898392513E-2</v>
      </c>
      <c r="H238" s="34">
        <f>'Sem Ajuste Sazonal'!H238/'Sem Ajuste Sazonal'!H226-1</f>
        <v>4.0213276141506826E-2</v>
      </c>
      <c r="I238" s="18"/>
    </row>
    <row r="239" spans="1:9" x14ac:dyDescent="0.35">
      <c r="A239" s="10">
        <v>43678</v>
      </c>
      <c r="B239" s="32">
        <f>'Sem Ajuste Sazonal'!B239/'Sem Ajuste Sazonal'!B227-1</f>
        <v>1.3622144956850768E-3</v>
      </c>
      <c r="C239" s="33">
        <f>'Sem Ajuste Sazonal'!C239/'Sem Ajuste Sazonal'!C227-1</f>
        <v>1.9308544099592151E-2</v>
      </c>
      <c r="D239" s="32">
        <f>'Sem Ajuste Sazonal'!D239/'Sem Ajuste Sazonal'!D227-1</f>
        <v>-5.9212471544477174E-2</v>
      </c>
      <c r="E239" s="33">
        <f>'Sem Ajuste Sazonal'!E239/'Sem Ajuste Sazonal'!E227-1</f>
        <v>3.698113574722206E-2</v>
      </c>
      <c r="F239" s="32">
        <f>'Sem Ajuste Sazonal'!F239/'Sem Ajuste Sazonal'!F227-1</f>
        <v>3.7628087606215388E-2</v>
      </c>
      <c r="G239" s="33">
        <f>'Sem Ajuste Sazonal'!G239/'Sem Ajuste Sazonal'!G227-1</f>
        <v>2.8364039739354752E-2</v>
      </c>
      <c r="H239" s="34">
        <f>'Sem Ajuste Sazonal'!H239/'Sem Ajuste Sazonal'!H227-1</f>
        <v>1.5497162785982121E-2</v>
      </c>
      <c r="I239" s="18"/>
    </row>
    <row r="240" spans="1:9" x14ac:dyDescent="0.35">
      <c r="A240" s="10">
        <v>43709</v>
      </c>
      <c r="B240" s="32">
        <f>'Sem Ajuste Sazonal'!B240/'Sem Ajuste Sazonal'!B228-1</f>
        <v>1.8247919679205138E-2</v>
      </c>
      <c r="C240" s="33">
        <f>'Sem Ajuste Sazonal'!C240/'Sem Ajuste Sazonal'!C228-1</f>
        <v>3.9788865811170915E-2</v>
      </c>
      <c r="D240" s="32">
        <f>'Sem Ajuste Sazonal'!D240/'Sem Ajuste Sazonal'!D228-1</f>
        <v>-5.1952658795368145E-2</v>
      </c>
      <c r="E240" s="33">
        <f>'Sem Ajuste Sazonal'!E240/'Sem Ajuste Sazonal'!E228-1</f>
        <v>0.100886051216317</v>
      </c>
      <c r="F240" s="32">
        <f>'Sem Ajuste Sazonal'!F240/'Sem Ajuste Sazonal'!F228-1</f>
        <v>3.755053592170654E-2</v>
      </c>
      <c r="G240" s="33">
        <f>'Sem Ajuste Sazonal'!G240/'Sem Ajuste Sazonal'!G228-1</f>
        <v>4.0772619925251163E-2</v>
      </c>
      <c r="H240" s="34">
        <f>'Sem Ajuste Sazonal'!H240/'Sem Ajuste Sazonal'!H228-1</f>
        <v>4.2452604329512589E-2</v>
      </c>
      <c r="I240" s="18"/>
    </row>
    <row r="241" spans="1:9" x14ac:dyDescent="0.35">
      <c r="A241" s="10">
        <v>43739</v>
      </c>
      <c r="B241" s="32">
        <f>'Sem Ajuste Sazonal'!B241/'Sem Ajuste Sazonal'!B229-1</f>
        <v>3.023626378557398E-2</v>
      </c>
      <c r="C241" s="33">
        <f>'Sem Ajuste Sazonal'!C241/'Sem Ajuste Sazonal'!C229-1</f>
        <v>2.7429703243522452E-2</v>
      </c>
      <c r="D241" s="32">
        <f>'Sem Ajuste Sazonal'!D241/'Sem Ajuste Sazonal'!D229-1</f>
        <v>-5.9742474665969381E-2</v>
      </c>
      <c r="E241" s="33">
        <f>'Sem Ajuste Sazonal'!E241/'Sem Ajuste Sazonal'!E229-1</f>
        <v>5.2476649414165522E-2</v>
      </c>
      <c r="F241" s="32">
        <f>'Sem Ajuste Sazonal'!F241/'Sem Ajuste Sazonal'!F229-1</f>
        <v>2.6721488157559925E-2</v>
      </c>
      <c r="G241" s="33">
        <f>'Sem Ajuste Sazonal'!G241/'Sem Ajuste Sazonal'!G229-1</f>
        <v>2.8622946280203676E-2</v>
      </c>
      <c r="H241" s="34">
        <f>'Sem Ajuste Sazonal'!H241/'Sem Ajuste Sazonal'!H229-1</f>
        <v>2.9299835110307315E-2</v>
      </c>
      <c r="I241" s="18"/>
    </row>
    <row r="242" spans="1:9" x14ac:dyDescent="0.35">
      <c r="A242" s="10">
        <v>43770</v>
      </c>
      <c r="B242" s="32">
        <f>'Sem Ajuste Sazonal'!B242/'Sem Ajuste Sazonal'!B230-1</f>
        <v>5.482929443629514E-2</v>
      </c>
      <c r="C242" s="33">
        <f>'Sem Ajuste Sazonal'!C242/'Sem Ajuste Sazonal'!C230-1</f>
        <v>0.12011146979792753</v>
      </c>
      <c r="D242" s="32">
        <f>'Sem Ajuste Sazonal'!D242/'Sem Ajuste Sazonal'!D230-1</f>
        <v>-8.7392174502088138E-2</v>
      </c>
      <c r="E242" s="33">
        <f>'Sem Ajuste Sazonal'!E242/'Sem Ajuste Sazonal'!E230-1</f>
        <v>-2.2965546645015156E-3</v>
      </c>
      <c r="F242" s="32">
        <f>'Sem Ajuste Sazonal'!F242/'Sem Ajuste Sazonal'!F230-1</f>
        <v>7.2315129170005266E-2</v>
      </c>
      <c r="G242" s="33">
        <f>'Sem Ajuste Sazonal'!G242/'Sem Ajuste Sazonal'!G230-1</f>
        <v>1.7169597349287802E-2</v>
      </c>
      <c r="H242" s="34">
        <f>'Sem Ajuste Sazonal'!H242/'Sem Ajuste Sazonal'!H230-1</f>
        <v>5.1623299148670032E-2</v>
      </c>
      <c r="I242" s="18"/>
    </row>
    <row r="243" spans="1:9" ht="15" thickBot="1" x14ac:dyDescent="0.4">
      <c r="A243" s="14">
        <v>43800</v>
      </c>
      <c r="B243" s="35">
        <f>'Sem Ajuste Sazonal'!B243/'Sem Ajuste Sazonal'!B231-1</f>
        <v>4.7910277403134138E-2</v>
      </c>
      <c r="C243" s="36">
        <f>'Sem Ajuste Sazonal'!C243/'Sem Ajuste Sazonal'!C231-1</f>
        <v>5.1852772271053782E-2</v>
      </c>
      <c r="D243" s="35">
        <f>'Sem Ajuste Sazonal'!D243/'Sem Ajuste Sazonal'!D231-1</f>
        <v>-7.2368840804867052E-2</v>
      </c>
      <c r="E243" s="36">
        <f>'Sem Ajuste Sazonal'!E243/'Sem Ajuste Sazonal'!E231-1</f>
        <v>2.0061360435085662E-2</v>
      </c>
      <c r="F243" s="35">
        <f>'Sem Ajuste Sazonal'!F243/'Sem Ajuste Sazonal'!F231-1</f>
        <v>6.7747618475346494E-2</v>
      </c>
      <c r="G243" s="36">
        <f>'Sem Ajuste Sazonal'!G243/'Sem Ajuste Sazonal'!G231-1</f>
        <v>2.8907984468641068E-2</v>
      </c>
      <c r="H243" s="37">
        <f>'Sem Ajuste Sazonal'!H243/'Sem Ajuste Sazonal'!H231-1</f>
        <v>3.907543863590357E-2</v>
      </c>
      <c r="I243" s="18"/>
    </row>
    <row r="244" spans="1:9" x14ac:dyDescent="0.35">
      <c r="A244" s="6">
        <v>43831</v>
      </c>
      <c r="B244" s="38">
        <f>'Sem Ajuste Sazonal'!B244/'Sem Ajuste Sazonal'!B232-1</f>
        <v>6.5912933903884641E-2</v>
      </c>
      <c r="C244" s="39">
        <f>'Sem Ajuste Sazonal'!C244/'Sem Ajuste Sazonal'!C232-1</f>
        <v>6.1529472224348014E-2</v>
      </c>
      <c r="D244" s="38">
        <f>'Sem Ajuste Sazonal'!D244/'Sem Ajuste Sazonal'!D232-1</f>
        <v>-4.851559154805829E-2</v>
      </c>
      <c r="E244" s="39">
        <f>'Sem Ajuste Sazonal'!E244/'Sem Ajuste Sazonal'!E232-1</f>
        <v>-1.3711504393234319E-2</v>
      </c>
      <c r="F244" s="38">
        <f>'Sem Ajuste Sazonal'!F244/'Sem Ajuste Sazonal'!F232-1</f>
        <v>7.8835269001782615E-2</v>
      </c>
      <c r="G244" s="39">
        <f>'Sem Ajuste Sazonal'!G244/'Sem Ajuste Sazonal'!G232-1</f>
        <v>1.6419337760142705E-2</v>
      </c>
      <c r="H244" s="40">
        <f>'Sem Ajuste Sazonal'!H244/'Sem Ajuste Sazonal'!H232-1</f>
        <v>3.5575281254851543E-2</v>
      </c>
      <c r="I244" s="18"/>
    </row>
    <row r="245" spans="1:9" x14ac:dyDescent="0.35">
      <c r="A245" s="10">
        <v>43862</v>
      </c>
      <c r="B245" s="32">
        <f>'Sem Ajuste Sazonal'!B245/'Sem Ajuste Sazonal'!B233-1</f>
        <v>6.7131320716565801E-2</v>
      </c>
      <c r="C245" s="33">
        <f>'Sem Ajuste Sazonal'!C245/'Sem Ajuste Sazonal'!C233-1</f>
        <v>5.0390450143051213E-2</v>
      </c>
      <c r="D245" s="32">
        <f>'Sem Ajuste Sazonal'!D245/'Sem Ajuste Sazonal'!D233-1</f>
        <v>-5.2582138920166166E-2</v>
      </c>
      <c r="E245" s="33">
        <f>'Sem Ajuste Sazonal'!E245/'Sem Ajuste Sazonal'!E233-1</f>
        <v>-2.0048422760256202E-2</v>
      </c>
      <c r="F245" s="32">
        <f>'Sem Ajuste Sazonal'!F245/'Sem Ajuste Sazonal'!F233-1</f>
        <v>7.5291780215033022E-2</v>
      </c>
      <c r="G245" s="33">
        <f>'Sem Ajuste Sazonal'!G245/'Sem Ajuste Sazonal'!G233-1</f>
        <v>2.2611070001641087E-2</v>
      </c>
      <c r="H245" s="34">
        <f>'Sem Ajuste Sazonal'!H245/'Sem Ajuste Sazonal'!H233-1</f>
        <v>3.1450701804432546E-2</v>
      </c>
      <c r="I245" s="18"/>
    </row>
    <row r="246" spans="1:9" x14ac:dyDescent="0.35">
      <c r="A246" s="10">
        <v>43891</v>
      </c>
      <c r="B246" s="32">
        <f>'Sem Ajuste Sazonal'!B246/'Sem Ajuste Sazonal'!B234-1</f>
        <v>-2.3721739556947119E-2</v>
      </c>
      <c r="C246" s="33">
        <f>'Sem Ajuste Sazonal'!C246/'Sem Ajuste Sazonal'!C234-1</f>
        <v>-0.15078551316231681</v>
      </c>
      <c r="D246" s="32">
        <f>'Sem Ajuste Sazonal'!D246/'Sem Ajuste Sazonal'!D234-1</f>
        <v>-8.7271771829057321E-2</v>
      </c>
      <c r="E246" s="33">
        <f>'Sem Ajuste Sazonal'!E246/'Sem Ajuste Sazonal'!E234-1</f>
        <v>-0.26264992547676791</v>
      </c>
      <c r="F246" s="32">
        <f>'Sem Ajuste Sazonal'!F246/'Sem Ajuste Sazonal'!F234-1</f>
        <v>-0.11143756874058164</v>
      </c>
      <c r="G246" s="33">
        <f>'Sem Ajuste Sazonal'!G246/'Sem Ajuste Sazonal'!G234-1</f>
        <v>-0.17910592808317716</v>
      </c>
      <c r="H246" s="34">
        <f>'Sem Ajuste Sazonal'!H246/'Sem Ajuste Sazonal'!H234-1</f>
        <v>-0.13705340670777522</v>
      </c>
      <c r="I246" s="18"/>
    </row>
    <row r="247" spans="1:9" x14ac:dyDescent="0.35">
      <c r="A247" s="10">
        <v>43922</v>
      </c>
      <c r="B247" s="32">
        <f>'Sem Ajuste Sazonal'!B247/'Sem Ajuste Sazonal'!B235-1</f>
        <v>-0.24260139106824152</v>
      </c>
      <c r="C247" s="33">
        <f>'Sem Ajuste Sazonal'!C247/'Sem Ajuste Sazonal'!C235-1</f>
        <v>-0.39903519433093948</v>
      </c>
      <c r="D247" s="32">
        <f>'Sem Ajuste Sazonal'!D247/'Sem Ajuste Sazonal'!D235-1</f>
        <v>-0.1930152697766726</v>
      </c>
      <c r="E247" s="33">
        <f>'Sem Ajuste Sazonal'!E247/'Sem Ajuste Sazonal'!E235-1</f>
        <v>-0.33332162377955443</v>
      </c>
      <c r="F247" s="32">
        <f>'Sem Ajuste Sazonal'!F247/'Sem Ajuste Sazonal'!F235-1</f>
        <v>-0.39589157691955323</v>
      </c>
      <c r="G247" s="33">
        <f>'Sem Ajuste Sazonal'!G247/'Sem Ajuste Sazonal'!G235-1</f>
        <v>-0.3212184649408556</v>
      </c>
      <c r="H247" s="34">
        <f>'Sem Ajuste Sazonal'!H247/'Sem Ajuste Sazonal'!H235-1</f>
        <v>-0.31810658065354536</v>
      </c>
      <c r="I247" s="18"/>
    </row>
    <row r="248" spans="1:9" x14ac:dyDescent="0.35">
      <c r="A248" s="10">
        <v>43952</v>
      </c>
      <c r="B248" s="32">
        <f>'Sem Ajuste Sazonal'!B248/'Sem Ajuste Sazonal'!B236-1</f>
        <v>-0.2083143396017918</v>
      </c>
      <c r="C248" s="33">
        <f>'Sem Ajuste Sazonal'!C248/'Sem Ajuste Sazonal'!C236-1</f>
        <v>-0.38782425508388219</v>
      </c>
      <c r="D248" s="32">
        <f>'Sem Ajuste Sazonal'!D248/'Sem Ajuste Sazonal'!D236-1</f>
        <v>-0.1941198742743524</v>
      </c>
      <c r="E248" s="33">
        <f>'Sem Ajuste Sazonal'!E248/'Sem Ajuste Sazonal'!E236-1</f>
        <v>-0.34327671109343483</v>
      </c>
      <c r="F248" s="32">
        <f>'Sem Ajuste Sazonal'!F248/'Sem Ajuste Sazonal'!F236-1</f>
        <v>-0.40912982527135178</v>
      </c>
      <c r="G248" s="33">
        <f>'Sem Ajuste Sazonal'!G248/'Sem Ajuste Sazonal'!G236-1</f>
        <v>-0.29483948224361978</v>
      </c>
      <c r="H248" s="34">
        <f>'Sem Ajuste Sazonal'!H248/'Sem Ajuste Sazonal'!H236-1</f>
        <v>-0.3116381654942989</v>
      </c>
      <c r="I248" s="18"/>
    </row>
    <row r="249" spans="1:9" x14ac:dyDescent="0.35">
      <c r="A249" s="10">
        <v>43983</v>
      </c>
      <c r="B249" s="32">
        <f>'Sem Ajuste Sazonal'!B249/'Sem Ajuste Sazonal'!B237-1</f>
        <v>-0.19205555531295138</v>
      </c>
      <c r="C249" s="33">
        <f>'Sem Ajuste Sazonal'!C249/'Sem Ajuste Sazonal'!C237-1</f>
        <v>-0.22212625685334575</v>
      </c>
      <c r="D249" s="32">
        <f>'Sem Ajuste Sazonal'!D249/'Sem Ajuste Sazonal'!D237-1</f>
        <v>-3.2401096484733327E-2</v>
      </c>
      <c r="E249" s="33">
        <f>'Sem Ajuste Sazonal'!E249/'Sem Ajuste Sazonal'!E237-1</f>
        <v>-0.23784042952596207</v>
      </c>
      <c r="F249" s="32">
        <f>'Sem Ajuste Sazonal'!F249/'Sem Ajuste Sazonal'!F237-1</f>
        <v>-0.28625156613396729</v>
      </c>
      <c r="G249" s="33">
        <f>'Sem Ajuste Sazonal'!G249/'Sem Ajuste Sazonal'!G237-1</f>
        <v>-0.12887393703949912</v>
      </c>
      <c r="H249" s="34">
        <f>'Sem Ajuste Sazonal'!H249/'Sem Ajuste Sazonal'!H237-1</f>
        <v>-0.20534599931267128</v>
      </c>
      <c r="I249" s="18"/>
    </row>
    <row r="250" spans="1:9" x14ac:dyDescent="0.35">
      <c r="A250" s="10">
        <v>44013</v>
      </c>
      <c r="B250" s="32">
        <f>'Sem Ajuste Sazonal'!B250/'Sem Ajuste Sazonal'!B238-1</f>
        <v>-0.15496523008206098</v>
      </c>
      <c r="C250" s="33">
        <f>'Sem Ajuste Sazonal'!C250/'Sem Ajuste Sazonal'!C238-1</f>
        <v>-0.21015317884455909</v>
      </c>
      <c r="D250" s="32">
        <f>'Sem Ajuste Sazonal'!D250/'Sem Ajuste Sazonal'!D238-1</f>
        <v>-5.5835878180332865E-2</v>
      </c>
      <c r="E250" s="33">
        <f>'Sem Ajuste Sazonal'!E250/'Sem Ajuste Sazonal'!E238-1</f>
        <v>-0.20179318929106194</v>
      </c>
      <c r="F250" s="32">
        <f>'Sem Ajuste Sazonal'!F250/'Sem Ajuste Sazonal'!F238-1</f>
        <v>-0.14622390632858429</v>
      </c>
      <c r="G250" s="33">
        <f>'Sem Ajuste Sazonal'!G250/'Sem Ajuste Sazonal'!G238-1</f>
        <v>-0.13316716319421373</v>
      </c>
      <c r="H250" s="34">
        <f>'Sem Ajuste Sazonal'!H250/'Sem Ajuste Sazonal'!H238-1</f>
        <v>-0.17455335401836058</v>
      </c>
      <c r="I250" s="18"/>
    </row>
    <row r="251" spans="1:9" x14ac:dyDescent="0.35">
      <c r="A251" s="10">
        <v>44044</v>
      </c>
      <c r="B251" s="32">
        <f>'Sem Ajuste Sazonal'!B251/'Sem Ajuste Sazonal'!B239-1</f>
        <v>-9.3540006960405653E-2</v>
      </c>
      <c r="C251" s="33">
        <f>'Sem Ajuste Sazonal'!C251/'Sem Ajuste Sazonal'!C239-1</f>
        <v>-0.13482790419868551</v>
      </c>
      <c r="D251" s="32">
        <f>'Sem Ajuste Sazonal'!D251/'Sem Ajuste Sazonal'!D239-1</f>
        <v>-5.452952735002381E-2</v>
      </c>
      <c r="E251" s="33">
        <f>'Sem Ajuste Sazonal'!E251/'Sem Ajuste Sazonal'!E239-1</f>
        <v>-0.15487634127697159</v>
      </c>
      <c r="F251" s="32">
        <f>'Sem Ajuste Sazonal'!F251/'Sem Ajuste Sazonal'!F239-1</f>
        <v>-0.10694968513219905</v>
      </c>
      <c r="G251" s="33">
        <f>'Sem Ajuste Sazonal'!G251/'Sem Ajuste Sazonal'!G239-1</f>
        <v>-0.10763971084213919</v>
      </c>
      <c r="H251" s="34">
        <f>'Sem Ajuste Sazonal'!H251/'Sem Ajuste Sazonal'!H239-1</f>
        <v>-0.11991908362880832</v>
      </c>
      <c r="I251" s="18"/>
    </row>
    <row r="252" spans="1:9" x14ac:dyDescent="0.35">
      <c r="A252" s="10">
        <v>44075</v>
      </c>
      <c r="B252" s="32">
        <f>'Sem Ajuste Sazonal'!B252/'Sem Ajuste Sazonal'!B240-1</f>
        <v>-8.7410121875386881E-2</v>
      </c>
      <c r="C252" s="33">
        <f>'Sem Ajuste Sazonal'!C252/'Sem Ajuste Sazonal'!C240-1</f>
        <v>-0.11312624411148442</v>
      </c>
      <c r="D252" s="32">
        <f>'Sem Ajuste Sazonal'!D252/'Sem Ajuste Sazonal'!D240-1</f>
        <v>-5.9350441300395684E-2</v>
      </c>
      <c r="E252" s="33">
        <f>'Sem Ajuste Sazonal'!E252/'Sem Ajuste Sazonal'!E240-1</f>
        <v>-0.13562166564490019</v>
      </c>
      <c r="F252" s="32">
        <f>'Sem Ajuste Sazonal'!F252/'Sem Ajuste Sazonal'!F240-1</f>
        <v>-9.283078433945513E-2</v>
      </c>
      <c r="G252" s="33">
        <f>'Sem Ajuste Sazonal'!G252/'Sem Ajuste Sazonal'!G240-1</f>
        <v>-9.1918065779702851E-2</v>
      </c>
      <c r="H252" s="34">
        <f>'Sem Ajuste Sazonal'!H252/'Sem Ajuste Sazonal'!H240-1</f>
        <v>-0.10580641518349299</v>
      </c>
      <c r="I252" s="18"/>
    </row>
    <row r="253" spans="1:9" x14ac:dyDescent="0.35">
      <c r="A253" s="10">
        <v>44105</v>
      </c>
      <c r="B253" s="32">
        <f>'Sem Ajuste Sazonal'!B253/'Sem Ajuste Sazonal'!B241-1</f>
        <v>-7.3964087324674521E-2</v>
      </c>
      <c r="C253" s="33">
        <f>'Sem Ajuste Sazonal'!C253/'Sem Ajuste Sazonal'!C241-1</f>
        <v>-5.1510362340984273E-2</v>
      </c>
      <c r="D253" s="32">
        <f>'Sem Ajuste Sazonal'!D253/'Sem Ajuste Sazonal'!D241-1</f>
        <v>-3.2507258381712201E-2</v>
      </c>
      <c r="E253" s="33">
        <f>'Sem Ajuste Sazonal'!E253/'Sem Ajuste Sazonal'!E241-1</f>
        <v>-0.11681109593186378</v>
      </c>
      <c r="F253" s="32">
        <f>'Sem Ajuste Sazonal'!F253/'Sem Ajuste Sazonal'!F241-1</f>
        <v>-8.3652998833950831E-2</v>
      </c>
      <c r="G253" s="33">
        <f>'Sem Ajuste Sazonal'!G253/'Sem Ajuste Sazonal'!G241-1</f>
        <v>-5.6577891617979548E-2</v>
      </c>
      <c r="H253" s="34">
        <f>'Sem Ajuste Sazonal'!H253/'Sem Ajuste Sazonal'!H241-1</f>
        <v>-7.530458223930403E-2</v>
      </c>
      <c r="I253" s="18"/>
    </row>
    <row r="254" spans="1:9" x14ac:dyDescent="0.35">
      <c r="A254" s="10">
        <v>44136</v>
      </c>
      <c r="B254" s="32">
        <f>'Sem Ajuste Sazonal'!B254/'Sem Ajuste Sazonal'!B242-1</f>
        <v>-6.1321178809375265E-2</v>
      </c>
      <c r="C254" s="33">
        <f>'Sem Ajuste Sazonal'!C254/'Sem Ajuste Sazonal'!C242-1</f>
        <v>-4.5257191664827223E-2</v>
      </c>
      <c r="D254" s="32">
        <f>'Sem Ajuste Sazonal'!D254/'Sem Ajuste Sazonal'!D242-1</f>
        <v>-4.3318430918708462E-3</v>
      </c>
      <c r="E254" s="33">
        <f>'Sem Ajuste Sazonal'!E254/'Sem Ajuste Sazonal'!E242-1</f>
        <v>-3.9224025935070017E-2</v>
      </c>
      <c r="F254" s="32">
        <f>'Sem Ajuste Sazonal'!F254/'Sem Ajuste Sazonal'!F242-1</f>
        <v>-0.11421722155260061</v>
      </c>
      <c r="G254" s="33">
        <f>'Sem Ajuste Sazonal'!G254/'Sem Ajuste Sazonal'!G242-1</f>
        <v>-6.2926458708995492E-2</v>
      </c>
      <c r="H254" s="34">
        <f>'Sem Ajuste Sazonal'!H254/'Sem Ajuste Sazonal'!H242-1</f>
        <v>-5.252692281507032E-2</v>
      </c>
      <c r="I254" s="18"/>
    </row>
    <row r="255" spans="1:9" ht="15" thickBot="1" x14ac:dyDescent="0.4">
      <c r="A255" s="14">
        <v>44166</v>
      </c>
      <c r="B255" s="35">
        <f>'Sem Ajuste Sazonal'!B255/'Sem Ajuste Sazonal'!B243-1</f>
        <v>-1.7831993301059001E-2</v>
      </c>
      <c r="C255" s="36">
        <f>'Sem Ajuste Sazonal'!C255/'Sem Ajuste Sazonal'!C243-1</f>
        <v>-9.2773423456616877E-3</v>
      </c>
      <c r="D255" s="35">
        <f>'Sem Ajuste Sazonal'!D255/'Sem Ajuste Sazonal'!D243-1</f>
        <v>-2.1142436852249702E-2</v>
      </c>
      <c r="E255" s="36">
        <f>'Sem Ajuste Sazonal'!E255/'Sem Ajuste Sazonal'!E243-1</f>
        <v>-5.5632560041811496E-2</v>
      </c>
      <c r="F255" s="35">
        <f>'Sem Ajuste Sazonal'!F255/'Sem Ajuste Sazonal'!F243-1</f>
        <v>-0.11844116031274676</v>
      </c>
      <c r="G255" s="36">
        <f>'Sem Ajuste Sazonal'!G255/'Sem Ajuste Sazonal'!G243-1</f>
        <v>-3.9854087074806754E-2</v>
      </c>
      <c r="H255" s="37">
        <f>'Sem Ajuste Sazonal'!H255/'Sem Ajuste Sazonal'!H243-1</f>
        <v>-3.4629061830969032E-2</v>
      </c>
      <c r="I255" s="18"/>
    </row>
    <row r="256" spans="1:9" x14ac:dyDescent="0.35">
      <c r="A256" s="6">
        <v>44197</v>
      </c>
      <c r="B256" s="38">
        <f>'Sem Ajuste Sazonal'!B256/'Sem Ajuste Sazonal'!B244-1</f>
        <v>-1.4072055037005593E-2</v>
      </c>
      <c r="C256" s="39">
        <f>'Sem Ajuste Sazonal'!C256/'Sem Ajuste Sazonal'!C244-1</f>
        <v>9.5582804268303789E-3</v>
      </c>
      <c r="D256" s="38">
        <f>'Sem Ajuste Sazonal'!D256/'Sem Ajuste Sazonal'!D244-1</f>
        <v>-4.2067048601543533E-2</v>
      </c>
      <c r="E256" s="39">
        <f>'Sem Ajuste Sazonal'!E256/'Sem Ajuste Sazonal'!E244-1</f>
        <v>-6.2913305034574041E-2</v>
      </c>
      <c r="F256" s="38">
        <f>'Sem Ajuste Sazonal'!F256/'Sem Ajuste Sazonal'!F244-1</f>
        <v>-6.7591692453283669E-2</v>
      </c>
      <c r="G256" s="39">
        <f>'Sem Ajuste Sazonal'!G256/'Sem Ajuste Sazonal'!G244-1</f>
        <v>-1.8012139576397024E-2</v>
      </c>
      <c r="H256" s="40">
        <f>'Sem Ajuste Sazonal'!H256/'Sem Ajuste Sazonal'!H244-1</f>
        <v>-2.3805124838830682E-2</v>
      </c>
      <c r="I256" s="18"/>
    </row>
    <row r="257" spans="1:9" x14ac:dyDescent="0.35">
      <c r="A257" s="10">
        <v>44228</v>
      </c>
      <c r="B257" s="32">
        <f>'Sem Ajuste Sazonal'!B257/'Sem Ajuste Sazonal'!B245-1</f>
        <v>-8.4427182073282259E-3</v>
      </c>
      <c r="C257" s="33">
        <f>'Sem Ajuste Sazonal'!C257/'Sem Ajuste Sazonal'!C245-1</f>
        <v>3.0447718989926376E-2</v>
      </c>
      <c r="D257" s="32">
        <f>'Sem Ajuste Sazonal'!D257/'Sem Ajuste Sazonal'!D245-1</f>
        <v>-3.5962215682655674E-2</v>
      </c>
      <c r="E257" s="33">
        <f>'Sem Ajuste Sazonal'!E257/'Sem Ajuste Sazonal'!E245-1</f>
        <v>-6.4627003004906203E-2</v>
      </c>
      <c r="F257" s="32">
        <f>'Sem Ajuste Sazonal'!F257/'Sem Ajuste Sazonal'!F245-1</f>
        <v>-6.7102783971374924E-2</v>
      </c>
      <c r="G257" s="33">
        <f>'Sem Ajuste Sazonal'!G257/'Sem Ajuste Sazonal'!G245-1</f>
        <v>-1.9404612335222948E-2</v>
      </c>
      <c r="H257" s="34">
        <f>'Sem Ajuste Sazonal'!H257/'Sem Ajuste Sazonal'!H245-1</f>
        <v>-1.6911894719283116E-2</v>
      </c>
      <c r="I257" s="18"/>
    </row>
    <row r="258" spans="1:9" x14ac:dyDescent="0.35">
      <c r="A258" s="10">
        <v>44256</v>
      </c>
      <c r="B258" s="32">
        <f>'Sem Ajuste Sazonal'!B258/'Sem Ajuste Sazonal'!B246-1</f>
        <v>5.1427052063698797E-2</v>
      </c>
      <c r="C258" s="33">
        <f>'Sem Ajuste Sazonal'!C258/'Sem Ajuste Sazonal'!C246-1</f>
        <v>3.2652510035934501E-2</v>
      </c>
      <c r="D258" s="32">
        <f>'Sem Ajuste Sazonal'!D258/'Sem Ajuste Sazonal'!D246-1</f>
        <v>2.1018235881806735E-3</v>
      </c>
      <c r="E258" s="33">
        <f>'Sem Ajuste Sazonal'!E258/'Sem Ajuste Sazonal'!E246-1</f>
        <v>0.14467904779555574</v>
      </c>
      <c r="F258" s="32">
        <f>'Sem Ajuste Sazonal'!F258/'Sem Ajuste Sazonal'!F246-1</f>
        <v>-0.2038774567892353</v>
      </c>
      <c r="G258" s="33">
        <f>'Sem Ajuste Sazonal'!G258/'Sem Ajuste Sazonal'!G246-1</f>
        <v>0.10037037163648632</v>
      </c>
      <c r="H258" s="34">
        <f>'Sem Ajuste Sazonal'!H258/'Sem Ajuste Sazonal'!H246-1</f>
        <v>5.3245994177800959E-2</v>
      </c>
      <c r="I258" s="18"/>
    </row>
    <row r="259" spans="1:9" x14ac:dyDescent="0.35">
      <c r="A259" s="10">
        <v>44287</v>
      </c>
      <c r="B259" s="32">
        <f>'Sem Ajuste Sazonal'!B259/'Sem Ajuste Sazonal'!B247-1</f>
        <v>0.28106107532435254</v>
      </c>
      <c r="C259" s="33">
        <f>'Sem Ajuste Sazonal'!C259/'Sem Ajuste Sazonal'!C247-1</f>
        <v>0.36103368183806372</v>
      </c>
      <c r="D259" s="32">
        <f>'Sem Ajuste Sazonal'!D259/'Sem Ajuste Sazonal'!D247-1</f>
        <v>5.5380093942657416E-2</v>
      </c>
      <c r="E259" s="33">
        <f>'Sem Ajuste Sazonal'!E259/'Sem Ajuste Sazonal'!E247-1</f>
        <v>0.29499282493044277</v>
      </c>
      <c r="F259" s="32">
        <f>'Sem Ajuste Sazonal'!F259/'Sem Ajuste Sazonal'!F247-1</f>
        <v>-4.9855608645138272E-2</v>
      </c>
      <c r="G259" s="33">
        <f>'Sem Ajuste Sazonal'!G259/'Sem Ajuste Sazonal'!G247-1</f>
        <v>0.32918126954190896</v>
      </c>
      <c r="H259" s="34">
        <f>'Sem Ajuste Sazonal'!H259/'Sem Ajuste Sazonal'!H247-1</f>
        <v>0.27450049111478236</v>
      </c>
      <c r="I259" s="18"/>
    </row>
    <row r="260" spans="1:9" x14ac:dyDescent="0.35">
      <c r="A260" s="10">
        <v>44317</v>
      </c>
      <c r="B260" s="32">
        <f>'Sem Ajuste Sazonal'!B260/'Sem Ajuste Sazonal'!B248-1</f>
        <v>0.24427241215897366</v>
      </c>
      <c r="C260" s="33">
        <f>'Sem Ajuste Sazonal'!C260/'Sem Ajuste Sazonal'!C248-1</f>
        <v>0.37178849533272063</v>
      </c>
      <c r="D260" s="32">
        <f>'Sem Ajuste Sazonal'!D260/'Sem Ajuste Sazonal'!D248-1</f>
        <v>-7.3173275507056879E-3</v>
      </c>
      <c r="E260" s="33">
        <f>'Sem Ajuste Sazonal'!E260/'Sem Ajuste Sazonal'!E248-1</f>
        <v>0.34333188875910148</v>
      </c>
      <c r="F260" s="32">
        <f>'Sem Ajuste Sazonal'!F260/'Sem Ajuste Sazonal'!F248-1</f>
        <v>-2.0168444622833515E-2</v>
      </c>
      <c r="G260" s="33">
        <f>'Sem Ajuste Sazonal'!G260/'Sem Ajuste Sazonal'!G248-1</f>
        <v>0.36108932742239941</v>
      </c>
      <c r="H260" s="34">
        <f>'Sem Ajuste Sazonal'!H260/'Sem Ajuste Sazonal'!H248-1</f>
        <v>0.27689045665719281</v>
      </c>
      <c r="I260" s="18"/>
    </row>
    <row r="261" spans="1:9" x14ac:dyDescent="0.35">
      <c r="A261" s="10">
        <v>44348</v>
      </c>
      <c r="B261" s="32">
        <f>'Sem Ajuste Sazonal'!B261/'Sem Ajuste Sazonal'!B249-1</f>
        <v>0.16993844951170711</v>
      </c>
      <c r="C261" s="33">
        <f>'Sem Ajuste Sazonal'!C261/'Sem Ajuste Sazonal'!C249-1</f>
        <v>0.14961313909908336</v>
      </c>
      <c r="D261" s="32">
        <f>'Sem Ajuste Sazonal'!D261/'Sem Ajuste Sazonal'!D249-1</f>
        <v>-0.16136447496898365</v>
      </c>
      <c r="E261" s="33">
        <f>'Sem Ajuste Sazonal'!E261/'Sem Ajuste Sazonal'!E249-1</f>
        <v>0.19335901489515872</v>
      </c>
      <c r="F261" s="32">
        <f>'Sem Ajuste Sazonal'!F261/'Sem Ajuste Sazonal'!F249-1</f>
        <v>2.5949537419798219E-2</v>
      </c>
      <c r="G261" s="33">
        <f>'Sem Ajuste Sazonal'!G261/'Sem Ajuste Sazonal'!G249-1</f>
        <v>0.10357077185211505</v>
      </c>
      <c r="H261" s="34">
        <f>'Sem Ajuste Sazonal'!H261/'Sem Ajuste Sazonal'!H249-1</f>
        <v>0.13440024310211363</v>
      </c>
      <c r="I261" s="18"/>
    </row>
    <row r="262" spans="1:9" x14ac:dyDescent="0.35">
      <c r="A262" s="10">
        <v>44378</v>
      </c>
      <c r="B262" s="32">
        <f>'Sem Ajuste Sazonal'!B262/'Sem Ajuste Sazonal'!B250-1</f>
        <v>0.12162817595526132</v>
      </c>
      <c r="C262" s="33">
        <f>'Sem Ajuste Sazonal'!C262/'Sem Ajuste Sazonal'!C250-1</f>
        <v>0.14220964694919691</v>
      </c>
      <c r="D262" s="32">
        <f>'Sem Ajuste Sazonal'!D262/'Sem Ajuste Sazonal'!D250-1</f>
        <v>-0.10702087264143789</v>
      </c>
      <c r="E262" s="33">
        <f>'Sem Ajuste Sazonal'!E262/'Sem Ajuste Sazonal'!E250-1</f>
        <v>0.12315114075738287</v>
      </c>
      <c r="F262" s="32">
        <f>'Sem Ajuste Sazonal'!F262/'Sem Ajuste Sazonal'!F250-1</f>
        <v>-7.10204775811063E-3</v>
      </c>
      <c r="G262" s="33">
        <f>'Sem Ajuste Sazonal'!G262/'Sem Ajuste Sazonal'!G250-1</f>
        <v>0.13225459292148645</v>
      </c>
      <c r="H262" s="34">
        <f>'Sem Ajuste Sazonal'!H262/'Sem Ajuste Sazonal'!H250-1</f>
        <v>0.10563512925909668</v>
      </c>
      <c r="I262" s="18"/>
    </row>
    <row r="263" spans="1:9" x14ac:dyDescent="0.35">
      <c r="A263" s="10">
        <v>44409</v>
      </c>
      <c r="B263" s="32">
        <f>'Sem Ajuste Sazonal'!B263/'Sem Ajuste Sazonal'!B251-1</f>
        <v>5.7651908465413237E-2</v>
      </c>
      <c r="C263" s="33">
        <f>'Sem Ajuste Sazonal'!C263/'Sem Ajuste Sazonal'!C251-1</f>
        <v>8.2184988445697771E-2</v>
      </c>
      <c r="D263" s="32">
        <f>'Sem Ajuste Sazonal'!D263/'Sem Ajuste Sazonal'!D251-1</f>
        <v>-8.6081694991026803E-2</v>
      </c>
      <c r="E263" s="33">
        <f>'Sem Ajuste Sazonal'!E263/'Sem Ajuste Sazonal'!E251-1</f>
        <v>2.5235997072007299E-2</v>
      </c>
      <c r="F263" s="32">
        <f>'Sem Ajuste Sazonal'!F263/'Sem Ajuste Sazonal'!F251-1</f>
        <v>-7.7636381744561778E-2</v>
      </c>
      <c r="G263" s="33">
        <f>'Sem Ajuste Sazonal'!G263/'Sem Ajuste Sazonal'!G251-1</f>
        <v>0.10329547679474071</v>
      </c>
      <c r="H263" s="34">
        <f>'Sem Ajuste Sazonal'!H263/'Sem Ajuste Sazonal'!H251-1</f>
        <v>4.2935901964148426E-2</v>
      </c>
      <c r="I263" s="18"/>
    </row>
    <row r="264" spans="1:9" x14ac:dyDescent="0.35">
      <c r="A264" s="10">
        <v>44440</v>
      </c>
      <c r="B264" s="32">
        <f>'Sem Ajuste Sazonal'!B264/'Sem Ajuste Sazonal'!B252-1</f>
        <v>1.9557026510962583E-2</v>
      </c>
      <c r="C264" s="33">
        <f>'Sem Ajuste Sazonal'!C264/'Sem Ajuste Sazonal'!C252-1</f>
        <v>6.7782075346756177E-2</v>
      </c>
      <c r="D264" s="32">
        <f>'Sem Ajuste Sazonal'!D264/'Sem Ajuste Sazonal'!D252-1</f>
        <v>-0.12295625887866168</v>
      </c>
      <c r="E264" s="33">
        <f>'Sem Ajuste Sazonal'!E264/'Sem Ajuste Sazonal'!E252-1</f>
        <v>-1.5507666984456825E-2</v>
      </c>
      <c r="F264" s="32">
        <f>'Sem Ajuste Sazonal'!F264/'Sem Ajuste Sazonal'!F252-1</f>
        <v>-7.7514208316167843E-2</v>
      </c>
      <c r="G264" s="33">
        <f>'Sem Ajuste Sazonal'!G264/'Sem Ajuste Sazonal'!G252-1</f>
        <v>9.0872259797450727E-2</v>
      </c>
      <c r="H264" s="34">
        <f>'Sem Ajuste Sazonal'!H264/'Sem Ajuste Sazonal'!H252-1</f>
        <v>1.5610233607014745E-2</v>
      </c>
      <c r="I264" s="18"/>
    </row>
    <row r="265" spans="1:9" x14ac:dyDescent="0.35">
      <c r="A265" s="10">
        <v>44470</v>
      </c>
      <c r="B265" s="32">
        <f>'Sem Ajuste Sazonal'!B265/'Sem Ajuste Sazonal'!B253-1</f>
        <v>-1.1910112558197627E-2</v>
      </c>
      <c r="C265" s="33">
        <f>'Sem Ajuste Sazonal'!C265/'Sem Ajuste Sazonal'!C253-1</f>
        <v>5.9638183756804741E-2</v>
      </c>
      <c r="D265" s="32">
        <f>'Sem Ajuste Sazonal'!D265/'Sem Ajuste Sazonal'!D253-1</f>
        <v>-0.12884377705741579</v>
      </c>
      <c r="E265" s="33">
        <f>'Sem Ajuste Sazonal'!E265/'Sem Ajuste Sazonal'!E253-1</f>
        <v>-6.9159639513379334E-2</v>
      </c>
      <c r="F265" s="32">
        <f>'Sem Ajuste Sazonal'!F265/'Sem Ajuste Sazonal'!F253-1</f>
        <v>-6.8667451288818571E-2</v>
      </c>
      <c r="G265" s="33">
        <f>'Sem Ajuste Sazonal'!G265/'Sem Ajuste Sazonal'!G253-1</f>
        <v>3.6105299934307222E-2</v>
      </c>
      <c r="H265" s="34">
        <f>'Sem Ajuste Sazonal'!H265/'Sem Ajuste Sazonal'!H253-1</f>
        <v>-1.0945036625270466E-2</v>
      </c>
      <c r="I265" s="18"/>
    </row>
    <row r="266" spans="1:9" x14ac:dyDescent="0.35">
      <c r="A266" s="10">
        <v>44501</v>
      </c>
      <c r="B266" s="32">
        <f>'Sem Ajuste Sazonal'!B266/'Sem Ajuste Sazonal'!B254-1</f>
        <v>-6.3012225073704853E-2</v>
      </c>
      <c r="C266" s="33">
        <f>'Sem Ajuste Sazonal'!C266/'Sem Ajuste Sazonal'!C254-1</f>
        <v>7.9099877872381708E-3</v>
      </c>
      <c r="D266" s="32">
        <f>'Sem Ajuste Sazonal'!D266/'Sem Ajuste Sazonal'!D254-1</f>
        <v>-0.11536713036369695</v>
      </c>
      <c r="E266" s="33">
        <f>'Sem Ajuste Sazonal'!E266/'Sem Ajuste Sazonal'!E254-1</f>
        <v>-7.3246134902897553E-2</v>
      </c>
      <c r="F266" s="32">
        <f>'Sem Ajuste Sazonal'!F266/'Sem Ajuste Sazonal'!F254-1</f>
        <v>-6.7356796710694611E-2</v>
      </c>
      <c r="G266" s="33">
        <f>'Sem Ajuste Sazonal'!G266/'Sem Ajuste Sazonal'!G254-1</f>
        <v>4.0570458594210823E-2</v>
      </c>
      <c r="H266" s="34">
        <f>'Sem Ajuste Sazonal'!H266/'Sem Ajuste Sazonal'!H254-1</f>
        <v>-3.9098227829562404E-2</v>
      </c>
      <c r="I266" s="18"/>
    </row>
    <row r="267" spans="1:9" ht="15" thickBot="1" x14ac:dyDescent="0.4">
      <c r="A267" s="14">
        <v>44531</v>
      </c>
      <c r="B267" s="35">
        <f>'Sem Ajuste Sazonal'!B267/'Sem Ajuste Sazonal'!B255-1</f>
        <v>-9.4298029822110441E-2</v>
      </c>
      <c r="C267" s="36">
        <f>'Sem Ajuste Sazonal'!C267/'Sem Ajuste Sazonal'!C255-1</f>
        <v>5.3857352132953507E-2</v>
      </c>
      <c r="D267" s="35">
        <f>'Sem Ajuste Sazonal'!D267/'Sem Ajuste Sazonal'!D255-1</f>
        <v>-0.15584986280512469</v>
      </c>
      <c r="E267" s="36">
        <f>'Sem Ajuste Sazonal'!E267/'Sem Ajuste Sazonal'!E255-1</f>
        <v>-0.1138805959932534</v>
      </c>
      <c r="F267" s="35">
        <f>'Sem Ajuste Sazonal'!F267/'Sem Ajuste Sazonal'!F255-1</f>
        <v>-7.412117457979972E-2</v>
      </c>
      <c r="G267" s="36">
        <f>'Sem Ajuste Sazonal'!G267/'Sem Ajuste Sazonal'!G255-1</f>
        <v>-2.4763408118833041E-3</v>
      </c>
      <c r="H267" s="37">
        <f>'Sem Ajuste Sazonal'!H267/'Sem Ajuste Sazonal'!H255-1</f>
        <v>-4.680157654510686E-2</v>
      </c>
      <c r="I267" s="18"/>
    </row>
    <row r="268" spans="1:9" x14ac:dyDescent="0.35">
      <c r="A268" s="6">
        <v>44562</v>
      </c>
      <c r="B268" s="38">
        <f>'Sem Ajuste Sazonal'!B268/'Sem Ajuste Sazonal'!B256-1</f>
        <v>-9.8245260267468715E-2</v>
      </c>
      <c r="C268" s="39">
        <f>'Sem Ajuste Sazonal'!C268/'Sem Ajuste Sazonal'!C256-1</f>
        <v>4.2416805570480998E-2</v>
      </c>
      <c r="D268" s="38">
        <f>'Sem Ajuste Sazonal'!D268/'Sem Ajuste Sazonal'!D256-1</f>
        <v>-0.14928546010200638</v>
      </c>
      <c r="E268" s="39">
        <f>'Sem Ajuste Sazonal'!E268/'Sem Ajuste Sazonal'!E256-1</f>
        <v>-9.6179309943754787E-2</v>
      </c>
      <c r="F268" s="38">
        <f>'Sem Ajuste Sazonal'!F268/'Sem Ajuste Sazonal'!F256-1</f>
        <v>-7.7418498400320446E-2</v>
      </c>
      <c r="G268" s="39">
        <f>'Sem Ajuste Sazonal'!G268/'Sem Ajuste Sazonal'!G256-1</f>
        <v>-5.53840844857999E-2</v>
      </c>
      <c r="H268" s="40">
        <f>'Sem Ajuste Sazonal'!H268/'Sem Ajuste Sazonal'!H256-1</f>
        <v>-5.5654303924480342E-2</v>
      </c>
      <c r="I268" s="18"/>
    </row>
    <row r="269" spans="1:9" x14ac:dyDescent="0.35">
      <c r="A269" s="10">
        <v>44593</v>
      </c>
      <c r="B269" s="32">
        <f>'Sem Ajuste Sazonal'!B269/'Sem Ajuste Sazonal'!B257-1</f>
        <v>-8.8629570090045906E-2</v>
      </c>
      <c r="C269" s="33">
        <f>'Sem Ajuste Sazonal'!C269/'Sem Ajuste Sazonal'!C257-1</f>
        <v>5.736730651333577E-2</v>
      </c>
      <c r="D269" s="32">
        <f>'Sem Ajuste Sazonal'!D269/'Sem Ajuste Sazonal'!D257-1</f>
        <v>-0.14682673878617991</v>
      </c>
      <c r="E269" s="33">
        <f>'Sem Ajuste Sazonal'!E269/'Sem Ajuste Sazonal'!E257-1</f>
        <v>-0.10064198094405685</v>
      </c>
      <c r="F269" s="32">
        <f>'Sem Ajuste Sazonal'!F269/'Sem Ajuste Sazonal'!F257-1</f>
        <v>-5.6776239074772805E-2</v>
      </c>
      <c r="G269" s="33">
        <f>'Sem Ajuste Sazonal'!G269/'Sem Ajuste Sazonal'!G257-1</f>
        <v>-6.3577062163550524E-2</v>
      </c>
      <c r="H269" s="34">
        <f>'Sem Ajuste Sazonal'!H269/'Sem Ajuste Sazonal'!H257-1</f>
        <v>-5.0392748576879254E-2</v>
      </c>
    </row>
    <row r="270" spans="1:9" x14ac:dyDescent="0.35">
      <c r="A270" s="10">
        <v>44621</v>
      </c>
      <c r="B270" s="32">
        <f>'Sem Ajuste Sazonal'!B270/'Sem Ajuste Sazonal'!B258-1</f>
        <v>-6.8725851061210097E-2</v>
      </c>
      <c r="C270" s="33">
        <f>'Sem Ajuste Sazonal'!C270/'Sem Ajuste Sazonal'!C258-1</f>
        <v>0.21148487644918945</v>
      </c>
      <c r="D270" s="32">
        <f>'Sem Ajuste Sazonal'!D270/'Sem Ajuste Sazonal'!D258-1</f>
        <v>-0.14806299903397468</v>
      </c>
      <c r="E270" s="33">
        <f>'Sem Ajuste Sazonal'!E270/'Sem Ajuste Sazonal'!E258-1</f>
        <v>-0.12184183493962775</v>
      </c>
      <c r="F270" s="32">
        <f>'Sem Ajuste Sazonal'!F270/'Sem Ajuste Sazonal'!F258-1</f>
        <v>0.27370589293999292</v>
      </c>
      <c r="G270" s="33">
        <f>'Sem Ajuste Sazonal'!G270/'Sem Ajuste Sazonal'!G258-1</f>
        <v>-1.5027014429558561E-2</v>
      </c>
      <c r="H270" s="34">
        <f>'Sem Ajuste Sazonal'!H270/'Sem Ajuste Sazonal'!H258-1</f>
        <v>1.2260655618017147E-3</v>
      </c>
    </row>
    <row r="271" spans="1:9" x14ac:dyDescent="0.35">
      <c r="A271" s="10">
        <v>44652</v>
      </c>
      <c r="B271" s="32">
        <f>'Sem Ajuste Sazonal'!B271/'Sem Ajuste Sazonal'!B259-1</f>
        <v>1.7577591051782804E-3</v>
      </c>
      <c r="C271" s="33">
        <f>'Sem Ajuste Sazonal'!C271/'Sem Ajuste Sazonal'!C259-1</f>
        <v>0.15905401416999121</v>
      </c>
      <c r="D271" s="32">
        <f>'Sem Ajuste Sazonal'!D271/'Sem Ajuste Sazonal'!D259-1</f>
        <v>-6.3458253225227579E-2</v>
      </c>
      <c r="E271" s="33">
        <f>'Sem Ajuste Sazonal'!E271/'Sem Ajuste Sazonal'!E259-1</f>
        <v>-0.1899666862409326</v>
      </c>
      <c r="F271" s="32">
        <f>'Sem Ajuste Sazonal'!F271/'Sem Ajuste Sazonal'!F259-1</f>
        <v>0.5114293962925025</v>
      </c>
      <c r="G271" s="33">
        <f>'Sem Ajuste Sazonal'!G271/'Sem Ajuste Sazonal'!G259-1</f>
        <v>-5.104212594061619E-2</v>
      </c>
      <c r="H271" s="34">
        <f>'Sem Ajuste Sazonal'!H271/'Sem Ajuste Sazonal'!H259-1</f>
        <v>6.5147529170910268E-3</v>
      </c>
    </row>
    <row r="272" spans="1:9" x14ac:dyDescent="0.35">
      <c r="A272" s="10">
        <v>44682</v>
      </c>
      <c r="B272" s="32">
        <f>'Sem Ajuste Sazonal'!B272/'Sem Ajuste Sazonal'!B260-1</f>
        <v>-3.2181777739162643E-2</v>
      </c>
      <c r="C272" s="33">
        <f>'Sem Ajuste Sazonal'!C272/'Sem Ajuste Sazonal'!C260-1</f>
        <v>4.3093812192093628E-2</v>
      </c>
      <c r="D272" s="32">
        <f>'Sem Ajuste Sazonal'!D272/'Sem Ajuste Sazonal'!D260-1</f>
        <v>2.6522160739093747E-2</v>
      </c>
      <c r="E272" s="33">
        <f>'Sem Ajuste Sazonal'!E272/'Sem Ajuste Sazonal'!E260-1</f>
        <v>-9.8470582649042515E-2</v>
      </c>
      <c r="F272" s="32">
        <f>'Sem Ajuste Sazonal'!F272/'Sem Ajuste Sazonal'!F260-1</f>
        <v>0.52520929387771376</v>
      </c>
      <c r="G272" s="33">
        <f>'Sem Ajuste Sazonal'!G272/'Sem Ajuste Sazonal'!G260-1</f>
        <v>-3.4269182667762466E-2</v>
      </c>
      <c r="H272" s="34">
        <f>'Sem Ajuste Sazonal'!H272/'Sem Ajuste Sazonal'!H260-1</f>
        <v>6.7379604007467009E-4</v>
      </c>
    </row>
    <row r="273" spans="1:8" x14ac:dyDescent="0.35">
      <c r="A273" s="10">
        <v>44713</v>
      </c>
      <c r="B273" s="32">
        <f>'Sem Ajuste Sazonal'!B273/'Sem Ajuste Sazonal'!B261-1</f>
        <v>3.9738182179469117E-2</v>
      </c>
      <c r="C273" s="33">
        <f>'Sem Ajuste Sazonal'!C273/'Sem Ajuste Sazonal'!C261-1</f>
        <v>1.6264053110921717E-2</v>
      </c>
      <c r="D273" s="32">
        <f>'Sem Ajuste Sazonal'!D273/'Sem Ajuste Sazonal'!D261-1</f>
        <v>3.3198559744170852E-2</v>
      </c>
      <c r="E273" s="33">
        <f>'Sem Ajuste Sazonal'!E273/'Sem Ajuste Sazonal'!E261-1</f>
        <v>-2.8287127175471771E-2</v>
      </c>
      <c r="F273" s="32">
        <f>'Sem Ajuste Sazonal'!F273/'Sem Ajuste Sazonal'!F261-1</f>
        <v>0.211093261898601</v>
      </c>
      <c r="G273" s="33">
        <f>'Sem Ajuste Sazonal'!G273/'Sem Ajuste Sazonal'!G261-1</f>
        <v>2.5949697041575792E-2</v>
      </c>
      <c r="H273" s="34">
        <f>'Sem Ajuste Sazonal'!H273/'Sem Ajuste Sazonal'!H261-1</f>
        <v>2.4978697765787761E-2</v>
      </c>
    </row>
    <row r="274" spans="1:8" x14ac:dyDescent="0.35">
      <c r="A274" s="10">
        <v>44743</v>
      </c>
      <c r="B274" s="32">
        <f>'Sem Ajuste Sazonal'!B274/'Sem Ajuste Sazonal'!B262-1</f>
        <v>1.4017706206792546E-2</v>
      </c>
      <c r="C274" s="33">
        <f>'Sem Ajuste Sazonal'!C274/'Sem Ajuste Sazonal'!C262-1</f>
        <v>-1.3384498160238234E-3</v>
      </c>
      <c r="D274" s="32">
        <f>'Sem Ajuste Sazonal'!D274/'Sem Ajuste Sazonal'!D262-1</f>
        <v>-6.1936642993486446E-3</v>
      </c>
      <c r="E274" s="33">
        <f>'Sem Ajuste Sazonal'!E274/'Sem Ajuste Sazonal'!E262-1</f>
        <v>-3.3534731865711653E-2</v>
      </c>
      <c r="F274" s="32">
        <f>'Sem Ajuste Sazonal'!F274/'Sem Ajuste Sazonal'!F262-1</f>
        <v>6.4001553143904655E-2</v>
      </c>
      <c r="G274" s="33">
        <f>'Sem Ajuste Sazonal'!G274/'Sem Ajuste Sazonal'!G262-1</f>
        <v>-1.3899144672897545E-3</v>
      </c>
      <c r="H274" s="34">
        <f>'Sem Ajuste Sazonal'!H274/'Sem Ajuste Sazonal'!H262-1</f>
        <v>-8.5453494682319331E-4</v>
      </c>
    </row>
    <row r="275" spans="1:8" x14ac:dyDescent="0.35">
      <c r="A275" s="10">
        <v>44774</v>
      </c>
      <c r="B275" s="32">
        <f>'Sem Ajuste Sazonal'!B275/'Sem Ajuste Sazonal'!B263-1</f>
        <v>-2.8691570021087687E-3</v>
      </c>
      <c r="C275" s="33">
        <f>'Sem Ajuste Sazonal'!C275/'Sem Ajuste Sazonal'!C263-1</f>
        <v>-4.9024390342715662E-3</v>
      </c>
      <c r="D275" s="32">
        <f>'Sem Ajuste Sazonal'!D275/'Sem Ajuste Sazonal'!D263-1</f>
        <v>-3.3637978910771027E-3</v>
      </c>
      <c r="E275" s="33">
        <f>'Sem Ajuste Sazonal'!E275/'Sem Ajuste Sazonal'!E263-1</f>
        <v>9.7602325457233352E-2</v>
      </c>
      <c r="F275" s="32">
        <f>'Sem Ajuste Sazonal'!F275/'Sem Ajuste Sazonal'!F263-1</f>
        <v>9.3199729177454005E-2</v>
      </c>
      <c r="G275" s="33">
        <f>'Sem Ajuste Sazonal'!G275/'Sem Ajuste Sazonal'!G263-1</f>
        <v>3.0760170601129566E-3</v>
      </c>
      <c r="H275" s="34">
        <f>'Sem Ajuste Sazonal'!H275/'Sem Ajuste Sazonal'!H263-1</f>
        <v>2.5782787240894889E-2</v>
      </c>
    </row>
    <row r="276" spans="1:8" x14ac:dyDescent="0.35">
      <c r="A276" s="10">
        <v>44805</v>
      </c>
      <c r="B276" s="32">
        <f>'Sem Ajuste Sazonal'!B276/'Sem Ajuste Sazonal'!B264-1</f>
        <v>3.5380195787710456E-2</v>
      </c>
      <c r="C276" s="33">
        <f>'Sem Ajuste Sazonal'!C276/'Sem Ajuste Sazonal'!C264-1</f>
        <v>-2.295153959374796E-2</v>
      </c>
      <c r="D276" s="32">
        <f>'Sem Ajuste Sazonal'!D276/'Sem Ajuste Sazonal'!D264-1</f>
        <v>5.5599739248777036E-2</v>
      </c>
      <c r="E276" s="33">
        <f>'Sem Ajuste Sazonal'!E276/'Sem Ajuste Sazonal'!E264-1</f>
        <v>6.0074774179669888E-2</v>
      </c>
      <c r="F276" s="32">
        <f>'Sem Ajuste Sazonal'!F276/'Sem Ajuste Sazonal'!F264-1</f>
        <v>7.703833427183282E-2</v>
      </c>
      <c r="G276" s="33">
        <f>'Sem Ajuste Sazonal'!G276/'Sem Ajuste Sazonal'!G264-1</f>
        <v>1.6608529004942252E-3</v>
      </c>
      <c r="H276" s="34">
        <f>'Sem Ajuste Sazonal'!H276/'Sem Ajuste Sazonal'!H264-1</f>
        <v>2.4926240833010205E-2</v>
      </c>
    </row>
    <row r="277" spans="1:8" x14ac:dyDescent="0.35">
      <c r="A277" s="10">
        <v>44835</v>
      </c>
      <c r="B277" s="32">
        <f>'Sem Ajuste Sazonal'!B277/'Sem Ajuste Sazonal'!B265-1</f>
        <v>1.5679899844112777E-2</v>
      </c>
      <c r="C277" s="33">
        <f>'Sem Ajuste Sazonal'!C277/'Sem Ajuste Sazonal'!C265-1</f>
        <v>-2.8763472087868225E-2</v>
      </c>
      <c r="D277" s="32">
        <f>'Sem Ajuste Sazonal'!D277/'Sem Ajuste Sazonal'!D265-1</f>
        <v>7.3393236641237758E-2</v>
      </c>
      <c r="E277" s="33">
        <f>'Sem Ajuste Sazonal'!E277/'Sem Ajuste Sazonal'!E265-1</f>
        <v>4.6480901661363205E-2</v>
      </c>
      <c r="F277" s="32">
        <f>'Sem Ajuste Sazonal'!F277/'Sem Ajuste Sazonal'!F265-1</f>
        <v>7.1084871433141572E-2</v>
      </c>
      <c r="G277" s="33">
        <f>'Sem Ajuste Sazonal'!G277/'Sem Ajuste Sazonal'!G265-1</f>
        <v>3.4779700262274504E-2</v>
      </c>
      <c r="H277" s="34">
        <f>'Sem Ajuste Sazonal'!H277/'Sem Ajuste Sazonal'!H265-1</f>
        <v>1.586974155653853E-2</v>
      </c>
    </row>
    <row r="278" spans="1:8" x14ac:dyDescent="0.35">
      <c r="A278" s="10">
        <v>44866</v>
      </c>
      <c r="B278" s="32">
        <f>'Sem Ajuste Sazonal'!B278/'Sem Ajuste Sazonal'!B266-1</f>
        <v>4.632354956100504E-2</v>
      </c>
      <c r="C278" s="33">
        <f>'Sem Ajuste Sazonal'!C278/'Sem Ajuste Sazonal'!C266-1</f>
        <v>1.840188978511792E-2</v>
      </c>
      <c r="D278" s="32">
        <f>'Sem Ajuste Sazonal'!D278/'Sem Ajuste Sazonal'!D266-1</f>
        <v>7.7964045282107763E-2</v>
      </c>
      <c r="E278" s="33">
        <f>'Sem Ajuste Sazonal'!E278/'Sem Ajuste Sazonal'!E266-1</f>
        <v>9.8811582190189373E-2</v>
      </c>
      <c r="F278" s="32">
        <f>'Sem Ajuste Sazonal'!F278/'Sem Ajuste Sazonal'!F266-1</f>
        <v>1.8656941623370393E-2</v>
      </c>
      <c r="G278" s="33">
        <f>'Sem Ajuste Sazonal'!G278/'Sem Ajuste Sazonal'!G266-1</f>
        <v>-1.5479274285261746E-2</v>
      </c>
      <c r="H278" s="34">
        <f>'Sem Ajuste Sazonal'!H278/'Sem Ajuste Sazonal'!H266-1</f>
        <v>4.3596695802047281E-2</v>
      </c>
    </row>
    <row r="279" spans="1:8" ht="15" thickBot="1" x14ac:dyDescent="0.4">
      <c r="A279" s="14">
        <v>44896</v>
      </c>
      <c r="B279" s="35">
        <f>'Sem Ajuste Sazonal'!B279/'Sem Ajuste Sazonal'!B267-1</f>
        <v>4.3121251882586753E-2</v>
      </c>
      <c r="C279" s="36">
        <f>'Sem Ajuste Sazonal'!C279/'Sem Ajuste Sazonal'!C267-1</f>
        <v>3.1679545949348409E-2</v>
      </c>
      <c r="D279" s="35">
        <f>'Sem Ajuste Sazonal'!D279/'Sem Ajuste Sazonal'!D267-1</f>
        <v>0.11748935729789589</v>
      </c>
      <c r="E279" s="36">
        <f>'Sem Ajuste Sazonal'!E279/'Sem Ajuste Sazonal'!E267-1</f>
        <v>0.14782950186609023</v>
      </c>
      <c r="F279" s="35">
        <f>'Sem Ajuste Sazonal'!F279/'Sem Ajuste Sazonal'!F267-1</f>
        <v>1.3544463477312307E-2</v>
      </c>
      <c r="G279" s="36">
        <f>'Sem Ajuste Sazonal'!G279/'Sem Ajuste Sazonal'!G267-1</f>
        <v>1.5537022121982824E-2</v>
      </c>
      <c r="H279" s="37">
        <f>'Sem Ajuste Sazonal'!H279/'Sem Ajuste Sazonal'!H267-1</f>
        <v>5.5686209787316088E-2</v>
      </c>
    </row>
    <row r="280" spans="1:8" x14ac:dyDescent="0.35">
      <c r="A280" s="6">
        <v>44927</v>
      </c>
      <c r="B280" s="32">
        <f>'Sem Ajuste Sazonal'!B280/'Sem Ajuste Sazonal'!B268-1</f>
        <v>4.6150009564350336E-2</v>
      </c>
      <c r="C280" s="33">
        <f>'Sem Ajuste Sazonal'!C280/'Sem Ajuste Sazonal'!C268-1</f>
        <v>3.8752767960727574E-2</v>
      </c>
      <c r="D280" s="32">
        <f>'Sem Ajuste Sazonal'!D280/'Sem Ajuste Sazonal'!D268-1</f>
        <v>0.10075222468812872</v>
      </c>
      <c r="E280" s="33">
        <f>'Sem Ajuste Sazonal'!E280/'Sem Ajuste Sazonal'!E268-1</f>
        <v>0.1311451952834819</v>
      </c>
      <c r="F280" s="32">
        <f>'Sem Ajuste Sazonal'!F280/'Sem Ajuste Sazonal'!F268-1</f>
        <v>1.2324012442634036E-2</v>
      </c>
      <c r="G280" s="33">
        <f>'Sem Ajuste Sazonal'!G280/'Sem Ajuste Sazonal'!G268-1</f>
        <v>2.2965525606915227E-2</v>
      </c>
      <c r="H280" s="34">
        <f>'Sem Ajuste Sazonal'!H280/'Sem Ajuste Sazonal'!H268-1</f>
        <v>6.1342548537012709E-2</v>
      </c>
    </row>
    <row r="281" spans="1:8" x14ac:dyDescent="0.35">
      <c r="A281" s="10">
        <v>44958</v>
      </c>
      <c r="B281" s="32">
        <f>'Sem Ajuste Sazonal'!B281/'Sem Ajuste Sazonal'!B269-1</f>
        <v>2.2785742117579222E-2</v>
      </c>
      <c r="C281" s="33">
        <f>'Sem Ajuste Sazonal'!C281/'Sem Ajuste Sazonal'!C269-1</f>
        <v>4.4008687704286453E-2</v>
      </c>
      <c r="D281" s="32">
        <f>'Sem Ajuste Sazonal'!D281/'Sem Ajuste Sazonal'!D269-1</f>
        <v>0.1023790819384196</v>
      </c>
      <c r="E281" s="33">
        <f>'Sem Ajuste Sazonal'!E281/'Sem Ajuste Sazonal'!E269-1</f>
        <v>9.3347964441284237E-2</v>
      </c>
      <c r="F281" s="32">
        <f>'Sem Ajuste Sazonal'!F281/'Sem Ajuste Sazonal'!F269-1</f>
        <v>-3.0148015735916855E-3</v>
      </c>
      <c r="G281" s="33">
        <f>'Sem Ajuste Sazonal'!G281/'Sem Ajuste Sazonal'!G269-1</f>
        <v>2.3302219514921951E-2</v>
      </c>
      <c r="H281" s="34">
        <f>'Sem Ajuste Sazonal'!H281/'Sem Ajuste Sazonal'!H269-1</f>
        <v>4.6738326872875602E-2</v>
      </c>
    </row>
    <row r="282" spans="1:8" x14ac:dyDescent="0.35">
      <c r="A282" s="10">
        <v>44986</v>
      </c>
      <c r="B282" s="32">
        <f>'Sem Ajuste Sazonal'!B282/'Sem Ajuste Sazonal'!B270-1</f>
        <v>1.2755468002878967E-2</v>
      </c>
      <c r="C282" s="33">
        <f>'Sem Ajuste Sazonal'!C282/'Sem Ajuste Sazonal'!C270-1</f>
        <v>6.2124925509647877E-2</v>
      </c>
      <c r="D282" s="32">
        <f>'Sem Ajuste Sazonal'!D282/'Sem Ajuste Sazonal'!D270-1</f>
        <v>0.11067371156737638</v>
      </c>
      <c r="E282" s="33">
        <f>'Sem Ajuste Sazonal'!E282/'Sem Ajuste Sazonal'!E270-1</f>
        <v>0.11618898276965295</v>
      </c>
      <c r="F282" s="32">
        <f>'Sem Ajuste Sazonal'!F282/'Sem Ajuste Sazonal'!F270-1</f>
        <v>-1.0629892627324056E-3</v>
      </c>
      <c r="G282" s="33">
        <f>'Sem Ajuste Sazonal'!G282/'Sem Ajuste Sazonal'!G270-1</f>
        <v>4.3579515563149762E-2</v>
      </c>
      <c r="H282" s="34">
        <f>'Sem Ajuste Sazonal'!H282/'Sem Ajuste Sazonal'!H270-1</f>
        <v>5.5353119743067447E-2</v>
      </c>
    </row>
    <row r="283" spans="1:8" x14ac:dyDescent="0.35">
      <c r="A283" s="10">
        <v>45017</v>
      </c>
      <c r="B283" s="32">
        <f>'Sem Ajuste Sazonal'!B283/'Sem Ajuste Sazonal'!B271-1</f>
        <v>1.9656253943064694E-2</v>
      </c>
      <c r="C283" s="33">
        <f>'Sem Ajuste Sazonal'!C283/'Sem Ajuste Sazonal'!C271-1</f>
        <v>8.6747968499904626E-2</v>
      </c>
      <c r="D283" s="32">
        <f>'Sem Ajuste Sazonal'!D283/'Sem Ajuste Sazonal'!D271-1</f>
        <v>9.1549417339442885E-2</v>
      </c>
      <c r="E283" s="33">
        <f>'Sem Ajuste Sazonal'!E283/'Sem Ajuste Sazonal'!E271-1</f>
        <v>9.5743013846873115E-2</v>
      </c>
      <c r="F283" s="32">
        <f>'Sem Ajuste Sazonal'!F283/'Sem Ajuste Sazonal'!F271-1</f>
        <v>3.3829317146394366E-3</v>
      </c>
      <c r="G283" s="33">
        <f>'Sem Ajuste Sazonal'!G283/'Sem Ajuste Sazonal'!G271-1</f>
        <v>6.0085999939710311E-2</v>
      </c>
      <c r="H283" s="34">
        <f>'Sem Ajuste Sazonal'!H283/'Sem Ajuste Sazonal'!H271-1</f>
        <v>5.9312927710008623E-2</v>
      </c>
    </row>
    <row r="284" spans="1:8" x14ac:dyDescent="0.35">
      <c r="A284" s="10">
        <v>45047</v>
      </c>
      <c r="B284" s="32">
        <f>'Sem Ajuste Sazonal'!B284/'Sem Ajuste Sazonal'!B272-1</f>
        <v>3.4173714535498556E-2</v>
      </c>
      <c r="C284" s="33">
        <f>'Sem Ajuste Sazonal'!C284/'Sem Ajuste Sazonal'!C272-1</f>
        <v>0.10132029253875108</v>
      </c>
      <c r="D284" s="32">
        <f>'Sem Ajuste Sazonal'!D284/'Sem Ajuste Sazonal'!D272-1</f>
        <v>7.0385816650131883E-2</v>
      </c>
      <c r="E284" s="33">
        <f>'Sem Ajuste Sazonal'!E284/'Sem Ajuste Sazonal'!E272-1</f>
        <v>-8.0229193255030307E-3</v>
      </c>
      <c r="F284" s="32">
        <f>'Sem Ajuste Sazonal'!F284/'Sem Ajuste Sazonal'!F272-1</f>
        <v>3.6755194964543936E-3</v>
      </c>
      <c r="G284" s="33">
        <f>'Sem Ajuste Sazonal'!G284/'Sem Ajuste Sazonal'!G272-1</f>
        <v>2.3306670048149902E-2</v>
      </c>
      <c r="H284" s="34">
        <f>'Sem Ajuste Sazonal'!H284/'Sem Ajuste Sazonal'!H272-1</f>
        <v>4.3701800467258467E-2</v>
      </c>
    </row>
    <row r="285" spans="1:8" x14ac:dyDescent="0.35">
      <c r="A285" s="10">
        <v>45078</v>
      </c>
      <c r="B285" s="32">
        <f>'Sem Ajuste Sazonal'!B285/'Sem Ajuste Sazonal'!B273-1</f>
        <v>4.7874389506490367E-3</v>
      </c>
      <c r="C285" s="33">
        <f>'Sem Ajuste Sazonal'!C285/'Sem Ajuste Sazonal'!C273-1</f>
        <v>8.7540037138212234E-2</v>
      </c>
      <c r="D285" s="32">
        <f>'Sem Ajuste Sazonal'!D285/'Sem Ajuste Sazonal'!D273-1</f>
        <v>5.9424381443768493E-2</v>
      </c>
      <c r="E285" s="33">
        <f>'Sem Ajuste Sazonal'!E285/'Sem Ajuste Sazonal'!E273-1</f>
        <v>-1.1412530154046974E-2</v>
      </c>
      <c r="F285" s="32">
        <f>'Sem Ajuste Sazonal'!F285/'Sem Ajuste Sazonal'!F273-1</f>
        <v>-9.4311868628071949E-6</v>
      </c>
      <c r="G285" s="33">
        <f>'Sem Ajuste Sazonal'!G285/'Sem Ajuste Sazonal'!G273-1</f>
        <v>-4.8071595113114984E-3</v>
      </c>
      <c r="H285" s="34">
        <f>'Sem Ajuste Sazonal'!H285/'Sem Ajuste Sazonal'!H273-1</f>
        <v>2.5854108785624552E-2</v>
      </c>
    </row>
    <row r="286" spans="1:8" x14ac:dyDescent="0.35">
      <c r="A286" s="10">
        <v>45108</v>
      </c>
      <c r="B286" s="32">
        <f>'Sem Ajuste Sazonal'!B286/'Sem Ajuste Sazonal'!B274-1</f>
        <v>-1.1170119498528086E-3</v>
      </c>
      <c r="C286" s="33">
        <f>'Sem Ajuste Sazonal'!C286/'Sem Ajuste Sazonal'!C274-1</f>
        <v>9.0816401888178522E-2</v>
      </c>
      <c r="D286" s="32">
        <f>'Sem Ajuste Sazonal'!D286/'Sem Ajuste Sazonal'!D274-1</f>
        <v>4.7220876351356855E-2</v>
      </c>
      <c r="E286" s="33">
        <f>'Sem Ajuste Sazonal'!E286/'Sem Ajuste Sazonal'!E274-1</f>
        <v>3.3912080643899944E-2</v>
      </c>
      <c r="F286" s="32">
        <f>'Sem Ajuste Sazonal'!F286/'Sem Ajuste Sazonal'!F274-1</f>
        <v>-5.6133490609310277E-3</v>
      </c>
      <c r="G286" s="33">
        <f>'Sem Ajuste Sazonal'!G286/'Sem Ajuste Sazonal'!G274-1</f>
        <v>1.0601714754843172E-4</v>
      </c>
      <c r="H286" s="34">
        <f>'Sem Ajuste Sazonal'!H286/'Sem Ajuste Sazonal'!H274-1</f>
        <v>3.4744248119139565E-2</v>
      </c>
    </row>
    <row r="287" spans="1:8" x14ac:dyDescent="0.35">
      <c r="A287" s="10">
        <v>45139</v>
      </c>
      <c r="B287" s="32">
        <f>'Sem Ajuste Sazonal'!B287/'Sem Ajuste Sazonal'!B275-1</f>
        <v>1.0050951056809865E-2</v>
      </c>
      <c r="C287" s="33">
        <f>'Sem Ajuste Sazonal'!C287/'Sem Ajuste Sazonal'!C275-1</f>
        <v>8.1236707176845169E-2</v>
      </c>
      <c r="D287" s="32">
        <f>'Sem Ajuste Sazonal'!D287/'Sem Ajuste Sazonal'!D275-1</f>
        <v>4.4794787015949522E-2</v>
      </c>
      <c r="E287" s="33">
        <f>'Sem Ajuste Sazonal'!E287/'Sem Ajuste Sazonal'!E275-1</f>
        <v>-3.4410664885123676E-2</v>
      </c>
      <c r="F287" s="32">
        <f>'Sem Ajuste Sazonal'!F287/'Sem Ajuste Sazonal'!F275-1</f>
        <v>-3.331222099515796E-2</v>
      </c>
      <c r="G287" s="33">
        <f>'Sem Ajuste Sazonal'!G287/'Sem Ajuste Sazonal'!G275-1</f>
        <v>-1.9435908852597494E-3</v>
      </c>
      <c r="H287" s="34">
        <f>'Sem Ajuste Sazonal'!H287/'Sem Ajuste Sazonal'!H275-1</f>
        <v>1.6890752475003934E-2</v>
      </c>
    </row>
    <row r="288" spans="1:8" x14ac:dyDescent="0.35">
      <c r="A288" s="10">
        <v>45170</v>
      </c>
      <c r="B288" s="32">
        <f>'Sem Ajuste Sazonal'!B288/'Sem Ajuste Sazonal'!B276-1</f>
        <v>1.5282471140716236E-3</v>
      </c>
      <c r="C288" s="33">
        <f>'Sem Ajuste Sazonal'!C288/'Sem Ajuste Sazonal'!C276-1</f>
        <v>0.10560512659068522</v>
      </c>
      <c r="D288" s="32">
        <f>'Sem Ajuste Sazonal'!D288/'Sem Ajuste Sazonal'!D276-1</f>
        <v>3.4898918344776542E-2</v>
      </c>
      <c r="E288" s="33">
        <f>'Sem Ajuste Sazonal'!E288/'Sem Ajuste Sazonal'!E276-1</f>
        <v>-5.1875707105011215E-2</v>
      </c>
      <c r="F288" s="32">
        <f>'Sem Ajuste Sazonal'!F288/'Sem Ajuste Sazonal'!F276-1</f>
        <v>2.8185137786307379E-3</v>
      </c>
      <c r="G288" s="33">
        <f>'Sem Ajuste Sazonal'!G288/'Sem Ajuste Sazonal'!G276-1</f>
        <v>-8.93981598127358E-3</v>
      </c>
      <c r="H288" s="34">
        <f>'Sem Ajuste Sazonal'!H288/'Sem Ajuste Sazonal'!H276-1</f>
        <v>1.845620252273017E-2</v>
      </c>
    </row>
    <row r="289" spans="1:8" x14ac:dyDescent="0.35">
      <c r="A289" s="10">
        <v>45200</v>
      </c>
      <c r="B289" s="32">
        <f>'Sem Ajuste Sazonal'!B289/'Sem Ajuste Sazonal'!B277-1</f>
        <v>3.1928522794930636E-2</v>
      </c>
      <c r="C289" s="33">
        <f>'Sem Ajuste Sazonal'!C289/'Sem Ajuste Sazonal'!C277-1</f>
        <v>9.7657486532676696E-2</v>
      </c>
      <c r="D289" s="32">
        <f>'Sem Ajuste Sazonal'!D289/'Sem Ajuste Sazonal'!D277-1</f>
        <v>2.9857945684143239E-2</v>
      </c>
      <c r="E289" s="33">
        <f>'Sem Ajuste Sazonal'!E289/'Sem Ajuste Sazonal'!E277-1</f>
        <v>4.0053902006162545E-2</v>
      </c>
      <c r="F289" s="32">
        <f>'Sem Ajuste Sazonal'!F289/'Sem Ajuste Sazonal'!F277-1</f>
        <v>1.787464245033954E-3</v>
      </c>
      <c r="G289" s="33">
        <f>'Sem Ajuste Sazonal'!G289/'Sem Ajuste Sazonal'!G277-1</f>
        <v>-2.3617525083898805E-2</v>
      </c>
      <c r="H289" s="34">
        <f>'Sem Ajuste Sazonal'!H289/'Sem Ajuste Sazonal'!H277-1</f>
        <v>4.7260228681709204E-2</v>
      </c>
    </row>
    <row r="290" spans="1:8" x14ac:dyDescent="0.35">
      <c r="A290" s="10">
        <v>45231</v>
      </c>
      <c r="B290" s="32">
        <f>'Sem Ajuste Sazonal'!B290/'Sem Ajuste Sazonal'!B278-1</f>
        <v>3.7996380370097782E-2</v>
      </c>
      <c r="C290" s="33">
        <f>'Sem Ajuste Sazonal'!C290/'Sem Ajuste Sazonal'!C278-1</f>
        <v>5.7583356829778554E-2</v>
      </c>
      <c r="D290" s="32">
        <f>'Sem Ajuste Sazonal'!D290/'Sem Ajuste Sazonal'!D278-1</f>
        <v>5.4528631543799166E-2</v>
      </c>
      <c r="E290" s="33">
        <f>'Sem Ajuste Sazonal'!E290/'Sem Ajuste Sazonal'!E278-1</f>
        <v>1.315289043831025E-2</v>
      </c>
      <c r="F290" s="32">
        <f>'Sem Ajuste Sazonal'!F290/'Sem Ajuste Sazonal'!F278-1</f>
        <v>5.2427639018785888E-2</v>
      </c>
      <c r="G290" s="33">
        <f>'Sem Ajuste Sazonal'!G290/'Sem Ajuste Sazonal'!G278-1</f>
        <v>-1.8660410183188092E-2</v>
      </c>
      <c r="H290" s="34">
        <f>'Sem Ajuste Sazonal'!H290/'Sem Ajuste Sazonal'!H278-1</f>
        <v>3.6564970392815921E-2</v>
      </c>
    </row>
    <row r="291" spans="1:8" ht="15" thickBot="1" x14ac:dyDescent="0.4">
      <c r="A291" s="14">
        <v>45261</v>
      </c>
      <c r="B291" s="35">
        <f>'Sem Ajuste Sazonal'!B291/'Sem Ajuste Sazonal'!B279-1</f>
        <v>2.5422731333158533E-2</v>
      </c>
      <c r="C291" s="36">
        <f>'Sem Ajuste Sazonal'!C291/'Sem Ajuste Sazonal'!C279-1</f>
        <v>2.383489460227306E-2</v>
      </c>
      <c r="D291" s="35">
        <f>'Sem Ajuste Sazonal'!D291/'Sem Ajuste Sazonal'!D279-1</f>
        <v>6.3848616557331317E-2</v>
      </c>
      <c r="E291" s="36">
        <f>'Sem Ajuste Sazonal'!E291/'Sem Ajuste Sazonal'!E279-1</f>
        <v>-1.5976857385154863E-2</v>
      </c>
      <c r="F291" s="35">
        <f>'Sem Ajuste Sazonal'!F291/'Sem Ajuste Sazonal'!F279-1</f>
        <v>4.9738243983906916E-2</v>
      </c>
      <c r="G291" s="36">
        <f>'Sem Ajuste Sazonal'!G291/'Sem Ajuste Sazonal'!G279-1</f>
        <v>-5.1152928379253337E-3</v>
      </c>
      <c r="H291" s="37">
        <f>'Sem Ajuste Sazonal'!H291/'Sem Ajuste Sazonal'!H279-1</f>
        <v>1.9321865629343238E-2</v>
      </c>
    </row>
    <row r="292" spans="1:8" x14ac:dyDescent="0.35">
      <c r="A292" s="6">
        <v>45292</v>
      </c>
      <c r="B292" s="32">
        <f>'Sem Ajuste Sazonal'!B292/'Sem Ajuste Sazonal'!B280-1</f>
        <v>3.7396067465603089E-2</v>
      </c>
      <c r="C292" s="33">
        <f>'Sem Ajuste Sazonal'!C292/'Sem Ajuste Sazonal'!C280-1</f>
        <v>4.8226316316719142E-2</v>
      </c>
      <c r="D292" s="32">
        <f>'Sem Ajuste Sazonal'!D292/'Sem Ajuste Sazonal'!D280-1</f>
        <v>6.2428586477193404E-2</v>
      </c>
      <c r="E292" s="33">
        <f>'Sem Ajuste Sazonal'!E292/'Sem Ajuste Sazonal'!E280-1</f>
        <v>7.3987718457746432E-3</v>
      </c>
      <c r="F292" s="32">
        <f>'Sem Ajuste Sazonal'!F292/'Sem Ajuste Sazonal'!F280-1</f>
        <v>5.8836467504566725E-2</v>
      </c>
      <c r="G292" s="33">
        <f>'Sem Ajuste Sazonal'!G292/'Sem Ajuste Sazonal'!G280-1</f>
        <v>2.467562340147933E-2</v>
      </c>
      <c r="H292" s="34">
        <f>'Sem Ajuste Sazonal'!H292/'Sem Ajuste Sazonal'!H280-1</f>
        <v>3.5320753853115949E-2</v>
      </c>
    </row>
    <row r="293" spans="1:8" x14ac:dyDescent="0.35">
      <c r="A293" s="10">
        <v>45323</v>
      </c>
      <c r="B293" s="32">
        <f>'Sem Ajuste Sazonal'!B293/'Sem Ajuste Sazonal'!B281-1</f>
        <v>1.3445232053701517E-2</v>
      </c>
      <c r="C293" s="33">
        <f>'Sem Ajuste Sazonal'!C293/'Sem Ajuste Sazonal'!C281-1</f>
        <v>4.5939957171312384E-2</v>
      </c>
      <c r="D293" s="32">
        <f>'Sem Ajuste Sazonal'!D293/'Sem Ajuste Sazonal'!D281-1</f>
        <v>7.3224592572078917E-2</v>
      </c>
      <c r="E293" s="33">
        <f>'Sem Ajuste Sazonal'!E293/'Sem Ajuste Sazonal'!E281-1</f>
        <v>4.6930867634431994E-2</v>
      </c>
      <c r="F293" s="32">
        <f>'Sem Ajuste Sazonal'!F293/'Sem Ajuste Sazonal'!F281-1</f>
        <v>5.7521897778610498E-2</v>
      </c>
      <c r="G293" s="33">
        <f>'Sem Ajuste Sazonal'!G293/'Sem Ajuste Sazonal'!G281-1</f>
        <v>-2.6706782250263461E-2</v>
      </c>
      <c r="H293" s="34">
        <f>'Sem Ajuste Sazonal'!H293/'Sem Ajuste Sazonal'!H281-1</f>
        <v>3.3396983684681247E-2</v>
      </c>
    </row>
    <row r="294" spans="1:8" x14ac:dyDescent="0.35">
      <c r="A294" s="10">
        <v>45352</v>
      </c>
      <c r="B294" s="32">
        <f>'Sem Ajuste Sazonal'!B294/'Sem Ajuste Sazonal'!B282-1</f>
        <v>4.249023256924267E-2</v>
      </c>
      <c r="C294" s="33">
        <f>'Sem Ajuste Sazonal'!C294/'Sem Ajuste Sazonal'!C282-1</f>
        <v>4.7045121317858651E-2</v>
      </c>
      <c r="D294" s="32">
        <f>'Sem Ajuste Sazonal'!D294/'Sem Ajuste Sazonal'!D282-1</f>
        <v>7.477951492631596E-2</v>
      </c>
      <c r="E294" s="33">
        <f>'Sem Ajuste Sazonal'!E294/'Sem Ajuste Sazonal'!E282-1</f>
        <v>3.2500517213692071E-2</v>
      </c>
      <c r="F294" s="32">
        <f>'Sem Ajuste Sazonal'!F294/'Sem Ajuste Sazonal'!F282-1</f>
        <v>5.9983594283206765E-2</v>
      </c>
      <c r="G294" s="33">
        <f>'Sem Ajuste Sazonal'!G294/'Sem Ajuste Sazonal'!G282-1</f>
        <v>-2.2431971040501097E-2</v>
      </c>
      <c r="H294" s="34">
        <f>'Sem Ajuste Sazonal'!H294/'Sem Ajuste Sazonal'!H282-1</f>
        <v>3.9908787096790466E-2</v>
      </c>
    </row>
    <row r="295" spans="1:8" x14ac:dyDescent="0.35">
      <c r="A295" s="10">
        <v>45383</v>
      </c>
      <c r="B295" s="32">
        <f>'Sem Ajuste Sazonal'!B295/'Sem Ajuste Sazonal'!B283-1</f>
        <v>1.2891183589129884E-2</v>
      </c>
      <c r="C295" s="33">
        <f>'Sem Ajuste Sazonal'!C295/'Sem Ajuste Sazonal'!C283-1</f>
        <v>5.6508212236687116E-2</v>
      </c>
      <c r="D295" s="32">
        <f>'Sem Ajuste Sazonal'!D295/'Sem Ajuste Sazonal'!D283-1</f>
        <v>7.7739125538121456E-2</v>
      </c>
      <c r="E295" s="33">
        <f>'Sem Ajuste Sazonal'!E295/'Sem Ajuste Sazonal'!E283-1</f>
        <v>8.3251904229675322E-2</v>
      </c>
      <c r="F295" s="32">
        <f>'Sem Ajuste Sazonal'!F295/'Sem Ajuste Sazonal'!F283-1</f>
        <v>6.1734018070641383E-2</v>
      </c>
      <c r="G295" s="33">
        <f>'Sem Ajuste Sazonal'!G295/'Sem Ajuste Sazonal'!G283-1</f>
        <v>7.5766207920684447E-3</v>
      </c>
      <c r="H295" s="34">
        <f>'Sem Ajuste Sazonal'!H295/'Sem Ajuste Sazonal'!H283-1</f>
        <v>4.5894654206584562E-2</v>
      </c>
    </row>
    <row r="296" spans="1:8" x14ac:dyDescent="0.35">
      <c r="A296" s="10">
        <v>45413</v>
      </c>
      <c r="B296" s="32">
        <f>'Sem Ajuste Sazonal'!B296/'Sem Ajuste Sazonal'!B284-1</f>
        <v>2.3050409701134367E-2</v>
      </c>
      <c r="C296" s="33">
        <f>'Sem Ajuste Sazonal'!C296/'Sem Ajuste Sazonal'!C284-1</f>
        <v>2.269113295974412E-2</v>
      </c>
      <c r="D296" s="32">
        <f>'Sem Ajuste Sazonal'!D296/'Sem Ajuste Sazonal'!D284-1</f>
        <v>7.9431357049911444E-2</v>
      </c>
      <c r="E296" s="33">
        <f>'Sem Ajuste Sazonal'!E296/'Sem Ajuste Sazonal'!E284-1</f>
        <v>4.9082144110472292E-2</v>
      </c>
      <c r="F296" s="32">
        <f>'Sem Ajuste Sazonal'!F296/'Sem Ajuste Sazonal'!F284-1</f>
        <v>5.5558021902643251E-2</v>
      </c>
      <c r="G296" s="33">
        <f>'Sem Ajuste Sazonal'!G296/'Sem Ajuste Sazonal'!G284-1</f>
        <v>-1.6556432570454027E-2</v>
      </c>
      <c r="H296" s="34">
        <f>'Sem Ajuste Sazonal'!H296/'Sem Ajuste Sazonal'!H284-1</f>
        <v>3.0610991884757466E-2</v>
      </c>
    </row>
    <row r="297" spans="1:8" x14ac:dyDescent="0.35">
      <c r="A297" s="10">
        <v>45444</v>
      </c>
      <c r="B297" s="32">
        <f>'Sem Ajuste Sazonal'!B297/'Sem Ajuste Sazonal'!B285-1</f>
        <v>1.7742707336983132E-2</v>
      </c>
      <c r="C297" s="33">
        <f>'Sem Ajuste Sazonal'!C297/'Sem Ajuste Sazonal'!C285-1</f>
        <v>2.9490793818458538E-2</v>
      </c>
      <c r="D297" s="32">
        <f>'Sem Ajuste Sazonal'!D297/'Sem Ajuste Sazonal'!D285-1</f>
        <v>8.6853134708696267E-2</v>
      </c>
      <c r="E297" s="33">
        <f>'Sem Ajuste Sazonal'!E297/'Sem Ajuste Sazonal'!E285-1</f>
        <v>2.1869505803632228E-2</v>
      </c>
      <c r="F297" s="32">
        <f>'Sem Ajuste Sazonal'!F297/'Sem Ajuste Sazonal'!F285-1</f>
        <v>5.8541525480376944E-2</v>
      </c>
      <c r="G297" s="33">
        <f>'Sem Ajuste Sazonal'!G297/'Sem Ajuste Sazonal'!G285-1</f>
        <v>-1.1611794737565129E-2</v>
      </c>
      <c r="H297" s="34">
        <f>'Sem Ajuste Sazonal'!H297/'Sem Ajuste Sazonal'!H285-1</f>
        <v>2.6277985745501331E-2</v>
      </c>
    </row>
    <row r="298" spans="1:8" x14ac:dyDescent="0.35">
      <c r="A298" s="10">
        <v>45474</v>
      </c>
      <c r="B298" s="32">
        <f>'Sem Ajuste Sazonal'!B298/'Sem Ajuste Sazonal'!B286-1</f>
        <v>3.8698357640262415E-2</v>
      </c>
      <c r="C298" s="33">
        <f>'Sem Ajuste Sazonal'!C298/'Sem Ajuste Sazonal'!C286-1</f>
        <v>2.9983893506149606E-2</v>
      </c>
      <c r="D298" s="32">
        <f>'Sem Ajuste Sazonal'!D298/'Sem Ajuste Sazonal'!D286-1</f>
        <v>9.2253492300377493E-2</v>
      </c>
      <c r="E298" s="33">
        <f>'Sem Ajuste Sazonal'!E298/'Sem Ajuste Sazonal'!E286-1</f>
        <v>2.0805055996186095E-2</v>
      </c>
      <c r="F298" s="32">
        <f>'Sem Ajuste Sazonal'!F298/'Sem Ajuste Sazonal'!F286-1</f>
        <v>5.7029160151555569E-2</v>
      </c>
      <c r="G298" s="33">
        <f>'Sem Ajuste Sazonal'!G298/'Sem Ajuste Sazonal'!G286-1</f>
        <v>2.4554135215915096E-3</v>
      </c>
      <c r="H298" s="34">
        <f>'Sem Ajuste Sazonal'!H298/'Sem Ajuste Sazonal'!H286-1</f>
        <v>3.3308755280081703E-2</v>
      </c>
    </row>
    <row r="299" spans="1:8" x14ac:dyDescent="0.35">
      <c r="A299" s="10">
        <v>45505</v>
      </c>
      <c r="B299" s="32">
        <f>'Sem Ajuste Sazonal'!B299/'Sem Ajuste Sazonal'!B287-1</f>
        <v>1.6850423896938027E-2</v>
      </c>
      <c r="C299" s="33">
        <f>'Sem Ajuste Sazonal'!C299/'Sem Ajuste Sazonal'!C287-1</f>
        <v>1.6058487832376178E-2</v>
      </c>
      <c r="D299" s="32">
        <f>'Sem Ajuste Sazonal'!D299/'Sem Ajuste Sazonal'!D287-1</f>
        <v>9.1072198741857679E-2</v>
      </c>
      <c r="E299" s="33">
        <f>'Sem Ajuste Sazonal'!E299/'Sem Ajuste Sazonal'!E287-1</f>
        <v>1.4339333063628112E-2</v>
      </c>
      <c r="F299" s="32">
        <f>'Sem Ajuste Sazonal'!F299/'Sem Ajuste Sazonal'!F287-1</f>
        <v>5.5466189755531303E-2</v>
      </c>
      <c r="G299" s="33">
        <f>'Sem Ajuste Sazonal'!G299/'Sem Ajuste Sazonal'!G287-1</f>
        <v>2.3415976483598389E-2</v>
      </c>
      <c r="H299" s="34">
        <f>'Sem Ajuste Sazonal'!H299/'Sem Ajuste Sazonal'!H287-1</f>
        <v>2.2398094328812901E-2</v>
      </c>
    </row>
    <row r="300" spans="1:8" x14ac:dyDescent="0.35">
      <c r="A300" s="10">
        <v>45536</v>
      </c>
      <c r="B300" s="32">
        <f>'Sem Ajuste Sazonal'!B300/'Sem Ajuste Sazonal'!B288-1</f>
        <v>3.3358363822130199E-2</v>
      </c>
      <c r="C300" s="33">
        <f>'Sem Ajuste Sazonal'!C300/'Sem Ajuste Sazonal'!C288-1</f>
        <v>8.2984570473636499E-3</v>
      </c>
      <c r="D300" s="32">
        <f>'Sem Ajuste Sazonal'!D300/'Sem Ajuste Sazonal'!D288-1</f>
        <v>7.3680917977540616E-2</v>
      </c>
      <c r="E300" s="33">
        <f>'Sem Ajuste Sazonal'!E300/'Sem Ajuste Sazonal'!E288-1</f>
        <v>8.0573488101734814E-2</v>
      </c>
      <c r="F300" s="32">
        <f>'Sem Ajuste Sazonal'!F300/'Sem Ajuste Sazonal'!F288-1</f>
        <v>1.615024159572731E-2</v>
      </c>
      <c r="G300" s="33">
        <f>'Sem Ajuste Sazonal'!G300/'Sem Ajuste Sazonal'!G288-1</f>
        <v>3.0978471786321071E-2</v>
      </c>
      <c r="H300" s="34">
        <f>'Sem Ajuste Sazonal'!H300/'Sem Ajuste Sazonal'!H288-1</f>
        <v>3.73598826257171E-2</v>
      </c>
    </row>
    <row r="301" spans="1:8" x14ac:dyDescent="0.35">
      <c r="A301" s="10">
        <v>45566</v>
      </c>
      <c r="B301" s="32">
        <f>'Sem Ajuste Sazonal'!B301/'Sem Ajuste Sazonal'!B289-1</f>
        <v>2.758657834594036E-2</v>
      </c>
      <c r="C301" s="33">
        <f>'Sem Ajuste Sazonal'!C301/'Sem Ajuste Sazonal'!C289-1</f>
        <v>-1.1982494391485243E-2</v>
      </c>
      <c r="D301" s="32">
        <f>'Sem Ajuste Sazonal'!D301/'Sem Ajuste Sazonal'!D289-1</f>
        <v>6.0730690428688172E-2</v>
      </c>
      <c r="E301" s="33">
        <f>'Sem Ajuste Sazonal'!E301/'Sem Ajuste Sazonal'!E289-1</f>
        <v>0.15534691771445175</v>
      </c>
      <c r="F301" s="32">
        <f>'Sem Ajuste Sazonal'!F301/'Sem Ajuste Sazonal'!F289-1</f>
        <v>1.4294989088599941E-2</v>
      </c>
      <c r="G301" s="33">
        <f>'Sem Ajuste Sazonal'!G301/'Sem Ajuste Sazonal'!G289-1</f>
        <v>3.6057770927933497E-2</v>
      </c>
      <c r="H301" s="34">
        <f>'Sem Ajuste Sazonal'!H301/'Sem Ajuste Sazonal'!H289-1</f>
        <v>4.5266077398516957E-2</v>
      </c>
    </row>
    <row r="302" spans="1:8" x14ac:dyDescent="0.35">
      <c r="A302" s="10">
        <v>45597</v>
      </c>
      <c r="B302" s="32">
        <f>'Sem Ajuste Sazonal'!B302/'Sem Ajuste Sazonal'!B290-1</f>
        <v>1.9253364883368818E-2</v>
      </c>
      <c r="C302" s="33">
        <f>'Sem Ajuste Sazonal'!C302/'Sem Ajuste Sazonal'!C290-1</f>
        <v>1.6546067984698931E-2</v>
      </c>
      <c r="D302" s="32">
        <f>'Sem Ajuste Sazonal'!D302/'Sem Ajuste Sazonal'!D290-1</f>
        <v>4.5925826173123463E-2</v>
      </c>
      <c r="E302" s="33">
        <f>'Sem Ajuste Sazonal'!E302/'Sem Ajuste Sazonal'!E290-1</f>
        <v>0.1249586583606872</v>
      </c>
      <c r="F302" s="32">
        <f>'Sem Ajuste Sazonal'!F302/'Sem Ajuste Sazonal'!F290-1</f>
        <v>1.7594187416744012E-2</v>
      </c>
      <c r="G302" s="33">
        <f>'Sem Ajuste Sazonal'!G302/'Sem Ajuste Sazonal'!G290-1</f>
        <v>5.7660870041033707E-2</v>
      </c>
      <c r="H302" s="34">
        <f>'Sem Ajuste Sazonal'!H302/'Sem Ajuste Sazonal'!H290-1</f>
        <v>4.5028178747231751E-2</v>
      </c>
    </row>
    <row r="303" spans="1:8" ht="15" thickBot="1" x14ac:dyDescent="0.4">
      <c r="A303" s="14">
        <v>45627</v>
      </c>
      <c r="B303" s="35">
        <f>'Sem Ajuste Sazonal'!B303/'Sem Ajuste Sazonal'!B291-1</f>
        <v>4.2409195084867513E-2</v>
      </c>
      <c r="C303" s="36">
        <f>'Sem Ajuste Sazonal'!C303/'Sem Ajuste Sazonal'!C291-1</f>
        <v>2.0148751236223061E-2</v>
      </c>
      <c r="D303" s="35">
        <f>'Sem Ajuste Sazonal'!D303/'Sem Ajuste Sazonal'!D291-1</f>
        <v>6.7483643998667464E-2</v>
      </c>
      <c r="E303" s="36">
        <f>'Sem Ajuste Sazonal'!E303/'Sem Ajuste Sazonal'!E291-1</f>
        <v>0.18262074053049582</v>
      </c>
      <c r="F303" s="35">
        <f>'Sem Ajuste Sazonal'!F303/'Sem Ajuste Sazonal'!F291-1</f>
        <v>1.3557448797226312E-2</v>
      </c>
      <c r="G303" s="36">
        <f>'Sem Ajuste Sazonal'!G303/'Sem Ajuste Sazonal'!G291-1</f>
        <v>5.7324710315177496E-2</v>
      </c>
      <c r="H303" s="37">
        <f>'Sem Ajuste Sazonal'!H303/'Sem Ajuste Sazonal'!H291-1</f>
        <v>5.9231288204994126E-2</v>
      </c>
    </row>
    <row r="304" spans="1:8" x14ac:dyDescent="0.35">
      <c r="A304" s="6">
        <v>45658</v>
      </c>
      <c r="B304" s="32">
        <f>'Sem Ajuste Sazonal'!B304/'Sem Ajuste Sazonal'!B292-1</f>
        <v>3.500902381304738E-2</v>
      </c>
      <c r="C304" s="33">
        <f>'Sem Ajuste Sazonal'!C304/'Sem Ajuste Sazonal'!C292-1</f>
        <v>2.2866875117456109E-2</v>
      </c>
      <c r="D304" s="32">
        <f>'Sem Ajuste Sazonal'!D304/'Sem Ajuste Sazonal'!D292-1</f>
        <v>6.277936612058177E-2</v>
      </c>
      <c r="E304" s="33">
        <f>'Sem Ajuste Sazonal'!E304/'Sem Ajuste Sazonal'!E292-1</f>
        <v>0.12390164409804272</v>
      </c>
      <c r="F304" s="32">
        <f>'Sem Ajuste Sazonal'!F304/'Sem Ajuste Sazonal'!F292-1</f>
        <v>1.5904096948839985E-2</v>
      </c>
      <c r="G304" s="33">
        <f>'Sem Ajuste Sazonal'!G304/'Sem Ajuste Sazonal'!G292-1</f>
        <v>5.2054838854487695E-2</v>
      </c>
      <c r="H304" s="34">
        <f>'Sem Ajuste Sazonal'!H304/'Sem Ajuste Sazonal'!H292-1</f>
        <v>5.2660352243546704E-2</v>
      </c>
    </row>
    <row r="305" spans="1:8" x14ac:dyDescent="0.35">
      <c r="A305" s="10">
        <v>45689</v>
      </c>
      <c r="B305" s="32">
        <f>'Sem Ajuste Sazonal'!B305/'Sem Ajuste Sazonal'!B293-1</f>
        <v>4.5125984821448695E-2</v>
      </c>
      <c r="C305" s="33">
        <f>'Sem Ajuste Sazonal'!C305/'Sem Ajuste Sazonal'!C293-1</f>
        <v>1.9428187013312614E-2</v>
      </c>
      <c r="D305" s="32">
        <f>'Sem Ajuste Sazonal'!D305/'Sem Ajuste Sazonal'!D293-1</f>
        <v>5.5389777881992286E-2</v>
      </c>
      <c r="E305" s="33">
        <f>'Sem Ajuste Sazonal'!E305/'Sem Ajuste Sazonal'!E293-1</f>
        <v>0.10907133823514226</v>
      </c>
      <c r="F305" s="32">
        <f>'Sem Ajuste Sazonal'!F305/'Sem Ajuste Sazonal'!F293-1</f>
        <v>1.539629559175637E-2</v>
      </c>
      <c r="G305" s="33">
        <f>'Sem Ajuste Sazonal'!G305/'Sem Ajuste Sazonal'!G293-1</f>
        <v>9.1050619320426573E-2</v>
      </c>
      <c r="H305" s="34">
        <f>'Sem Ajuste Sazonal'!H305/'Sem Ajuste Sazonal'!H293-1</f>
        <v>5.3336978932969403E-2</v>
      </c>
    </row>
    <row r="306" spans="1:8" x14ac:dyDescent="0.35">
      <c r="A306" s="10">
        <v>45717</v>
      </c>
      <c r="B306" s="32">
        <f>'Sem Ajuste Sazonal'!B306/'Sem Ajuste Sazonal'!B294-1</f>
        <v>1.7262731800043563E-2</v>
      </c>
      <c r="C306" s="33">
        <f>'Sem Ajuste Sazonal'!C306/'Sem Ajuste Sazonal'!C294-1</f>
        <v>4.2175481088682965E-2</v>
      </c>
      <c r="D306" s="32">
        <f>'Sem Ajuste Sazonal'!D306/'Sem Ajuste Sazonal'!D294-1</f>
        <v>6.7810585245875465E-2</v>
      </c>
      <c r="E306" s="33">
        <f>'Sem Ajuste Sazonal'!E306/'Sem Ajuste Sazonal'!E294-1</f>
        <v>8.8728930724746524E-2</v>
      </c>
      <c r="F306" s="32">
        <f>'Sem Ajuste Sazonal'!F306/'Sem Ajuste Sazonal'!F294-1</f>
        <v>3.6349682749034606E-2</v>
      </c>
      <c r="G306" s="33">
        <f>'Sem Ajuste Sazonal'!G306/'Sem Ajuste Sazonal'!G294-1</f>
        <v>8.5695239429040226E-2</v>
      </c>
      <c r="H306" s="34">
        <f>'Sem Ajuste Sazonal'!H306/'Sem Ajuste Sazonal'!H294-1</f>
        <v>4.8507113743795349E-2</v>
      </c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5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H307" sqref="H307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8.453125" style="1" customWidth="1"/>
    <col min="4" max="4" width="15.5429687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customHeight="1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SUM('Sem Ajuste Sazonal'!B$16:B16)/SUM('Sem Ajuste Sazonal'!B$4:B4)-1</f>
        <v>0.10468681158216464</v>
      </c>
      <c r="C16" s="39">
        <f>SUM('Sem Ajuste Sazonal'!C$16:C16)/SUM('Sem Ajuste Sazonal'!C$4:C4)-1</f>
        <v>0.49425531110820375</v>
      </c>
      <c r="D16" s="38">
        <f>SUM('Sem Ajuste Sazonal'!D$16:D16)/SUM('Sem Ajuste Sazonal'!D$4:D4)-1</f>
        <v>2.0042735500891418E-3</v>
      </c>
      <c r="E16" s="39">
        <f>SUM('Sem Ajuste Sazonal'!E$16:E16)/SUM('Sem Ajuste Sazonal'!E$4:E4)-1</f>
        <v>0.26154567811614005</v>
      </c>
      <c r="F16" s="38">
        <f>SUM('Sem Ajuste Sazonal'!F$16:F16)/SUM('Sem Ajuste Sazonal'!F$4:F4)-1</f>
        <v>9.2904557924553988E-2</v>
      </c>
      <c r="G16" s="39">
        <f>SUM('Sem Ajuste Sazonal'!G$16:G16)/SUM('Sem Ajuste Sazonal'!G$4:G4)-1</f>
        <v>2.8707522018927012E-2</v>
      </c>
      <c r="H16" s="40">
        <f>SUM('Sem Ajuste Sazonal'!H$16:H16)/SUM('Sem Ajuste Sazonal'!H$4:H4)-1</f>
        <v>0.20172953930278603</v>
      </c>
      <c r="I16" s="18"/>
    </row>
    <row r="17" spans="1:9" x14ac:dyDescent="0.35">
      <c r="A17" s="10">
        <v>36923</v>
      </c>
      <c r="B17" s="32">
        <f>SUM('Sem Ajuste Sazonal'!B$16:B17)/SUM('Sem Ajuste Sazonal'!B$4:B5)-1</f>
        <v>9.4228581841075076E-2</v>
      </c>
      <c r="C17" s="33">
        <f>SUM('Sem Ajuste Sazonal'!C$16:C17)/SUM('Sem Ajuste Sazonal'!C$4:C5)-1</f>
        <v>0.37250270593911883</v>
      </c>
      <c r="D17" s="32">
        <f>SUM('Sem Ajuste Sazonal'!D$16:D17)/SUM('Sem Ajuste Sazonal'!D$4:D5)-1</f>
        <v>-1.2355954715366213E-2</v>
      </c>
      <c r="E17" s="33">
        <f>SUM('Sem Ajuste Sazonal'!E$16:E17)/SUM('Sem Ajuste Sazonal'!E$4:E5)-1</f>
        <v>8.711647462887373E-2</v>
      </c>
      <c r="F17" s="32">
        <f>SUM('Sem Ajuste Sazonal'!F$16:F17)/SUM('Sem Ajuste Sazonal'!F$4:F5)-1</f>
        <v>4.7180498351909739E-2</v>
      </c>
      <c r="G17" s="33">
        <f>SUM('Sem Ajuste Sazonal'!G$16:G17)/SUM('Sem Ajuste Sazonal'!G$4:G5)-1</f>
        <v>6.0364701327559889E-3</v>
      </c>
      <c r="H17" s="34">
        <f>SUM('Sem Ajuste Sazonal'!H$16:H17)/SUM('Sem Ajuste Sazonal'!H$4:H5)-1</f>
        <v>0.11248375017234014</v>
      </c>
      <c r="I17" s="18"/>
    </row>
    <row r="18" spans="1:9" x14ac:dyDescent="0.35">
      <c r="A18" s="10">
        <v>36951</v>
      </c>
      <c r="B18" s="32">
        <f>SUM('Sem Ajuste Sazonal'!B$16:B18)/SUM('Sem Ajuste Sazonal'!B$4:B6)-1</f>
        <v>9.5981288144500132E-2</v>
      </c>
      <c r="C18" s="33">
        <f>SUM('Sem Ajuste Sazonal'!C$16:C18)/SUM('Sem Ajuste Sazonal'!C$4:C6)-1</f>
        <v>0.36300933145630587</v>
      </c>
      <c r="D18" s="32">
        <f>SUM('Sem Ajuste Sazonal'!D$16:D18)/SUM('Sem Ajuste Sazonal'!D$4:D6)-1</f>
        <v>-3.150555039611147E-3</v>
      </c>
      <c r="E18" s="33">
        <f>SUM('Sem Ajuste Sazonal'!E$16:E18)/SUM('Sem Ajuste Sazonal'!E$4:E6)-1</f>
        <v>0.12543300276307123</v>
      </c>
      <c r="F18" s="32">
        <f>SUM('Sem Ajuste Sazonal'!F$16:F18)/SUM('Sem Ajuste Sazonal'!F$4:F6)-1</f>
        <v>4.0410331523984988E-2</v>
      </c>
      <c r="G18" s="33">
        <f>SUM('Sem Ajuste Sazonal'!G$16:G18)/SUM('Sem Ajuste Sazonal'!G$4:G6)-1</f>
        <v>2.1744121951200235E-2</v>
      </c>
      <c r="H18" s="34">
        <f>SUM('Sem Ajuste Sazonal'!H$16:H18)/SUM('Sem Ajuste Sazonal'!H$4:H6)-1</f>
        <v>0.12804401984161085</v>
      </c>
      <c r="I18" s="18"/>
    </row>
    <row r="19" spans="1:9" x14ac:dyDescent="0.35">
      <c r="A19" s="10">
        <v>36982</v>
      </c>
      <c r="B19" s="32">
        <f>SUM('Sem Ajuste Sazonal'!B$16:B19)/SUM('Sem Ajuste Sazonal'!B$4:B7)-1</f>
        <v>9.5328728717943623E-2</v>
      </c>
      <c r="C19" s="33">
        <f>SUM('Sem Ajuste Sazonal'!C$16:C19)/SUM('Sem Ajuste Sazonal'!C$4:C7)-1</f>
        <v>0.3071014128604701</v>
      </c>
      <c r="D19" s="32">
        <f>SUM('Sem Ajuste Sazonal'!D$16:D19)/SUM('Sem Ajuste Sazonal'!D$4:D7)-1</f>
        <v>-6.1771783724632323E-3</v>
      </c>
      <c r="E19" s="33">
        <f>SUM('Sem Ajuste Sazonal'!E$16:E19)/SUM('Sem Ajuste Sazonal'!E$4:E7)-1</f>
        <v>0.11115341319618799</v>
      </c>
      <c r="F19" s="32">
        <f>SUM('Sem Ajuste Sazonal'!F$16:F19)/SUM('Sem Ajuste Sazonal'!F$4:F7)-1</f>
        <v>1.2754846474555492E-2</v>
      </c>
      <c r="G19" s="33">
        <f>SUM('Sem Ajuste Sazonal'!G$16:G19)/SUM('Sem Ajuste Sazonal'!G$4:G7)-1</f>
        <v>1.9137234693837435E-2</v>
      </c>
      <c r="H19" s="34">
        <f>SUM('Sem Ajuste Sazonal'!H$16:H19)/SUM('Sem Ajuste Sazonal'!H$4:H7)-1</f>
        <v>0.11316064024129391</v>
      </c>
      <c r="I19" s="18"/>
    </row>
    <row r="20" spans="1:9" x14ac:dyDescent="0.35">
      <c r="A20" s="10">
        <v>37012</v>
      </c>
      <c r="B20" s="32">
        <f>SUM('Sem Ajuste Sazonal'!B$16:B20)/SUM('Sem Ajuste Sazonal'!B$4:B8)-1</f>
        <v>9.999785973123454E-2</v>
      </c>
      <c r="C20" s="33">
        <f>SUM('Sem Ajuste Sazonal'!C$16:C20)/SUM('Sem Ajuste Sazonal'!C$4:C8)-1</f>
        <v>0.23801062537284223</v>
      </c>
      <c r="D20" s="32">
        <f>SUM('Sem Ajuste Sazonal'!D$16:D20)/SUM('Sem Ajuste Sazonal'!D$4:D8)-1</f>
        <v>-1.0405995711076921E-2</v>
      </c>
      <c r="E20" s="33">
        <f>SUM('Sem Ajuste Sazonal'!E$16:E20)/SUM('Sem Ajuste Sazonal'!E$4:E8)-1</f>
        <v>7.8664810900958893E-2</v>
      </c>
      <c r="F20" s="32">
        <f>SUM('Sem Ajuste Sazonal'!F$16:F20)/SUM('Sem Ajuste Sazonal'!F$4:F8)-1</f>
        <v>-6.5948170975417275E-3</v>
      </c>
      <c r="G20" s="33">
        <f>SUM('Sem Ajuste Sazonal'!G$16:G20)/SUM('Sem Ajuste Sazonal'!G$4:G8)-1</f>
        <v>2.0094942101996693E-2</v>
      </c>
      <c r="H20" s="34">
        <f>SUM('Sem Ajuste Sazonal'!H$16:H20)/SUM('Sem Ajuste Sazonal'!H$4:H8)-1</f>
        <v>9.2547623277974278E-2</v>
      </c>
      <c r="I20" s="18"/>
    </row>
    <row r="21" spans="1:9" x14ac:dyDescent="0.35">
      <c r="A21" s="10">
        <v>37043</v>
      </c>
      <c r="B21" s="32">
        <f>SUM('Sem Ajuste Sazonal'!B$16:B21)/SUM('Sem Ajuste Sazonal'!B$4:B9)-1</f>
        <v>8.8400033816966817E-2</v>
      </c>
      <c r="C21" s="33">
        <f>SUM('Sem Ajuste Sazonal'!C$16:C21)/SUM('Sem Ajuste Sazonal'!C$4:C9)-1</f>
        <v>0.1822051435882297</v>
      </c>
      <c r="D21" s="32">
        <f>SUM('Sem Ajuste Sazonal'!D$16:D21)/SUM('Sem Ajuste Sazonal'!D$4:D9)-1</f>
        <v>-1.2451196684326038E-2</v>
      </c>
      <c r="E21" s="33">
        <f>SUM('Sem Ajuste Sazonal'!E$16:E21)/SUM('Sem Ajuste Sazonal'!E$4:E9)-1</f>
        <v>6.1859732559700342E-2</v>
      </c>
      <c r="F21" s="32">
        <f>SUM('Sem Ajuste Sazonal'!F$16:F21)/SUM('Sem Ajuste Sazonal'!F$4:F9)-1</f>
        <v>-2.7050954803919725E-2</v>
      </c>
      <c r="G21" s="33">
        <f>SUM('Sem Ajuste Sazonal'!G$16:G21)/SUM('Sem Ajuste Sazonal'!G$4:G9)-1</f>
        <v>1.6324440396917828E-2</v>
      </c>
      <c r="H21" s="34">
        <f>SUM('Sem Ajuste Sazonal'!H$16:H21)/SUM('Sem Ajuste Sazonal'!H$4:H9)-1</f>
        <v>7.3736157725332596E-2</v>
      </c>
      <c r="I21" s="18"/>
    </row>
    <row r="22" spans="1:9" x14ac:dyDescent="0.35">
      <c r="A22" s="10">
        <v>37073</v>
      </c>
      <c r="B22" s="32">
        <f>SUM('Sem Ajuste Sazonal'!B$16:B22)/SUM('Sem Ajuste Sazonal'!B$4:B10)-1</f>
        <v>8.1231480699098801E-2</v>
      </c>
      <c r="C22" s="33">
        <f>SUM('Sem Ajuste Sazonal'!C$16:C22)/SUM('Sem Ajuste Sazonal'!C$4:C10)-1</f>
        <v>0.13392543370512011</v>
      </c>
      <c r="D22" s="32">
        <f>SUM('Sem Ajuste Sazonal'!D$16:D22)/SUM('Sem Ajuste Sazonal'!D$4:D10)-1</f>
        <v>-8.1203750778778838E-3</v>
      </c>
      <c r="E22" s="33">
        <f>SUM('Sem Ajuste Sazonal'!E$16:E22)/SUM('Sem Ajuste Sazonal'!E$4:E10)-1</f>
        <v>4.5663096267472003E-2</v>
      </c>
      <c r="F22" s="32">
        <f>SUM('Sem Ajuste Sazonal'!F$16:F22)/SUM('Sem Ajuste Sazonal'!F$4:F10)-1</f>
        <v>-4.379415287216637E-2</v>
      </c>
      <c r="G22" s="33">
        <f>SUM('Sem Ajuste Sazonal'!G$16:G22)/SUM('Sem Ajuste Sazonal'!G$4:G10)-1</f>
        <v>1.679643644396589E-2</v>
      </c>
      <c r="H22" s="34">
        <f>SUM('Sem Ajuste Sazonal'!H$16:H22)/SUM('Sem Ajuste Sazonal'!H$4:H10)-1</f>
        <v>5.823212893864782E-2</v>
      </c>
      <c r="I22" s="18"/>
    </row>
    <row r="23" spans="1:9" x14ac:dyDescent="0.35">
      <c r="A23" s="10">
        <v>37104</v>
      </c>
      <c r="B23" s="32">
        <f>SUM('Sem Ajuste Sazonal'!B$16:B23)/SUM('Sem Ajuste Sazonal'!B$4:B11)-1</f>
        <v>6.8303004009903079E-2</v>
      </c>
      <c r="C23" s="33">
        <f>SUM('Sem Ajuste Sazonal'!C$16:C23)/SUM('Sem Ajuste Sazonal'!C$4:C11)-1</f>
        <v>0.10222692840346914</v>
      </c>
      <c r="D23" s="32">
        <f>SUM('Sem Ajuste Sazonal'!D$16:D23)/SUM('Sem Ajuste Sazonal'!D$4:D11)-1</f>
        <v>-1.1435036939897447E-3</v>
      </c>
      <c r="E23" s="33">
        <f>SUM('Sem Ajuste Sazonal'!E$16:E23)/SUM('Sem Ajuste Sazonal'!E$4:E11)-1</f>
        <v>1.7555017371974957E-2</v>
      </c>
      <c r="F23" s="32">
        <f>SUM('Sem Ajuste Sazonal'!F$16:F23)/SUM('Sem Ajuste Sazonal'!F$4:F11)-1</f>
        <v>-4.6653658424559707E-2</v>
      </c>
      <c r="G23" s="33">
        <f>SUM('Sem Ajuste Sazonal'!G$16:G23)/SUM('Sem Ajuste Sazonal'!G$4:G11)-1</f>
        <v>1.8807866223018888E-2</v>
      </c>
      <c r="H23" s="34">
        <f>SUM('Sem Ajuste Sazonal'!H$16:H23)/SUM('Sem Ajuste Sazonal'!H$4:H11)-1</f>
        <v>3.9608524025496417E-2</v>
      </c>
      <c r="I23" s="18"/>
    </row>
    <row r="24" spans="1:9" x14ac:dyDescent="0.35">
      <c r="A24" s="10">
        <v>37135</v>
      </c>
      <c r="B24" s="32">
        <f>SUM('Sem Ajuste Sazonal'!B$16:B24)/SUM('Sem Ajuste Sazonal'!B$4:B12)-1</f>
        <v>5.6496519817591295E-2</v>
      </c>
      <c r="C24" s="33">
        <f>SUM('Sem Ajuste Sazonal'!C$16:C24)/SUM('Sem Ajuste Sazonal'!C$4:C12)-1</f>
        <v>6.8990000733160528E-2</v>
      </c>
      <c r="D24" s="32">
        <f>SUM('Sem Ajuste Sazonal'!D$16:D24)/SUM('Sem Ajuste Sazonal'!D$4:D12)-1</f>
        <v>3.4130752293850541E-3</v>
      </c>
      <c r="E24" s="33">
        <f>SUM('Sem Ajuste Sazonal'!E$16:E24)/SUM('Sem Ajuste Sazonal'!E$4:E12)-1</f>
        <v>-6.7409980739197017E-3</v>
      </c>
      <c r="F24" s="32">
        <f>SUM('Sem Ajuste Sazonal'!F$16:F24)/SUM('Sem Ajuste Sazonal'!F$4:F12)-1</f>
        <v>-4.6908406122795121E-2</v>
      </c>
      <c r="G24" s="33">
        <f>SUM('Sem Ajuste Sazonal'!G$16:G24)/SUM('Sem Ajuste Sazonal'!G$4:G12)-1</f>
        <v>2.1769315682368839E-2</v>
      </c>
      <c r="H24" s="34">
        <f>SUM('Sem Ajuste Sazonal'!H$16:H24)/SUM('Sem Ajuste Sazonal'!H$4:H12)-1</f>
        <v>2.2679795122132029E-2</v>
      </c>
      <c r="I24" s="18"/>
    </row>
    <row r="25" spans="1:9" x14ac:dyDescent="0.35">
      <c r="A25" s="10">
        <v>37165</v>
      </c>
      <c r="B25" s="32">
        <f>SUM('Sem Ajuste Sazonal'!B$16:B25)/SUM('Sem Ajuste Sazonal'!B$4:B13)-1</f>
        <v>4.6125886402671457E-2</v>
      </c>
      <c r="C25" s="33">
        <f>SUM('Sem Ajuste Sazonal'!C$16:C25)/SUM('Sem Ajuste Sazonal'!C$4:C13)-1</f>
        <v>4.109869814290823E-2</v>
      </c>
      <c r="D25" s="32">
        <f>SUM('Sem Ajuste Sazonal'!D$16:D25)/SUM('Sem Ajuste Sazonal'!D$4:D13)-1</f>
        <v>8.7840413010060736E-3</v>
      </c>
      <c r="E25" s="33">
        <f>SUM('Sem Ajuste Sazonal'!E$16:E25)/SUM('Sem Ajuste Sazonal'!E$4:E13)-1</f>
        <v>-2.0269109781961281E-2</v>
      </c>
      <c r="F25" s="32">
        <f>SUM('Sem Ajuste Sazonal'!F$16:F25)/SUM('Sem Ajuste Sazonal'!F$4:F13)-1</f>
        <v>-4.3943148858231917E-2</v>
      </c>
      <c r="G25" s="33">
        <f>SUM('Sem Ajuste Sazonal'!G$16:G25)/SUM('Sem Ajuste Sazonal'!G$4:G13)-1</f>
        <v>2.5806428986973939E-2</v>
      </c>
      <c r="H25" s="34">
        <f>SUM('Sem Ajuste Sazonal'!H$16:H25)/SUM('Sem Ajuste Sazonal'!H$4:H13)-1</f>
        <v>1.1235091051029267E-2</v>
      </c>
      <c r="I25" s="18"/>
    </row>
    <row r="26" spans="1:9" x14ac:dyDescent="0.35">
      <c r="A26" s="10">
        <v>37196</v>
      </c>
      <c r="B26" s="32">
        <f>SUM('Sem Ajuste Sazonal'!B$16:B26)/SUM('Sem Ajuste Sazonal'!B$4:B14)-1</f>
        <v>3.5486778210923609E-2</v>
      </c>
      <c r="C26" s="33">
        <f>SUM('Sem Ajuste Sazonal'!C$16:C26)/SUM('Sem Ajuste Sazonal'!C$4:C14)-1</f>
        <v>7.094453276894841E-3</v>
      </c>
      <c r="D26" s="32">
        <f>SUM('Sem Ajuste Sazonal'!D$16:D26)/SUM('Sem Ajuste Sazonal'!D$4:D14)-1</f>
        <v>1.03307100832426E-2</v>
      </c>
      <c r="E26" s="33">
        <f>SUM('Sem Ajuste Sazonal'!E$16:E26)/SUM('Sem Ajuste Sazonal'!E$4:E14)-1</f>
        <v>-3.8549668323193065E-2</v>
      </c>
      <c r="F26" s="32">
        <f>SUM('Sem Ajuste Sazonal'!F$16:F26)/SUM('Sem Ajuste Sazonal'!F$4:F14)-1</f>
        <v>-4.0635032176890795E-2</v>
      </c>
      <c r="G26" s="33">
        <f>SUM('Sem Ajuste Sazonal'!G$16:G26)/SUM('Sem Ajuste Sazonal'!G$4:G14)-1</f>
        <v>2.5340042581958322E-2</v>
      </c>
      <c r="H26" s="34">
        <f>SUM('Sem Ajuste Sazonal'!H$16:H26)/SUM('Sem Ajuste Sazonal'!H$4:H14)-1</f>
        <v>-3.5092867573162101E-3</v>
      </c>
      <c r="I26" s="18"/>
    </row>
    <row r="27" spans="1:9" ht="15" thickBot="1" x14ac:dyDescent="0.4">
      <c r="A27" s="14">
        <v>37226</v>
      </c>
      <c r="B27" s="35">
        <f>SUM('Sem Ajuste Sazonal'!B$16:B27)/SUM('Sem Ajuste Sazonal'!B$4:B15)-1</f>
        <v>1.9537329635054501E-2</v>
      </c>
      <c r="C27" s="36">
        <f>SUM('Sem Ajuste Sazonal'!C$16:C27)/SUM('Sem Ajuste Sazonal'!C$4:C15)-1</f>
        <v>-3.6680413873299567E-2</v>
      </c>
      <c r="D27" s="35">
        <f>SUM('Sem Ajuste Sazonal'!D$16:D27)/SUM('Sem Ajuste Sazonal'!D$4:D15)-1</f>
        <v>9.1278789646318526E-3</v>
      </c>
      <c r="E27" s="36">
        <f>SUM('Sem Ajuste Sazonal'!E$16:E27)/SUM('Sem Ajuste Sazonal'!E$4:E15)-1</f>
        <v>-5.4016786316645526E-2</v>
      </c>
      <c r="F27" s="35">
        <f>SUM('Sem Ajuste Sazonal'!F$16:F27)/SUM('Sem Ajuste Sazonal'!F$4:F15)-1</f>
        <v>-4.3317402585000053E-2</v>
      </c>
      <c r="G27" s="36">
        <f>SUM('Sem Ajuste Sazonal'!G$16:G27)/SUM('Sem Ajuste Sazonal'!G$4:G15)-1</f>
        <v>2.2960546289302552E-2</v>
      </c>
      <c r="H27" s="37">
        <f>SUM('Sem Ajuste Sazonal'!H$16:H27)/SUM('Sem Ajuste Sazonal'!H$4:H15)-1</f>
        <v>-2.0769478882643022E-2</v>
      </c>
      <c r="I27" s="18"/>
    </row>
    <row r="28" spans="1:9" x14ac:dyDescent="0.35">
      <c r="A28" s="6">
        <v>37257</v>
      </c>
      <c r="B28" s="38">
        <f>SUM('Sem Ajuste Sazonal'!B$28:B28)/SUM('Sem Ajuste Sazonal'!B$16:B16)-1</f>
        <v>-0.11913041545968184</v>
      </c>
      <c r="C28" s="39">
        <f>SUM('Sem Ajuste Sazonal'!C$28:C28)/SUM('Sem Ajuste Sazonal'!C$16:C16)-1</f>
        <v>-0.21811581645592937</v>
      </c>
      <c r="D28" s="38">
        <f>SUM('Sem Ajuste Sazonal'!D$28:D28)/SUM('Sem Ajuste Sazonal'!D$16:D16)-1</f>
        <v>-1.0543563753724117E-2</v>
      </c>
      <c r="E28" s="39">
        <f>SUM('Sem Ajuste Sazonal'!E$28:E28)/SUM('Sem Ajuste Sazonal'!E$16:E16)-1</f>
        <v>-0.23701291099975919</v>
      </c>
      <c r="F28" s="38">
        <f>SUM('Sem Ajuste Sazonal'!F$28:F28)/SUM('Sem Ajuste Sazonal'!F$16:F16)-1</f>
        <v>-1.1821840115803561E-2</v>
      </c>
      <c r="G28" s="39">
        <f>SUM('Sem Ajuste Sazonal'!G$28:G28)/SUM('Sem Ajuste Sazonal'!G$16:G16)-1</f>
        <v>-7.0063197014516021E-3</v>
      </c>
      <c r="H28" s="40">
        <f>SUM('Sem Ajuste Sazonal'!H$28:H28)/SUM('Sem Ajuste Sazonal'!H$16:H16)-1</f>
        <v>-0.16525405476231436</v>
      </c>
      <c r="I28" s="18"/>
    </row>
    <row r="29" spans="1:9" x14ac:dyDescent="0.35">
      <c r="A29" s="10">
        <v>37288</v>
      </c>
      <c r="B29" s="32">
        <f>SUM('Sem Ajuste Sazonal'!B$28:B29)/SUM('Sem Ajuste Sazonal'!B$16:B17)-1</f>
        <v>-0.10835092242235056</v>
      </c>
      <c r="C29" s="33">
        <f>SUM('Sem Ajuste Sazonal'!C$28:C29)/SUM('Sem Ajuste Sazonal'!C$16:C17)-1</f>
        <v>-0.21008648652552953</v>
      </c>
      <c r="D29" s="32">
        <f>SUM('Sem Ajuste Sazonal'!D$28:D29)/SUM('Sem Ajuste Sazonal'!D$16:D17)-1</f>
        <v>-9.9783347213044937E-3</v>
      </c>
      <c r="E29" s="33">
        <f>SUM('Sem Ajuste Sazonal'!E$28:E29)/SUM('Sem Ajuste Sazonal'!E$16:E17)-1</f>
        <v>-0.22047175928268137</v>
      </c>
      <c r="F29" s="32">
        <f>SUM('Sem Ajuste Sazonal'!F$28:F29)/SUM('Sem Ajuste Sazonal'!F$16:F17)-1</f>
        <v>-2.8006117232583172E-2</v>
      </c>
      <c r="G29" s="33">
        <f>SUM('Sem Ajuste Sazonal'!G$28:G29)/SUM('Sem Ajuste Sazonal'!G$16:G17)-1</f>
        <v>1.9711559061603934E-2</v>
      </c>
      <c r="H29" s="34">
        <f>SUM('Sem Ajuste Sazonal'!H$28:H29)/SUM('Sem Ajuste Sazonal'!H$16:H17)-1</f>
        <v>-0.15190671425835456</v>
      </c>
      <c r="I29" s="18"/>
    </row>
    <row r="30" spans="1:9" x14ac:dyDescent="0.35">
      <c r="A30" s="10">
        <v>37316</v>
      </c>
      <c r="B30" s="32">
        <f>SUM('Sem Ajuste Sazonal'!B$28:B30)/SUM('Sem Ajuste Sazonal'!B$16:B18)-1</f>
        <v>-7.5845914531375902E-2</v>
      </c>
      <c r="C30" s="33">
        <f>SUM('Sem Ajuste Sazonal'!C$28:C30)/SUM('Sem Ajuste Sazonal'!C$16:C18)-1</f>
        <v>-0.17226565477272648</v>
      </c>
      <c r="D30" s="32">
        <f>SUM('Sem Ajuste Sazonal'!D$28:D30)/SUM('Sem Ajuste Sazonal'!D$16:D18)-1</f>
        <v>-1.4049610488267361E-2</v>
      </c>
      <c r="E30" s="33">
        <f>SUM('Sem Ajuste Sazonal'!E$28:E30)/SUM('Sem Ajuste Sazonal'!E$16:E18)-1</f>
        <v>-0.24427730897967737</v>
      </c>
      <c r="F30" s="32">
        <f>SUM('Sem Ajuste Sazonal'!F$28:F30)/SUM('Sem Ajuste Sazonal'!F$16:F18)-1</f>
        <v>-3.4068307352223881E-2</v>
      </c>
      <c r="G30" s="33">
        <f>SUM('Sem Ajuste Sazonal'!G$28:G30)/SUM('Sem Ajuste Sazonal'!G$16:G18)-1</f>
        <v>1.3138335048036964E-2</v>
      </c>
      <c r="H30" s="34">
        <f>SUM('Sem Ajuste Sazonal'!H$28:H30)/SUM('Sem Ajuste Sazonal'!H$16:H18)-1</f>
        <v>-0.14684063932624403</v>
      </c>
      <c r="I30" s="18"/>
    </row>
    <row r="31" spans="1:9" x14ac:dyDescent="0.35">
      <c r="A31" s="10">
        <v>37347</v>
      </c>
      <c r="B31" s="32">
        <f>SUM('Sem Ajuste Sazonal'!B$28:B31)/SUM('Sem Ajuste Sazonal'!B$16:B19)-1</f>
        <v>-0.10003337493852338</v>
      </c>
      <c r="C31" s="33">
        <f>SUM('Sem Ajuste Sazonal'!C$28:C31)/SUM('Sem Ajuste Sazonal'!C$16:C19)-1</f>
        <v>-0.1273753766791027</v>
      </c>
      <c r="D31" s="32">
        <f>SUM('Sem Ajuste Sazonal'!D$28:D31)/SUM('Sem Ajuste Sazonal'!D$16:D19)-1</f>
        <v>-7.2786428561455452E-3</v>
      </c>
      <c r="E31" s="33">
        <f>SUM('Sem Ajuste Sazonal'!E$28:E31)/SUM('Sem Ajuste Sazonal'!E$16:E19)-1</f>
        <v>-0.21427753746244538</v>
      </c>
      <c r="F31" s="32">
        <f>SUM('Sem Ajuste Sazonal'!F$28:F31)/SUM('Sem Ajuste Sazonal'!F$16:F19)-1</f>
        <v>-2.5688778450862593E-2</v>
      </c>
      <c r="G31" s="33">
        <f>SUM('Sem Ajuste Sazonal'!G$28:G31)/SUM('Sem Ajuste Sazonal'!G$16:G19)-1</f>
        <v>2.9433861355105284E-2</v>
      </c>
      <c r="H31" s="34">
        <f>SUM('Sem Ajuste Sazonal'!H$28:H31)/SUM('Sem Ajuste Sazonal'!H$16:H19)-1</f>
        <v>-0.13367365314457402</v>
      </c>
      <c r="I31" s="18"/>
    </row>
    <row r="32" spans="1:9" x14ac:dyDescent="0.35">
      <c r="A32" s="10">
        <v>37377</v>
      </c>
      <c r="B32" s="32">
        <f>SUM('Sem Ajuste Sazonal'!B$28:B32)/SUM('Sem Ajuste Sazonal'!B$16:B20)-1</f>
        <v>-9.9330839699097617E-2</v>
      </c>
      <c r="C32" s="33">
        <f>SUM('Sem Ajuste Sazonal'!C$28:C32)/SUM('Sem Ajuste Sazonal'!C$16:C20)-1</f>
        <v>-9.9602645819141022E-2</v>
      </c>
      <c r="D32" s="32">
        <f>SUM('Sem Ajuste Sazonal'!D$28:D32)/SUM('Sem Ajuste Sazonal'!D$16:D20)-1</f>
        <v>-1.5963703382984029E-3</v>
      </c>
      <c r="E32" s="33">
        <f>SUM('Sem Ajuste Sazonal'!E$28:E32)/SUM('Sem Ajuste Sazonal'!E$16:E20)-1</f>
        <v>-0.21106990358170186</v>
      </c>
      <c r="F32" s="32">
        <f>SUM('Sem Ajuste Sazonal'!F$28:F32)/SUM('Sem Ajuste Sazonal'!F$16:F20)-1</f>
        <v>-2.8557037648206829E-2</v>
      </c>
      <c r="G32" s="33">
        <f>SUM('Sem Ajuste Sazonal'!G$28:G32)/SUM('Sem Ajuste Sazonal'!G$16:G20)-1</f>
        <v>3.246635895420491E-2</v>
      </c>
      <c r="H32" s="34">
        <f>SUM('Sem Ajuste Sazonal'!H$28:H32)/SUM('Sem Ajuste Sazonal'!H$16:H20)-1</f>
        <v>-0.12706222395245026</v>
      </c>
      <c r="I32" s="18"/>
    </row>
    <row r="33" spans="1:9" x14ac:dyDescent="0.35">
      <c r="A33" s="10">
        <v>37408</v>
      </c>
      <c r="B33" s="32">
        <f>SUM('Sem Ajuste Sazonal'!B$28:B33)/SUM('Sem Ajuste Sazonal'!B$16:B21)-1</f>
        <v>-0.10447686999986117</v>
      </c>
      <c r="C33" s="33">
        <f>SUM('Sem Ajuste Sazonal'!C$28:C33)/SUM('Sem Ajuste Sazonal'!C$16:C21)-1</f>
        <v>-7.276160034096868E-2</v>
      </c>
      <c r="D33" s="32">
        <f>SUM('Sem Ajuste Sazonal'!D$28:D33)/SUM('Sem Ajuste Sazonal'!D$16:D21)-1</f>
        <v>-8.6324119932866816E-3</v>
      </c>
      <c r="E33" s="33">
        <f>SUM('Sem Ajuste Sazonal'!E$28:E33)/SUM('Sem Ajuste Sazonal'!E$16:E21)-1</f>
        <v>-0.21344850625349998</v>
      </c>
      <c r="F33" s="32">
        <f>SUM('Sem Ajuste Sazonal'!F$28:F33)/SUM('Sem Ajuste Sazonal'!F$16:F21)-1</f>
        <v>-3.324939097494195E-2</v>
      </c>
      <c r="G33" s="33">
        <f>SUM('Sem Ajuste Sazonal'!G$28:G33)/SUM('Sem Ajuste Sazonal'!G$16:G21)-1</f>
        <v>3.0232588331023491E-2</v>
      </c>
      <c r="H33" s="34">
        <f>SUM('Sem Ajuste Sazonal'!H$28:H33)/SUM('Sem Ajuste Sazonal'!H$16:H21)-1</f>
        <v>-0.12591214590841071</v>
      </c>
      <c r="I33" s="18"/>
    </row>
    <row r="34" spans="1:9" x14ac:dyDescent="0.35">
      <c r="A34" s="10">
        <v>37438</v>
      </c>
      <c r="B34" s="32">
        <f>SUM('Sem Ajuste Sazonal'!B$28:B34)/SUM('Sem Ajuste Sazonal'!B$16:B22)-1</f>
        <v>-0.10011089889615687</v>
      </c>
      <c r="C34" s="33">
        <f>SUM('Sem Ajuste Sazonal'!C$28:C34)/SUM('Sem Ajuste Sazonal'!C$16:C22)-1</f>
        <v>-3.6459031403824116E-2</v>
      </c>
      <c r="D34" s="32">
        <f>SUM('Sem Ajuste Sazonal'!D$28:D34)/SUM('Sem Ajuste Sazonal'!D$16:D22)-1</f>
        <v>-1.5105105594959811E-2</v>
      </c>
      <c r="E34" s="33">
        <f>SUM('Sem Ajuste Sazonal'!E$28:E34)/SUM('Sem Ajuste Sazonal'!E$16:E22)-1</f>
        <v>-0.20577990452320372</v>
      </c>
      <c r="F34" s="32">
        <f>SUM('Sem Ajuste Sazonal'!F$28:F34)/SUM('Sem Ajuste Sazonal'!F$16:F22)-1</f>
        <v>-2.2921737039249823E-2</v>
      </c>
      <c r="G34" s="33">
        <f>SUM('Sem Ajuste Sazonal'!G$28:G34)/SUM('Sem Ajuste Sazonal'!G$16:G22)-1</f>
        <v>2.6361495286911563E-2</v>
      </c>
      <c r="H34" s="34">
        <f>SUM('Sem Ajuste Sazonal'!H$28:H34)/SUM('Sem Ajuste Sazonal'!H$16:H22)-1</f>
        <v>-0.11626883998522608</v>
      </c>
      <c r="I34" s="18"/>
    </row>
    <row r="35" spans="1:9" x14ac:dyDescent="0.35">
      <c r="A35" s="10">
        <v>37469</v>
      </c>
      <c r="B35" s="32">
        <f>SUM('Sem Ajuste Sazonal'!B$28:B35)/SUM('Sem Ajuste Sazonal'!B$16:B23)-1</f>
        <v>-9.345390939869147E-2</v>
      </c>
      <c r="C35" s="33">
        <f>SUM('Sem Ajuste Sazonal'!C$28:C35)/SUM('Sem Ajuste Sazonal'!C$16:C23)-1</f>
        <v>-1.5805942580237597E-2</v>
      </c>
      <c r="D35" s="32">
        <f>SUM('Sem Ajuste Sazonal'!D$28:D35)/SUM('Sem Ajuste Sazonal'!D$16:D23)-1</f>
        <v>-1.7266039915517672E-2</v>
      </c>
      <c r="E35" s="33">
        <f>SUM('Sem Ajuste Sazonal'!E$28:E35)/SUM('Sem Ajuste Sazonal'!E$16:E23)-1</f>
        <v>-0.19072765071683251</v>
      </c>
      <c r="F35" s="32">
        <f>SUM('Sem Ajuste Sazonal'!F$28:F35)/SUM('Sem Ajuste Sazonal'!F$16:F23)-1</f>
        <v>-1.6769534639396566E-2</v>
      </c>
      <c r="G35" s="33">
        <f>SUM('Sem Ajuste Sazonal'!G$28:G35)/SUM('Sem Ajuste Sazonal'!G$16:G23)-1</f>
        <v>2.6009749017793959E-2</v>
      </c>
      <c r="H35" s="34">
        <f>SUM('Sem Ajuste Sazonal'!H$28:H35)/SUM('Sem Ajuste Sazonal'!H$16:H23)-1</f>
        <v>-0.1049077381630753</v>
      </c>
      <c r="I35" s="18"/>
    </row>
    <row r="36" spans="1:9" x14ac:dyDescent="0.35">
      <c r="A36" s="10">
        <v>37500</v>
      </c>
      <c r="B36" s="32">
        <f>SUM('Sem Ajuste Sazonal'!B$28:B36)/SUM('Sem Ajuste Sazonal'!B$16:B24)-1</f>
        <v>-9.7555656293296766E-2</v>
      </c>
      <c r="C36" s="33">
        <f>SUM('Sem Ajuste Sazonal'!C$28:C36)/SUM('Sem Ajuste Sazonal'!C$16:C24)-1</f>
        <v>-1.9448877600991565E-4</v>
      </c>
      <c r="D36" s="32">
        <f>SUM('Sem Ajuste Sazonal'!D$28:D36)/SUM('Sem Ajuste Sazonal'!D$16:D24)-1</f>
        <v>-2.1475030582120413E-2</v>
      </c>
      <c r="E36" s="33">
        <f>SUM('Sem Ajuste Sazonal'!E$28:E36)/SUM('Sem Ajuste Sazonal'!E$16:E24)-1</f>
        <v>-0.16815214682866442</v>
      </c>
      <c r="F36" s="32">
        <f>SUM('Sem Ajuste Sazonal'!F$28:F36)/SUM('Sem Ajuste Sazonal'!F$16:F24)-1</f>
        <v>-1.5156132633208363E-2</v>
      </c>
      <c r="G36" s="33">
        <f>SUM('Sem Ajuste Sazonal'!G$28:G36)/SUM('Sem Ajuste Sazonal'!G$16:G24)-1</f>
        <v>2.7359801701177355E-2</v>
      </c>
      <c r="H36" s="34">
        <f>SUM('Sem Ajuste Sazonal'!H$28:H36)/SUM('Sem Ajuste Sazonal'!H$16:H24)-1</f>
        <v>-9.5022592955807728E-2</v>
      </c>
      <c r="I36" s="18"/>
    </row>
    <row r="37" spans="1:9" x14ac:dyDescent="0.35">
      <c r="A37" s="10">
        <v>37530</v>
      </c>
      <c r="B37" s="32">
        <f>SUM('Sem Ajuste Sazonal'!B$28:B37)/SUM('Sem Ajuste Sazonal'!B$16:B25)-1</f>
        <v>-9.5395473900914407E-2</v>
      </c>
      <c r="C37" s="33">
        <f>SUM('Sem Ajuste Sazonal'!C$28:C37)/SUM('Sem Ajuste Sazonal'!C$16:C25)-1</f>
        <v>1.0967128191066822E-2</v>
      </c>
      <c r="D37" s="32">
        <f>SUM('Sem Ajuste Sazonal'!D$28:D37)/SUM('Sem Ajuste Sazonal'!D$16:D25)-1</f>
        <v>-2.3742976943331384E-2</v>
      </c>
      <c r="E37" s="33">
        <f>SUM('Sem Ajuste Sazonal'!E$28:E37)/SUM('Sem Ajuste Sazonal'!E$16:E25)-1</f>
        <v>-0.16112488985668916</v>
      </c>
      <c r="F37" s="32">
        <f>SUM('Sem Ajuste Sazonal'!F$28:F37)/SUM('Sem Ajuste Sazonal'!F$16:F25)-1</f>
        <v>-1.2582713457905736E-2</v>
      </c>
      <c r="G37" s="33">
        <f>SUM('Sem Ajuste Sazonal'!G$28:G37)/SUM('Sem Ajuste Sazonal'!G$16:G25)-1</f>
        <v>2.6049483151486363E-2</v>
      </c>
      <c r="H37" s="34">
        <f>SUM('Sem Ajuste Sazonal'!H$28:H37)/SUM('Sem Ajuste Sazonal'!H$16:H25)-1</f>
        <v>-8.9991888340319459E-2</v>
      </c>
      <c r="I37" s="18"/>
    </row>
    <row r="38" spans="1:9" x14ac:dyDescent="0.35">
      <c r="A38" s="10">
        <v>37561</v>
      </c>
      <c r="B38" s="32">
        <f>SUM('Sem Ajuste Sazonal'!B$28:B38)/SUM('Sem Ajuste Sazonal'!B$16:B26)-1</f>
        <v>-9.2837194537739975E-2</v>
      </c>
      <c r="C38" s="33">
        <f>SUM('Sem Ajuste Sazonal'!C$28:C38)/SUM('Sem Ajuste Sazonal'!C$16:C26)-1</f>
        <v>1.3400223253039467E-2</v>
      </c>
      <c r="D38" s="32">
        <f>SUM('Sem Ajuste Sazonal'!D$28:D38)/SUM('Sem Ajuste Sazonal'!D$16:D26)-1</f>
        <v>-2.3150755529096068E-2</v>
      </c>
      <c r="E38" s="33">
        <f>SUM('Sem Ajuste Sazonal'!E$28:E38)/SUM('Sem Ajuste Sazonal'!E$16:E26)-1</f>
        <v>-0.15983083769010331</v>
      </c>
      <c r="F38" s="32">
        <f>SUM('Sem Ajuste Sazonal'!F$28:F38)/SUM('Sem Ajuste Sazonal'!F$16:F26)-1</f>
        <v>-1.2578023288317586E-2</v>
      </c>
      <c r="G38" s="33">
        <f>SUM('Sem Ajuste Sazonal'!G$28:G38)/SUM('Sem Ajuste Sazonal'!G$16:G26)-1</f>
        <v>2.6276937374623666E-2</v>
      </c>
      <c r="H38" s="34">
        <f>SUM('Sem Ajuste Sazonal'!H$28:H38)/SUM('Sem Ajuste Sazonal'!H$16:H26)-1</f>
        <v>-8.7908637041844706E-2</v>
      </c>
      <c r="I38" s="18"/>
    </row>
    <row r="39" spans="1:9" ht="15" thickBot="1" x14ac:dyDescent="0.4">
      <c r="A39" s="14">
        <v>37591</v>
      </c>
      <c r="B39" s="35">
        <f>SUM('Sem Ajuste Sazonal'!B$28:B39)/SUM('Sem Ajuste Sazonal'!B$16:B27)-1</f>
        <v>-8.9878449976035224E-2</v>
      </c>
      <c r="C39" s="36">
        <f>SUM('Sem Ajuste Sazonal'!C$28:C39)/SUM('Sem Ajuste Sazonal'!C$16:C27)-1</f>
        <v>3.1848617669249402E-2</v>
      </c>
      <c r="D39" s="35">
        <f>SUM('Sem Ajuste Sazonal'!D$28:D39)/SUM('Sem Ajuste Sazonal'!D$16:D27)-1</f>
        <v>-1.9231550039629508E-2</v>
      </c>
      <c r="E39" s="36">
        <f>SUM('Sem Ajuste Sazonal'!E$28:E39)/SUM('Sem Ajuste Sazonal'!E$16:E27)-1</f>
        <v>-0.15281832765137793</v>
      </c>
      <c r="F39" s="35">
        <f>SUM('Sem Ajuste Sazonal'!F$28:F39)/SUM('Sem Ajuste Sazonal'!F$16:F27)-1</f>
        <v>-1.2031679400306694E-2</v>
      </c>
      <c r="G39" s="36">
        <f>SUM('Sem Ajuste Sazonal'!G$28:G39)/SUM('Sem Ajuste Sazonal'!G$16:G27)-1</f>
        <v>2.3158124530618052E-2</v>
      </c>
      <c r="H39" s="37">
        <f>SUM('Sem Ajuste Sazonal'!H$28:H39)/SUM('Sem Ajuste Sazonal'!H$16:H27)-1</f>
        <v>-8.0597153093164176E-2</v>
      </c>
      <c r="I39" s="18"/>
    </row>
    <row r="40" spans="1:9" x14ac:dyDescent="0.35">
      <c r="A40" s="6">
        <v>37622</v>
      </c>
      <c r="B40" s="38">
        <f>SUM('Sem Ajuste Sazonal'!B$40:B40)/SUM('Sem Ajuste Sazonal'!B$28:B28)-1</f>
        <v>-1.2163074400060037E-2</v>
      </c>
      <c r="C40" s="39">
        <f>SUM('Sem Ajuste Sazonal'!C$40:C40)/SUM('Sem Ajuste Sazonal'!C$28:C28)-1</f>
        <v>0.20872908480944652</v>
      </c>
      <c r="D40" s="38">
        <f>SUM('Sem Ajuste Sazonal'!D$40:D40)/SUM('Sem Ajuste Sazonal'!D$28:D28)-1</f>
        <v>3.6362682005977032E-3</v>
      </c>
      <c r="E40" s="39">
        <f>SUM('Sem Ajuste Sazonal'!E$40:E40)/SUM('Sem Ajuste Sazonal'!E$28:E28)-1</f>
        <v>-7.4152312318403357E-2</v>
      </c>
      <c r="F40" s="38">
        <f>SUM('Sem Ajuste Sazonal'!F$40:F40)/SUM('Sem Ajuste Sazonal'!F$28:F28)-1</f>
        <v>-5.172922394837931E-2</v>
      </c>
      <c r="G40" s="39">
        <f>SUM('Sem Ajuste Sazonal'!G$40:G40)/SUM('Sem Ajuste Sazonal'!G$28:G28)-1</f>
        <v>-9.2652358690188397E-3</v>
      </c>
      <c r="H40" s="40">
        <f>SUM('Sem Ajuste Sazonal'!H$40:H40)/SUM('Sem Ajuste Sazonal'!H$28:H28)-1</f>
        <v>-3.0408063306538446E-3</v>
      </c>
      <c r="I40" s="18"/>
    </row>
    <row r="41" spans="1:9" x14ac:dyDescent="0.35">
      <c r="A41" s="10">
        <v>37653</v>
      </c>
      <c r="B41" s="32">
        <f>SUM('Sem Ajuste Sazonal'!B$40:B41)/SUM('Sem Ajuste Sazonal'!B$28:B29)-1</f>
        <v>-6.5294410111644829E-3</v>
      </c>
      <c r="C41" s="33">
        <f>SUM('Sem Ajuste Sazonal'!C$40:C41)/SUM('Sem Ajuste Sazonal'!C$28:C29)-1</f>
        <v>0.24228342612595699</v>
      </c>
      <c r="D41" s="32">
        <f>SUM('Sem Ajuste Sazonal'!D$40:D41)/SUM('Sem Ajuste Sazonal'!D$28:D29)-1</f>
        <v>8.5117108497647642E-3</v>
      </c>
      <c r="E41" s="33">
        <f>SUM('Sem Ajuste Sazonal'!E$40:E41)/SUM('Sem Ajuste Sazonal'!E$28:E29)-1</f>
        <v>-7.3353816516296133E-3</v>
      </c>
      <c r="F41" s="32">
        <f>SUM('Sem Ajuste Sazonal'!F$40:F41)/SUM('Sem Ajuste Sazonal'!F$28:F29)-1</f>
        <v>-1.3805169859194888E-2</v>
      </c>
      <c r="G41" s="33">
        <f>SUM('Sem Ajuste Sazonal'!G$40:G41)/SUM('Sem Ajuste Sazonal'!G$28:G29)-1</f>
        <v>6.3895198786321217E-3</v>
      </c>
      <c r="H41" s="34">
        <f>SUM('Sem Ajuste Sazonal'!H$40:H41)/SUM('Sem Ajuste Sazonal'!H$28:H29)-1</f>
        <v>3.0121017304140851E-2</v>
      </c>
      <c r="I41" s="18"/>
    </row>
    <row r="42" spans="1:9" x14ac:dyDescent="0.35">
      <c r="A42" s="10">
        <v>37681</v>
      </c>
      <c r="B42" s="32">
        <f>SUM('Sem Ajuste Sazonal'!B$40:B42)/SUM('Sem Ajuste Sazonal'!B$28:B30)-1</f>
        <v>-4.9266466770495287E-2</v>
      </c>
      <c r="C42" s="33">
        <f>SUM('Sem Ajuste Sazonal'!C$40:C42)/SUM('Sem Ajuste Sazonal'!C$28:C30)-1</f>
        <v>0.13281345823418733</v>
      </c>
      <c r="D42" s="32">
        <f>SUM('Sem Ajuste Sazonal'!D$40:D42)/SUM('Sem Ajuste Sazonal'!D$28:D30)-1</f>
        <v>-1.0752323673366648E-2</v>
      </c>
      <c r="E42" s="33">
        <f>SUM('Sem Ajuste Sazonal'!E$40:E42)/SUM('Sem Ajuste Sazonal'!E$28:E30)-1</f>
        <v>-6.5287256450812015E-2</v>
      </c>
      <c r="F42" s="32">
        <f>SUM('Sem Ajuste Sazonal'!F$40:F42)/SUM('Sem Ajuste Sazonal'!F$28:F30)-1</f>
        <v>-4.2114305374442496E-2</v>
      </c>
      <c r="G42" s="33">
        <f>SUM('Sem Ajuste Sazonal'!G$40:G42)/SUM('Sem Ajuste Sazonal'!G$28:G30)-1</f>
        <v>-7.63789656645808E-3</v>
      </c>
      <c r="H42" s="34">
        <f>SUM('Sem Ajuste Sazonal'!H$40:H42)/SUM('Sem Ajuste Sazonal'!H$28:H30)-1</f>
        <v>-2.308036391654078E-2</v>
      </c>
      <c r="I42" s="18"/>
    </row>
    <row r="43" spans="1:9" x14ac:dyDescent="0.35">
      <c r="A43" s="10">
        <v>37712</v>
      </c>
      <c r="B43" s="32">
        <f>SUM('Sem Ajuste Sazonal'!B$40:B43)/SUM('Sem Ajuste Sazonal'!B$28:B31)-1</f>
        <v>-1.0894429427378505E-2</v>
      </c>
      <c r="C43" s="33">
        <f>SUM('Sem Ajuste Sazonal'!C$40:C43)/SUM('Sem Ajuste Sazonal'!C$28:C31)-1</f>
        <v>0.10688254124744878</v>
      </c>
      <c r="D43" s="32">
        <f>SUM('Sem Ajuste Sazonal'!D$40:D43)/SUM('Sem Ajuste Sazonal'!D$28:D31)-1</f>
        <v>-2.2306014116106443E-2</v>
      </c>
      <c r="E43" s="33">
        <f>SUM('Sem Ajuste Sazonal'!E$40:E43)/SUM('Sem Ajuste Sazonal'!E$28:E31)-1</f>
        <v>-9.0346119200527708E-2</v>
      </c>
      <c r="F43" s="32">
        <f>SUM('Sem Ajuste Sazonal'!F$40:F43)/SUM('Sem Ajuste Sazonal'!F$28:F31)-1</f>
        <v>-4.2729564810647269E-2</v>
      </c>
      <c r="G43" s="33">
        <f>SUM('Sem Ajuste Sazonal'!G$40:G43)/SUM('Sem Ajuste Sazonal'!G$28:G31)-1</f>
        <v>-7.027649473992037E-3</v>
      </c>
      <c r="H43" s="34">
        <f>SUM('Sem Ajuste Sazonal'!H$40:H43)/SUM('Sem Ajuste Sazonal'!H$28:H31)-1</f>
        <v>-2.3999516892959871E-2</v>
      </c>
      <c r="I43" s="18"/>
    </row>
    <row r="44" spans="1:9" x14ac:dyDescent="0.35">
      <c r="A44" s="10">
        <v>37742</v>
      </c>
      <c r="B44" s="32">
        <f>SUM('Sem Ajuste Sazonal'!B$40:B44)/SUM('Sem Ajuste Sazonal'!B$28:B32)-1</f>
        <v>-3.0673572094538359E-3</v>
      </c>
      <c r="C44" s="33">
        <f>SUM('Sem Ajuste Sazonal'!C$40:C44)/SUM('Sem Ajuste Sazonal'!C$28:C32)-1</f>
        <v>0.10767498613555682</v>
      </c>
      <c r="D44" s="32">
        <f>SUM('Sem Ajuste Sazonal'!D$40:D44)/SUM('Sem Ajuste Sazonal'!D$28:D32)-1</f>
        <v>-2.5970219716698995E-2</v>
      </c>
      <c r="E44" s="33">
        <f>SUM('Sem Ajuste Sazonal'!E$40:E44)/SUM('Sem Ajuste Sazonal'!E$28:E32)-1</f>
        <v>-9.1679963273775034E-2</v>
      </c>
      <c r="F44" s="32">
        <f>SUM('Sem Ajuste Sazonal'!F$40:F44)/SUM('Sem Ajuste Sazonal'!F$28:F32)-1</f>
        <v>-4.3787962660720048E-2</v>
      </c>
      <c r="G44" s="33">
        <f>SUM('Sem Ajuste Sazonal'!G$40:G44)/SUM('Sem Ajuste Sazonal'!G$28:G32)-1</f>
        <v>-2.4980519213499974E-3</v>
      </c>
      <c r="H44" s="34">
        <f>SUM('Sem Ajuste Sazonal'!H$40:H44)/SUM('Sem Ajuste Sazonal'!H$28:H32)-1</f>
        <v>-2.1072069117593628E-2</v>
      </c>
      <c r="I44" s="18"/>
    </row>
    <row r="45" spans="1:9" x14ac:dyDescent="0.35">
      <c r="A45" s="10">
        <v>37773</v>
      </c>
      <c r="B45" s="32">
        <f>SUM('Sem Ajuste Sazonal'!B$40:B45)/SUM('Sem Ajuste Sazonal'!B$28:B33)-1</f>
        <v>-3.6700718730180437E-3</v>
      </c>
      <c r="C45" s="33">
        <f>SUM('Sem Ajuste Sazonal'!C$40:C45)/SUM('Sem Ajuste Sazonal'!C$28:C33)-1</f>
        <v>0.11736777104014551</v>
      </c>
      <c r="D45" s="32">
        <f>SUM('Sem Ajuste Sazonal'!D$40:D45)/SUM('Sem Ajuste Sazonal'!D$28:D33)-1</f>
        <v>-2.1337931559006762E-2</v>
      </c>
      <c r="E45" s="33">
        <f>SUM('Sem Ajuste Sazonal'!E$40:E45)/SUM('Sem Ajuste Sazonal'!E$28:E33)-1</f>
        <v>-7.7611337216573317E-2</v>
      </c>
      <c r="F45" s="32">
        <f>SUM('Sem Ajuste Sazonal'!F$40:F45)/SUM('Sem Ajuste Sazonal'!F$28:F33)-1</f>
        <v>-3.7645330987866377E-2</v>
      </c>
      <c r="G45" s="33">
        <f>SUM('Sem Ajuste Sazonal'!G$40:G45)/SUM('Sem Ajuste Sazonal'!G$28:G33)-1</f>
        <v>-5.5670910208371893E-3</v>
      </c>
      <c r="H45" s="34">
        <f>SUM('Sem Ajuste Sazonal'!H$40:H45)/SUM('Sem Ajuste Sazonal'!H$28:H33)-1</f>
        <v>-1.3997858828600496E-2</v>
      </c>
      <c r="I45" s="18"/>
    </row>
    <row r="46" spans="1:9" x14ac:dyDescent="0.35">
      <c r="A46" s="10">
        <v>37803</v>
      </c>
      <c r="B46" s="32">
        <f>SUM('Sem Ajuste Sazonal'!B$40:B46)/SUM('Sem Ajuste Sazonal'!B$28:B34)-1</f>
        <v>-8.874977111748561E-3</v>
      </c>
      <c r="C46" s="33">
        <f>SUM('Sem Ajuste Sazonal'!C$40:C46)/SUM('Sem Ajuste Sazonal'!C$28:C34)-1</f>
        <v>0.11324979275054159</v>
      </c>
      <c r="D46" s="32">
        <f>SUM('Sem Ajuste Sazonal'!D$40:D46)/SUM('Sem Ajuste Sazonal'!D$28:D34)-1</f>
        <v>-1.8578554195651908E-2</v>
      </c>
      <c r="E46" s="33">
        <f>SUM('Sem Ajuste Sazonal'!E$40:E46)/SUM('Sem Ajuste Sazonal'!E$28:E34)-1</f>
        <v>-7.5258693010753941E-2</v>
      </c>
      <c r="F46" s="32">
        <f>SUM('Sem Ajuste Sazonal'!F$40:F46)/SUM('Sem Ajuste Sazonal'!F$28:F34)-1</f>
        <v>-3.6422322999554835E-2</v>
      </c>
      <c r="G46" s="33">
        <f>SUM('Sem Ajuste Sazonal'!G$40:G46)/SUM('Sem Ajuste Sazonal'!G$28:G34)-1</f>
        <v>-4.6657735954055424E-3</v>
      </c>
      <c r="H46" s="34">
        <f>SUM('Sem Ajuste Sazonal'!H$40:H46)/SUM('Sem Ajuste Sazonal'!H$28:H34)-1</f>
        <v>-1.4927844490537412E-2</v>
      </c>
      <c r="I46" s="18"/>
    </row>
    <row r="47" spans="1:9" x14ac:dyDescent="0.35">
      <c r="A47" s="10">
        <v>37834</v>
      </c>
      <c r="B47" s="32">
        <f>SUM('Sem Ajuste Sazonal'!B$40:B47)/SUM('Sem Ajuste Sazonal'!B$28:B35)-1</f>
        <v>-1.3099978362475229E-2</v>
      </c>
      <c r="C47" s="33">
        <f>SUM('Sem Ajuste Sazonal'!C$40:C47)/SUM('Sem Ajuste Sazonal'!C$28:C35)-1</f>
        <v>0.10619417376327456</v>
      </c>
      <c r="D47" s="32">
        <f>SUM('Sem Ajuste Sazonal'!D$40:D47)/SUM('Sem Ajuste Sazonal'!D$28:D35)-1</f>
        <v>-2.2734476117868718E-2</v>
      </c>
      <c r="E47" s="33">
        <f>SUM('Sem Ajuste Sazonal'!E$40:E47)/SUM('Sem Ajuste Sazonal'!E$28:E35)-1</f>
        <v>-8.2657817345740736E-2</v>
      </c>
      <c r="F47" s="32">
        <f>SUM('Sem Ajuste Sazonal'!F$40:F47)/SUM('Sem Ajuste Sazonal'!F$28:F35)-1</f>
        <v>-3.0511625623730887E-2</v>
      </c>
      <c r="G47" s="33">
        <f>SUM('Sem Ajuste Sazonal'!G$40:G47)/SUM('Sem Ajuste Sazonal'!G$28:G35)-1</f>
        <v>-4.7956896117105074E-3</v>
      </c>
      <c r="H47" s="34">
        <f>SUM('Sem Ajuste Sazonal'!H$40:H47)/SUM('Sem Ajuste Sazonal'!H$28:H35)-1</f>
        <v>-1.9653635416735926E-2</v>
      </c>
      <c r="I47" s="18"/>
    </row>
    <row r="48" spans="1:9" x14ac:dyDescent="0.35">
      <c r="A48" s="10">
        <v>37865</v>
      </c>
      <c r="B48" s="32">
        <f>SUM('Sem Ajuste Sazonal'!B$40:B48)/SUM('Sem Ajuste Sazonal'!B$28:B36)-1</f>
        <v>-1.1303304285925297E-2</v>
      </c>
      <c r="C48" s="33">
        <f>SUM('Sem Ajuste Sazonal'!C$40:C48)/SUM('Sem Ajuste Sazonal'!C$28:C36)-1</f>
        <v>0.11850890845413353</v>
      </c>
      <c r="D48" s="32">
        <f>SUM('Sem Ajuste Sazonal'!D$40:D48)/SUM('Sem Ajuste Sazonal'!D$28:D36)-1</f>
        <v>-1.4092311057576357E-2</v>
      </c>
      <c r="E48" s="33">
        <f>SUM('Sem Ajuste Sazonal'!E$40:E48)/SUM('Sem Ajuste Sazonal'!E$28:E36)-1</f>
        <v>-6.9166121441505468E-2</v>
      </c>
      <c r="F48" s="32">
        <f>SUM('Sem Ajuste Sazonal'!F$40:F48)/SUM('Sem Ajuste Sazonal'!F$28:F36)-1</f>
        <v>-2.0948684323060629E-2</v>
      </c>
      <c r="G48" s="33">
        <f>SUM('Sem Ajuste Sazonal'!G$40:G48)/SUM('Sem Ajuste Sazonal'!G$28:G36)-1</f>
        <v>-8.62698685943597E-3</v>
      </c>
      <c r="H48" s="34">
        <f>SUM('Sem Ajuste Sazonal'!H$40:H48)/SUM('Sem Ajuste Sazonal'!H$28:H36)-1</f>
        <v>-1.1743620595232263E-2</v>
      </c>
      <c r="I48" s="18"/>
    </row>
    <row r="49" spans="1:9" x14ac:dyDescent="0.35">
      <c r="A49" s="10">
        <v>37895</v>
      </c>
      <c r="B49" s="32">
        <f>SUM('Sem Ajuste Sazonal'!B$40:B49)/SUM('Sem Ajuste Sazonal'!B$28:B37)-1</f>
        <v>-9.3227624259791808E-3</v>
      </c>
      <c r="C49" s="33">
        <f>SUM('Sem Ajuste Sazonal'!C$40:C49)/SUM('Sem Ajuste Sazonal'!C$28:C37)-1</f>
        <v>0.12767586666577335</v>
      </c>
      <c r="D49" s="32">
        <f>SUM('Sem Ajuste Sazonal'!D$40:D49)/SUM('Sem Ajuste Sazonal'!D$28:D37)-1</f>
        <v>-1.0826351607521989E-2</v>
      </c>
      <c r="E49" s="33">
        <f>SUM('Sem Ajuste Sazonal'!E$40:E49)/SUM('Sem Ajuste Sazonal'!E$28:E37)-1</f>
        <v>-6.0132266226314179E-2</v>
      </c>
      <c r="F49" s="32">
        <f>SUM('Sem Ajuste Sazonal'!F$40:F49)/SUM('Sem Ajuste Sazonal'!F$28:F37)-1</f>
        <v>-1.2630285391182272E-2</v>
      </c>
      <c r="G49" s="33">
        <f>SUM('Sem Ajuste Sazonal'!G$40:G49)/SUM('Sem Ajuste Sazonal'!G$28:G37)-1</f>
        <v>-9.8111807588624478E-3</v>
      </c>
      <c r="H49" s="34">
        <f>SUM('Sem Ajuste Sazonal'!H$40:H49)/SUM('Sem Ajuste Sazonal'!H$28:H37)-1</f>
        <v>-5.870210806550924E-3</v>
      </c>
      <c r="I49" s="18"/>
    </row>
    <row r="50" spans="1:9" x14ac:dyDescent="0.35">
      <c r="A50" s="10">
        <v>37926</v>
      </c>
      <c r="B50" s="32">
        <f>SUM('Sem Ajuste Sazonal'!B$40:B50)/SUM('Sem Ajuste Sazonal'!B$28:B38)-1</f>
        <v>-7.7561856449426259E-3</v>
      </c>
      <c r="C50" s="33">
        <f>SUM('Sem Ajuste Sazonal'!C$40:C50)/SUM('Sem Ajuste Sazonal'!C$28:C38)-1</f>
        <v>0.1393423639242557</v>
      </c>
      <c r="D50" s="32">
        <f>SUM('Sem Ajuste Sazonal'!D$40:D50)/SUM('Sem Ajuste Sazonal'!D$28:D38)-1</f>
        <v>-1.0937103292148365E-2</v>
      </c>
      <c r="E50" s="33">
        <f>SUM('Sem Ajuste Sazonal'!E$40:E50)/SUM('Sem Ajuste Sazonal'!E$28:E38)-1</f>
        <v>-5.0223918548011448E-2</v>
      </c>
      <c r="F50" s="32">
        <f>SUM('Sem Ajuste Sazonal'!F$40:F50)/SUM('Sem Ajuste Sazonal'!F$28:F38)-1</f>
        <v>-4.4498845184873792E-3</v>
      </c>
      <c r="G50" s="33">
        <f>SUM('Sem Ajuste Sazonal'!G$40:G50)/SUM('Sem Ajuste Sazonal'!G$28:G38)-1</f>
        <v>-1.1756720462601344E-2</v>
      </c>
      <c r="H50" s="34">
        <f>SUM('Sem Ajuste Sazonal'!H$40:H50)/SUM('Sem Ajuste Sazonal'!H$28:H38)-1</f>
        <v>4.8547847007140987E-4</v>
      </c>
      <c r="I50" s="18"/>
    </row>
    <row r="51" spans="1:9" ht="15" thickBot="1" x14ac:dyDescent="0.4">
      <c r="A51" s="14">
        <v>37956</v>
      </c>
      <c r="B51" s="35">
        <f>SUM('Sem Ajuste Sazonal'!B$40:B51)/SUM('Sem Ajuste Sazonal'!B$28:B39)-1</f>
        <v>-5.8882637171137064E-3</v>
      </c>
      <c r="C51" s="36">
        <f>SUM('Sem Ajuste Sazonal'!C$40:C51)/SUM('Sem Ajuste Sazonal'!C$28:C39)-1</f>
        <v>0.15389915088249162</v>
      </c>
      <c r="D51" s="35">
        <f>SUM('Sem Ajuste Sazonal'!D$40:D51)/SUM('Sem Ajuste Sazonal'!D$28:D39)-1</f>
        <v>-6.4297189031538027E-3</v>
      </c>
      <c r="E51" s="36">
        <f>SUM('Sem Ajuste Sazonal'!E$40:E51)/SUM('Sem Ajuste Sazonal'!E$28:E39)-1</f>
        <v>-4.2954806532878531E-2</v>
      </c>
      <c r="F51" s="35">
        <f>SUM('Sem Ajuste Sazonal'!F$40:F51)/SUM('Sem Ajuste Sazonal'!F$28:F39)-1</f>
        <v>7.6028515030466259E-3</v>
      </c>
      <c r="G51" s="36">
        <f>SUM('Sem Ajuste Sazonal'!G$40:G51)/SUM('Sem Ajuste Sazonal'!G$28:G39)-1</f>
        <v>-5.4034746253438515E-3</v>
      </c>
      <c r="H51" s="37">
        <f>SUM('Sem Ajuste Sazonal'!H$40:H51)/SUM('Sem Ajuste Sazonal'!H$28:H39)-1</f>
        <v>8.3438112101537065E-3</v>
      </c>
      <c r="I51" s="18"/>
    </row>
    <row r="52" spans="1:9" x14ac:dyDescent="0.35">
      <c r="A52" s="6">
        <v>37987</v>
      </c>
      <c r="B52" s="38">
        <f>SUM('Sem Ajuste Sazonal'!B$52:B52)/SUM('Sem Ajuste Sazonal'!B$40:B40)-1</f>
        <v>1.2603968633285056E-2</v>
      </c>
      <c r="C52" s="39">
        <f>SUM('Sem Ajuste Sazonal'!C$52:C52)/SUM('Sem Ajuste Sazonal'!C$40:C40)-1</f>
        <v>0.15083607126202159</v>
      </c>
      <c r="D52" s="38">
        <f>SUM('Sem Ajuste Sazonal'!D$52:D52)/SUM('Sem Ajuste Sazonal'!D$40:D40)-1</f>
        <v>3.7407734250413105E-2</v>
      </c>
      <c r="E52" s="39">
        <f>SUM('Sem Ajuste Sazonal'!E$52:E52)/SUM('Sem Ajuste Sazonal'!E$40:E40)-1</f>
        <v>1.3534593907356784E-2</v>
      </c>
      <c r="F52" s="38">
        <f>SUM('Sem Ajuste Sazonal'!F$52:F52)/SUM('Sem Ajuste Sazonal'!F$40:F40)-1</f>
        <v>0.10030300027347128</v>
      </c>
      <c r="G52" s="39">
        <f>SUM('Sem Ajuste Sazonal'!G$52:G52)/SUM('Sem Ajuste Sazonal'!G$40:G40)-1</f>
        <v>7.0592709793351194E-3</v>
      </c>
      <c r="H52" s="40">
        <f>SUM('Sem Ajuste Sazonal'!H$52:H52)/SUM('Sem Ajuste Sazonal'!H$40:H40)-1</f>
        <v>4.3303173221554747E-2</v>
      </c>
      <c r="I52" s="18"/>
    </row>
    <row r="53" spans="1:9" x14ac:dyDescent="0.35">
      <c r="A53" s="10">
        <v>38018</v>
      </c>
      <c r="B53" s="32">
        <f>SUM('Sem Ajuste Sazonal'!B$52:B53)/SUM('Sem Ajuste Sazonal'!B$40:B41)-1</f>
        <v>1.1520664615773724E-2</v>
      </c>
      <c r="C53" s="33">
        <f>SUM('Sem Ajuste Sazonal'!C$52:C53)/SUM('Sem Ajuste Sazonal'!C$40:C41)-1</f>
        <v>0.1259777425208346</v>
      </c>
      <c r="D53" s="32">
        <f>SUM('Sem Ajuste Sazonal'!D$52:D53)/SUM('Sem Ajuste Sazonal'!D$40:D41)-1</f>
        <v>3.2322797427236427E-2</v>
      </c>
      <c r="E53" s="33">
        <f>SUM('Sem Ajuste Sazonal'!E$52:E53)/SUM('Sem Ajuste Sazonal'!E$40:E41)-1</f>
        <v>-4.8386342600705179E-2</v>
      </c>
      <c r="F53" s="32">
        <f>SUM('Sem Ajuste Sazonal'!F$52:F53)/SUM('Sem Ajuste Sazonal'!F$40:F41)-1</f>
        <v>6.4060504140497576E-2</v>
      </c>
      <c r="G53" s="33">
        <f>SUM('Sem Ajuste Sazonal'!G$52:G53)/SUM('Sem Ajuste Sazonal'!G$40:G41)-1</f>
        <v>-1.1026919249737532E-2</v>
      </c>
      <c r="H53" s="34">
        <f>SUM('Sem Ajuste Sazonal'!H$52:H53)/SUM('Sem Ajuste Sazonal'!H$40:H41)-1</f>
        <v>1.3437763654071455E-2</v>
      </c>
      <c r="I53" s="18"/>
    </row>
    <row r="54" spans="1:9" x14ac:dyDescent="0.35">
      <c r="A54" s="10">
        <v>38047</v>
      </c>
      <c r="B54" s="32">
        <f>SUM('Sem Ajuste Sazonal'!B$52:B54)/SUM('Sem Ajuste Sazonal'!B$40:B42)-1</f>
        <v>1.9346734213529171E-2</v>
      </c>
      <c r="C54" s="33">
        <f>SUM('Sem Ajuste Sazonal'!C$52:C54)/SUM('Sem Ajuste Sazonal'!C$40:C42)-1</f>
        <v>0.20349162189150483</v>
      </c>
      <c r="D54" s="32">
        <f>SUM('Sem Ajuste Sazonal'!D$52:D54)/SUM('Sem Ajuste Sazonal'!D$40:D42)-1</f>
        <v>5.9779643711662889E-2</v>
      </c>
      <c r="E54" s="33">
        <f>SUM('Sem Ajuste Sazonal'!E$52:E54)/SUM('Sem Ajuste Sazonal'!E$40:E42)-1</f>
        <v>4.809357890209176E-2</v>
      </c>
      <c r="F54" s="32">
        <f>SUM('Sem Ajuste Sazonal'!F$52:F54)/SUM('Sem Ajuste Sazonal'!F$40:F42)-1</f>
        <v>7.9302344570370442E-2</v>
      </c>
      <c r="G54" s="33">
        <f>SUM('Sem Ajuste Sazonal'!G$52:G54)/SUM('Sem Ajuste Sazonal'!G$40:G42)-1</f>
        <v>3.7636877732130758E-2</v>
      </c>
      <c r="H54" s="34">
        <f>SUM('Sem Ajuste Sazonal'!H$52:H54)/SUM('Sem Ajuste Sazonal'!H$40:H42)-1</f>
        <v>6.6819167935916912E-2</v>
      </c>
      <c r="I54" s="18"/>
    </row>
    <row r="55" spans="1:9" x14ac:dyDescent="0.35">
      <c r="A55" s="10">
        <v>38078</v>
      </c>
      <c r="B55" s="32">
        <f>SUM('Sem Ajuste Sazonal'!B$52:B55)/SUM('Sem Ajuste Sazonal'!B$40:B43)-1</f>
        <v>1.3973894914453666E-2</v>
      </c>
      <c r="C55" s="33">
        <f>SUM('Sem Ajuste Sazonal'!C$52:C55)/SUM('Sem Ajuste Sazonal'!C$40:C43)-1</f>
        <v>0.21427501333323073</v>
      </c>
      <c r="D55" s="32">
        <f>SUM('Sem Ajuste Sazonal'!D$52:D55)/SUM('Sem Ajuste Sazonal'!D$40:D43)-1</f>
        <v>5.8538394395192928E-2</v>
      </c>
      <c r="E55" s="33">
        <f>SUM('Sem Ajuste Sazonal'!E$52:E55)/SUM('Sem Ajuste Sazonal'!E$40:E43)-1</f>
        <v>4.5452610853678799E-2</v>
      </c>
      <c r="F55" s="32">
        <f>SUM('Sem Ajuste Sazonal'!F$52:F55)/SUM('Sem Ajuste Sazonal'!F$40:F43)-1</f>
        <v>7.673071120327446E-2</v>
      </c>
      <c r="G55" s="33">
        <f>SUM('Sem Ajuste Sazonal'!G$52:G55)/SUM('Sem Ajuste Sazonal'!G$40:G43)-1</f>
        <v>2.5423785174469637E-2</v>
      </c>
      <c r="H55" s="34">
        <f>SUM('Sem Ajuste Sazonal'!H$52:H55)/SUM('Sem Ajuste Sazonal'!H$40:H43)-1</f>
        <v>6.4328443962374804E-2</v>
      </c>
      <c r="I55" s="18"/>
    </row>
    <row r="56" spans="1:9" x14ac:dyDescent="0.35">
      <c r="A56" s="10">
        <v>38108</v>
      </c>
      <c r="B56" s="32">
        <f>SUM('Sem Ajuste Sazonal'!B$52:B56)/SUM('Sem Ajuste Sazonal'!B$40:B44)-1</f>
        <v>5.501626980163099E-3</v>
      </c>
      <c r="C56" s="33">
        <f>SUM('Sem Ajuste Sazonal'!C$52:C56)/SUM('Sem Ajuste Sazonal'!C$40:C44)-1</f>
        <v>0.22122417408415496</v>
      </c>
      <c r="D56" s="32">
        <f>SUM('Sem Ajuste Sazonal'!D$52:D56)/SUM('Sem Ajuste Sazonal'!D$40:D44)-1</f>
        <v>5.4514181336315248E-2</v>
      </c>
      <c r="E56" s="33">
        <f>SUM('Sem Ajuste Sazonal'!E$52:E56)/SUM('Sem Ajuste Sazonal'!E$40:E44)-1</f>
        <v>6.9875764515283212E-2</v>
      </c>
      <c r="F56" s="32">
        <f>SUM('Sem Ajuste Sazonal'!F$52:F56)/SUM('Sem Ajuste Sazonal'!F$40:F44)-1</f>
        <v>9.0388004777683273E-2</v>
      </c>
      <c r="G56" s="33">
        <f>SUM('Sem Ajuste Sazonal'!G$52:G56)/SUM('Sem Ajuste Sazonal'!G$40:G44)-1</f>
        <v>1.5325350611494981E-2</v>
      </c>
      <c r="H56" s="34">
        <f>SUM('Sem Ajuste Sazonal'!H$52:H56)/SUM('Sem Ajuste Sazonal'!H$40:H44)-1</f>
        <v>7.1321277507611747E-2</v>
      </c>
      <c r="I56" s="18"/>
    </row>
    <row r="57" spans="1:9" x14ac:dyDescent="0.35">
      <c r="A57" s="10">
        <v>38139</v>
      </c>
      <c r="B57" s="32">
        <f>SUM('Sem Ajuste Sazonal'!B$52:B57)/SUM('Sem Ajuste Sazonal'!B$40:B45)-1</f>
        <v>8.3693706559304637E-3</v>
      </c>
      <c r="C57" s="33">
        <f>SUM('Sem Ajuste Sazonal'!C$52:C57)/SUM('Sem Ajuste Sazonal'!C$40:C45)-1</f>
        <v>0.22225456401221222</v>
      </c>
      <c r="D57" s="32">
        <f>SUM('Sem Ajuste Sazonal'!D$52:D57)/SUM('Sem Ajuste Sazonal'!D$40:D45)-1</f>
        <v>5.9083439132433968E-2</v>
      </c>
      <c r="E57" s="33">
        <f>SUM('Sem Ajuste Sazonal'!E$52:E57)/SUM('Sem Ajuste Sazonal'!E$40:E45)-1</f>
        <v>9.3447199623327926E-2</v>
      </c>
      <c r="F57" s="32">
        <f>SUM('Sem Ajuste Sazonal'!F$52:F57)/SUM('Sem Ajuste Sazonal'!F$40:F45)-1</f>
        <v>9.9032606205600171E-2</v>
      </c>
      <c r="G57" s="33">
        <f>SUM('Sem Ajuste Sazonal'!G$52:G57)/SUM('Sem Ajuste Sazonal'!G$40:G45)-1</f>
        <v>1.8212976021798388E-2</v>
      </c>
      <c r="H57" s="34">
        <f>SUM('Sem Ajuste Sazonal'!H$52:H57)/SUM('Sem Ajuste Sazonal'!H$40:H45)-1</f>
        <v>8.151097915618255E-2</v>
      </c>
      <c r="I57" s="18"/>
    </row>
    <row r="58" spans="1:9" x14ac:dyDescent="0.35">
      <c r="A58" s="10">
        <v>38169</v>
      </c>
      <c r="B58" s="32">
        <f>SUM('Sem Ajuste Sazonal'!B$52:B58)/SUM('Sem Ajuste Sazonal'!B$40:B46)-1</f>
        <v>1.8088295273258392E-2</v>
      </c>
      <c r="C58" s="33">
        <f>SUM('Sem Ajuste Sazonal'!C$52:C58)/SUM('Sem Ajuste Sazonal'!C$40:C46)-1</f>
        <v>0.22391031699520658</v>
      </c>
      <c r="D58" s="32">
        <f>SUM('Sem Ajuste Sazonal'!D$52:D58)/SUM('Sem Ajuste Sazonal'!D$40:D46)-1</f>
        <v>6.0015779732656371E-2</v>
      </c>
      <c r="E58" s="33">
        <f>SUM('Sem Ajuste Sazonal'!E$52:E58)/SUM('Sem Ajuste Sazonal'!E$40:E46)-1</f>
        <v>0.10848728074125491</v>
      </c>
      <c r="F58" s="32">
        <f>SUM('Sem Ajuste Sazonal'!F$52:F58)/SUM('Sem Ajuste Sazonal'!F$40:F46)-1</f>
        <v>0.10018053923131442</v>
      </c>
      <c r="G58" s="33">
        <f>SUM('Sem Ajuste Sazonal'!G$52:G58)/SUM('Sem Ajuste Sazonal'!G$40:G46)-1</f>
        <v>2.0397834643963497E-2</v>
      </c>
      <c r="H58" s="34">
        <f>SUM('Sem Ajuste Sazonal'!H$52:H58)/SUM('Sem Ajuste Sazonal'!H$40:H46)-1</f>
        <v>9.0580373647401347E-2</v>
      </c>
      <c r="I58" s="18"/>
    </row>
    <row r="59" spans="1:9" x14ac:dyDescent="0.35">
      <c r="A59" s="10">
        <v>38200</v>
      </c>
      <c r="B59" s="32">
        <f>SUM('Sem Ajuste Sazonal'!B$52:B59)/SUM('Sem Ajuste Sazonal'!B$40:B47)-1</f>
        <v>2.4105528189650505E-2</v>
      </c>
      <c r="C59" s="33">
        <f>SUM('Sem Ajuste Sazonal'!C$52:C59)/SUM('Sem Ajuste Sazonal'!C$40:C47)-1</f>
        <v>0.22883238983570231</v>
      </c>
      <c r="D59" s="32">
        <f>SUM('Sem Ajuste Sazonal'!D$52:D59)/SUM('Sem Ajuste Sazonal'!D$40:D47)-1</f>
        <v>6.1715484415215904E-2</v>
      </c>
      <c r="E59" s="33">
        <f>SUM('Sem Ajuste Sazonal'!E$52:E59)/SUM('Sem Ajuste Sazonal'!E$40:E47)-1</f>
        <v>0.12840568976167943</v>
      </c>
      <c r="F59" s="32">
        <f>SUM('Sem Ajuste Sazonal'!F$52:F59)/SUM('Sem Ajuste Sazonal'!F$40:F47)-1</f>
        <v>8.3118686153454746E-2</v>
      </c>
      <c r="G59" s="33">
        <f>SUM('Sem Ajuste Sazonal'!G$52:G59)/SUM('Sem Ajuste Sazonal'!G$40:G47)-1</f>
        <v>2.0262350971745446E-2</v>
      </c>
      <c r="H59" s="34">
        <f>SUM('Sem Ajuste Sazonal'!H$52:H59)/SUM('Sem Ajuste Sazonal'!H$40:H47)-1</f>
        <v>9.9169569376200251E-2</v>
      </c>
      <c r="I59" s="18"/>
    </row>
    <row r="60" spans="1:9" x14ac:dyDescent="0.35">
      <c r="A60" s="10">
        <v>38231</v>
      </c>
      <c r="B60" s="32">
        <f>SUM('Sem Ajuste Sazonal'!B$52:B60)/SUM('Sem Ajuste Sazonal'!B$40:B48)-1</f>
        <v>3.4063126898428608E-2</v>
      </c>
      <c r="C60" s="33">
        <f>SUM('Sem Ajuste Sazonal'!C$52:C60)/SUM('Sem Ajuste Sazonal'!C$40:C48)-1</f>
        <v>0.22192090699735867</v>
      </c>
      <c r="D60" s="32">
        <f>SUM('Sem Ajuste Sazonal'!D$52:D60)/SUM('Sem Ajuste Sazonal'!D$40:D48)-1</f>
        <v>5.2279513349127171E-2</v>
      </c>
      <c r="E60" s="33">
        <f>SUM('Sem Ajuste Sazonal'!E$52:E60)/SUM('Sem Ajuste Sazonal'!E$40:E48)-1</f>
        <v>0.116963857365872</v>
      </c>
      <c r="F60" s="32">
        <f>SUM('Sem Ajuste Sazonal'!F$52:F60)/SUM('Sem Ajuste Sazonal'!F$40:F48)-1</f>
        <v>6.6349356019219652E-2</v>
      </c>
      <c r="G60" s="33">
        <f>SUM('Sem Ajuste Sazonal'!G$52:G60)/SUM('Sem Ajuste Sazonal'!G$40:G48)-1</f>
        <v>2.0062934449735836E-2</v>
      </c>
      <c r="H60" s="34">
        <f>SUM('Sem Ajuste Sazonal'!H$52:H60)/SUM('Sem Ajuste Sazonal'!H$40:H48)-1</f>
        <v>9.6343037685822086E-2</v>
      </c>
      <c r="I60" s="18"/>
    </row>
    <row r="61" spans="1:9" x14ac:dyDescent="0.35">
      <c r="A61" s="10">
        <v>38261</v>
      </c>
      <c r="B61" s="32">
        <f>SUM('Sem Ajuste Sazonal'!B$52:B61)/SUM('Sem Ajuste Sazonal'!B$40:B49)-1</f>
        <v>3.8245602143930135E-2</v>
      </c>
      <c r="C61" s="33">
        <f>SUM('Sem Ajuste Sazonal'!C$52:C61)/SUM('Sem Ajuste Sazonal'!C$40:C49)-1</f>
        <v>0.21023674468375764</v>
      </c>
      <c r="D61" s="32">
        <f>SUM('Sem Ajuste Sazonal'!D$52:D61)/SUM('Sem Ajuste Sazonal'!D$40:D49)-1</f>
        <v>4.2446520596520987E-2</v>
      </c>
      <c r="E61" s="33">
        <f>SUM('Sem Ajuste Sazonal'!E$52:E61)/SUM('Sem Ajuste Sazonal'!E$40:E49)-1</f>
        <v>0.1099848528251588</v>
      </c>
      <c r="F61" s="32">
        <f>SUM('Sem Ajuste Sazonal'!F$52:F61)/SUM('Sem Ajuste Sazonal'!F$40:F49)-1</f>
        <v>4.3591547816175913E-2</v>
      </c>
      <c r="G61" s="33">
        <f>SUM('Sem Ajuste Sazonal'!G$52:G61)/SUM('Sem Ajuste Sazonal'!G$40:G49)-1</f>
        <v>1.1528789552630814E-2</v>
      </c>
      <c r="H61" s="34">
        <f>SUM('Sem Ajuste Sazonal'!H$52:H61)/SUM('Sem Ajuste Sazonal'!H$40:H49)-1</f>
        <v>9.1140162608849273E-2</v>
      </c>
      <c r="I61" s="18"/>
    </row>
    <row r="62" spans="1:9" x14ac:dyDescent="0.35">
      <c r="A62" s="10">
        <v>38292</v>
      </c>
      <c r="B62" s="32">
        <f>SUM('Sem Ajuste Sazonal'!B$52:B62)/SUM('Sem Ajuste Sazonal'!B$40:B50)-1</f>
        <v>4.1304845278162361E-2</v>
      </c>
      <c r="C62" s="33">
        <f>SUM('Sem Ajuste Sazonal'!C$52:C62)/SUM('Sem Ajuste Sazonal'!C$40:C50)-1</f>
        <v>0.20324803936342128</v>
      </c>
      <c r="D62" s="32">
        <f>SUM('Sem Ajuste Sazonal'!D$52:D62)/SUM('Sem Ajuste Sazonal'!D$40:D50)-1</f>
        <v>3.7657440820716648E-2</v>
      </c>
      <c r="E62" s="33">
        <f>SUM('Sem Ajuste Sazonal'!E$52:E62)/SUM('Sem Ajuste Sazonal'!E$40:E50)-1</f>
        <v>0.12164592692827814</v>
      </c>
      <c r="F62" s="32">
        <f>SUM('Sem Ajuste Sazonal'!F$52:F62)/SUM('Sem Ajuste Sazonal'!F$40:F50)-1</f>
        <v>2.6494957499117122E-2</v>
      </c>
      <c r="G62" s="33">
        <f>SUM('Sem Ajuste Sazonal'!G$52:G62)/SUM('Sem Ajuste Sazonal'!G$40:G50)-1</f>
        <v>1.1249776879064477E-2</v>
      </c>
      <c r="H62" s="34">
        <f>SUM('Sem Ajuste Sazonal'!H$52:H62)/SUM('Sem Ajuste Sazonal'!H$40:H50)-1</f>
        <v>9.3566417566236071E-2</v>
      </c>
      <c r="I62" s="18"/>
    </row>
    <row r="63" spans="1:9" ht="15" thickBot="1" x14ac:dyDescent="0.4">
      <c r="A63" s="14">
        <v>38322</v>
      </c>
      <c r="B63" s="35">
        <f>SUM('Sem Ajuste Sazonal'!B$52:B63)/SUM('Sem Ajuste Sazonal'!B$40:B51)-1</f>
        <v>4.7330463985187476E-2</v>
      </c>
      <c r="C63" s="36">
        <f>SUM('Sem Ajuste Sazonal'!C$52:C63)/SUM('Sem Ajuste Sazonal'!C$40:C51)-1</f>
        <v>0.20166460227102667</v>
      </c>
      <c r="D63" s="35">
        <f>SUM('Sem Ajuste Sazonal'!D$52:D63)/SUM('Sem Ajuste Sazonal'!D$40:D51)-1</f>
        <v>3.2887424252963093E-2</v>
      </c>
      <c r="E63" s="36">
        <f>SUM('Sem Ajuste Sazonal'!E$52:E63)/SUM('Sem Ajuste Sazonal'!E$40:E51)-1</f>
        <v>0.13387301339747526</v>
      </c>
      <c r="F63" s="35">
        <f>SUM('Sem Ajuste Sazonal'!F$52:F63)/SUM('Sem Ajuste Sazonal'!F$40:F51)-1</f>
        <v>1.7043016137659128E-2</v>
      </c>
      <c r="G63" s="36">
        <f>SUM('Sem Ajuste Sazonal'!G$52:G63)/SUM('Sem Ajuste Sazonal'!G$40:G51)-1</f>
        <v>1.0034419545662754E-2</v>
      </c>
      <c r="H63" s="37">
        <f>SUM('Sem Ajuste Sazonal'!H$52:H63)/SUM('Sem Ajuste Sazonal'!H$40:H51)-1</f>
        <v>9.8551387437162408E-2</v>
      </c>
      <c r="I63" s="18"/>
    </row>
    <row r="64" spans="1:9" x14ac:dyDescent="0.35">
      <c r="A64" s="6">
        <v>38353</v>
      </c>
      <c r="B64" s="38">
        <f>SUM('Sem Ajuste Sazonal'!B$64:B64)/SUM('Sem Ajuste Sazonal'!B$52:B52)-1</f>
        <v>8.4650652490609213E-2</v>
      </c>
      <c r="C64" s="39">
        <f>SUM('Sem Ajuste Sazonal'!C$64:C64)/SUM('Sem Ajuste Sazonal'!C$52:C52)-1</f>
        <v>0.19573848752214951</v>
      </c>
      <c r="D64" s="38">
        <f>SUM('Sem Ajuste Sazonal'!D$64:D64)/SUM('Sem Ajuste Sazonal'!D$52:D52)-1</f>
        <v>-4.5831665468304528E-2</v>
      </c>
      <c r="E64" s="39">
        <f>SUM('Sem Ajuste Sazonal'!E$64:E64)/SUM('Sem Ajuste Sazonal'!E$52:E52)-1</f>
        <v>0.16901914230283199</v>
      </c>
      <c r="F64" s="38">
        <f>SUM('Sem Ajuste Sazonal'!F$64:F64)/SUM('Sem Ajuste Sazonal'!F$52:F52)-1</f>
        <v>-4.7189942957614917E-2</v>
      </c>
      <c r="G64" s="39">
        <f>SUM('Sem Ajuste Sazonal'!G$64:G64)/SUM('Sem Ajuste Sazonal'!G$52:G52)-1</f>
        <v>2.1657235348000459E-2</v>
      </c>
      <c r="H64" s="40">
        <f>SUM('Sem Ajuste Sazonal'!H$64:H64)/SUM('Sem Ajuste Sazonal'!H$52:H52)-1</f>
        <v>0.11534983394642873</v>
      </c>
      <c r="I64" s="18"/>
    </row>
    <row r="65" spans="1:9" x14ac:dyDescent="0.35">
      <c r="A65" s="10">
        <v>38384</v>
      </c>
      <c r="B65" s="32">
        <f>SUM('Sem Ajuste Sazonal'!B$64:B65)/SUM('Sem Ajuste Sazonal'!B$52:B53)-1</f>
        <v>7.6751158268592246E-2</v>
      </c>
      <c r="C65" s="33">
        <f>SUM('Sem Ajuste Sazonal'!C$64:C65)/SUM('Sem Ajuste Sazonal'!C$52:C53)-1</f>
        <v>0.1892774825816157</v>
      </c>
      <c r="D65" s="32">
        <f>SUM('Sem Ajuste Sazonal'!D$64:D65)/SUM('Sem Ajuste Sazonal'!D$52:D53)-1</f>
        <v>-4.9954039759920077E-2</v>
      </c>
      <c r="E65" s="33">
        <f>SUM('Sem Ajuste Sazonal'!E$64:E65)/SUM('Sem Ajuste Sazonal'!E$52:E53)-1</f>
        <v>0.117552354012326</v>
      </c>
      <c r="F65" s="32">
        <f>SUM('Sem Ajuste Sazonal'!F$64:F65)/SUM('Sem Ajuste Sazonal'!F$52:F53)-1</f>
        <v>-4.8106386486691521E-2</v>
      </c>
      <c r="G65" s="33">
        <f>SUM('Sem Ajuste Sazonal'!G$64:G65)/SUM('Sem Ajuste Sazonal'!G$52:G53)-1</f>
        <v>-2.1499001446168897E-2</v>
      </c>
      <c r="H65" s="34">
        <f>SUM('Sem Ajuste Sazonal'!H$64:H65)/SUM('Sem Ajuste Sazonal'!H$52:H53)-1</f>
        <v>9.1207814025944467E-2</v>
      </c>
      <c r="I65" s="18"/>
    </row>
    <row r="66" spans="1:9" x14ac:dyDescent="0.35">
      <c r="A66" s="10">
        <v>38412</v>
      </c>
      <c r="B66" s="32">
        <f>SUM('Sem Ajuste Sazonal'!B$64:B66)/SUM('Sem Ajuste Sazonal'!B$52:B54)-1</f>
        <v>9.103314759790937E-2</v>
      </c>
      <c r="C66" s="33">
        <f>SUM('Sem Ajuste Sazonal'!C$64:C66)/SUM('Sem Ajuste Sazonal'!C$52:C54)-1</f>
        <v>0.18673452878775643</v>
      </c>
      <c r="D66" s="32">
        <f>SUM('Sem Ajuste Sazonal'!D$64:D66)/SUM('Sem Ajuste Sazonal'!D$52:D54)-1</f>
        <v>-5.797342428496477E-2</v>
      </c>
      <c r="E66" s="33">
        <f>SUM('Sem Ajuste Sazonal'!E$64:E66)/SUM('Sem Ajuste Sazonal'!E$52:E54)-1</f>
        <v>0.1003041546412311</v>
      </c>
      <c r="F66" s="32">
        <f>SUM('Sem Ajuste Sazonal'!F$64:F66)/SUM('Sem Ajuste Sazonal'!F$52:F54)-1</f>
        <v>-1.9632874589818217E-2</v>
      </c>
      <c r="G66" s="33">
        <f>SUM('Sem Ajuste Sazonal'!G$64:G66)/SUM('Sem Ajuste Sazonal'!G$52:G54)-1</f>
        <v>-6.1951936384733841E-2</v>
      </c>
      <c r="H66" s="34">
        <f>SUM('Sem Ajuste Sazonal'!H$64:H66)/SUM('Sem Ajuste Sazonal'!H$52:H54)-1</f>
        <v>8.8498647958726417E-2</v>
      </c>
      <c r="I66" s="18"/>
    </row>
    <row r="67" spans="1:9" x14ac:dyDescent="0.35">
      <c r="A67" s="10">
        <v>38443</v>
      </c>
      <c r="B67" s="32">
        <f>SUM('Sem Ajuste Sazonal'!B$64:B67)/SUM('Sem Ajuste Sazonal'!B$52:B55)-1</f>
        <v>6.8672568542405665E-2</v>
      </c>
      <c r="C67" s="33">
        <f>SUM('Sem Ajuste Sazonal'!C$64:C67)/SUM('Sem Ajuste Sazonal'!C$52:C55)-1</f>
        <v>0.22423585580452943</v>
      </c>
      <c r="D67" s="32">
        <f>SUM('Sem Ajuste Sazonal'!D$64:D67)/SUM('Sem Ajuste Sazonal'!D$52:D55)-1</f>
        <v>-5.0657718544662167E-2</v>
      </c>
      <c r="E67" s="33">
        <f>SUM('Sem Ajuste Sazonal'!E$64:E67)/SUM('Sem Ajuste Sazonal'!E$52:E55)-1</f>
        <v>0.11534480496959754</v>
      </c>
      <c r="F67" s="32">
        <f>SUM('Sem Ajuste Sazonal'!F$64:F67)/SUM('Sem Ajuste Sazonal'!F$52:F55)-1</f>
        <v>1.0884291035977434E-3</v>
      </c>
      <c r="G67" s="33">
        <f>SUM('Sem Ajuste Sazonal'!G$64:G67)/SUM('Sem Ajuste Sazonal'!G$52:G55)-1</f>
        <v>-5.6301711905038632E-2</v>
      </c>
      <c r="H67" s="34">
        <f>SUM('Sem Ajuste Sazonal'!H$64:H67)/SUM('Sem Ajuste Sazonal'!H$52:H55)-1</f>
        <v>9.5164472219394947E-2</v>
      </c>
      <c r="I67" s="18"/>
    </row>
    <row r="68" spans="1:9" x14ac:dyDescent="0.35">
      <c r="A68" s="10">
        <v>38473</v>
      </c>
      <c r="B68" s="32">
        <f>SUM('Sem Ajuste Sazonal'!B$64:B68)/SUM('Sem Ajuste Sazonal'!B$52:B56)-1</f>
        <v>7.2332592605905743E-2</v>
      </c>
      <c r="C68" s="33">
        <f>SUM('Sem Ajuste Sazonal'!C$64:C68)/SUM('Sem Ajuste Sazonal'!C$52:C56)-1</f>
        <v>0.23610747630127316</v>
      </c>
      <c r="D68" s="32">
        <f>SUM('Sem Ajuste Sazonal'!D$64:D68)/SUM('Sem Ajuste Sazonal'!D$52:D56)-1</f>
        <v>-4.6867989368931107E-2</v>
      </c>
      <c r="E68" s="33">
        <f>SUM('Sem Ajuste Sazonal'!E$64:E68)/SUM('Sem Ajuste Sazonal'!E$52:E56)-1</f>
        <v>0.11209333484811679</v>
      </c>
      <c r="F68" s="32">
        <f>SUM('Sem Ajuste Sazonal'!F$64:F68)/SUM('Sem Ajuste Sazonal'!F$52:F56)-1</f>
        <v>-1.4767775695928909E-2</v>
      </c>
      <c r="G68" s="33">
        <f>SUM('Sem Ajuste Sazonal'!G$64:G68)/SUM('Sem Ajuste Sazonal'!G$52:G56)-1</f>
        <v>-7.0691022420595218E-2</v>
      </c>
      <c r="H68" s="34">
        <f>SUM('Sem Ajuste Sazonal'!H$64:H68)/SUM('Sem Ajuste Sazonal'!H$52:H56)-1</f>
        <v>9.6639108353296921E-2</v>
      </c>
      <c r="I68" s="18"/>
    </row>
    <row r="69" spans="1:9" x14ac:dyDescent="0.35">
      <c r="A69" s="10">
        <v>38504</v>
      </c>
      <c r="B69" s="32">
        <f>SUM('Sem Ajuste Sazonal'!B$64:B69)/SUM('Sem Ajuste Sazonal'!B$52:B57)-1</f>
        <v>7.363133380109943E-2</v>
      </c>
      <c r="C69" s="33">
        <f>SUM('Sem Ajuste Sazonal'!C$64:C69)/SUM('Sem Ajuste Sazonal'!C$52:C57)-1</f>
        <v>0.263689951399249</v>
      </c>
      <c r="D69" s="32">
        <f>SUM('Sem Ajuste Sazonal'!D$64:D69)/SUM('Sem Ajuste Sazonal'!D$52:D57)-1</f>
        <v>-4.7666926526409026E-2</v>
      </c>
      <c r="E69" s="33">
        <f>SUM('Sem Ajuste Sazonal'!E$64:E69)/SUM('Sem Ajuste Sazonal'!E$52:E57)-1</f>
        <v>0.11125605071140821</v>
      </c>
      <c r="F69" s="32">
        <f>SUM('Sem Ajuste Sazonal'!F$64:F69)/SUM('Sem Ajuste Sazonal'!F$52:F57)-1</f>
        <v>-1.5181311038662049E-2</v>
      </c>
      <c r="G69" s="33">
        <f>SUM('Sem Ajuste Sazonal'!G$64:G69)/SUM('Sem Ajuste Sazonal'!G$52:G57)-1</f>
        <v>-7.2194675181289192E-2</v>
      </c>
      <c r="H69" s="34">
        <f>SUM('Sem Ajuste Sazonal'!H$64:H69)/SUM('Sem Ajuste Sazonal'!H$52:H57)-1</f>
        <v>0.1021758041628118</v>
      </c>
      <c r="I69" s="18"/>
    </row>
    <row r="70" spans="1:9" x14ac:dyDescent="0.35">
      <c r="A70" s="10">
        <v>38534</v>
      </c>
      <c r="B70" s="32">
        <f>SUM('Sem Ajuste Sazonal'!B$64:B70)/SUM('Sem Ajuste Sazonal'!B$52:B58)-1</f>
        <v>6.8589889837159967E-2</v>
      </c>
      <c r="C70" s="33">
        <f>SUM('Sem Ajuste Sazonal'!C$64:C70)/SUM('Sem Ajuste Sazonal'!C$52:C58)-1</f>
        <v>0.28056947584738001</v>
      </c>
      <c r="D70" s="32">
        <f>SUM('Sem Ajuste Sazonal'!D$64:D70)/SUM('Sem Ajuste Sazonal'!D$52:D58)-1</f>
        <v>-4.9214976303899816E-2</v>
      </c>
      <c r="E70" s="33">
        <f>SUM('Sem Ajuste Sazonal'!E$64:E70)/SUM('Sem Ajuste Sazonal'!E$52:E58)-1</f>
        <v>9.7108539480296852E-2</v>
      </c>
      <c r="F70" s="32">
        <f>SUM('Sem Ajuste Sazonal'!F$64:F70)/SUM('Sem Ajuste Sazonal'!F$52:F58)-1</f>
        <v>-6.7217601792077808E-3</v>
      </c>
      <c r="G70" s="33">
        <f>SUM('Sem Ajuste Sazonal'!G$64:G70)/SUM('Sem Ajuste Sazonal'!G$52:G58)-1</f>
        <v>-8.2291106385286916E-2</v>
      </c>
      <c r="H70" s="34">
        <f>SUM('Sem Ajuste Sazonal'!H$64:H70)/SUM('Sem Ajuste Sazonal'!H$52:H58)-1</f>
        <v>9.9371860657443856E-2</v>
      </c>
      <c r="I70" s="18"/>
    </row>
    <row r="71" spans="1:9" x14ac:dyDescent="0.35">
      <c r="A71" s="10">
        <v>38565</v>
      </c>
      <c r="B71" s="32">
        <f>SUM('Sem Ajuste Sazonal'!B$64:B71)/SUM('Sem Ajuste Sazonal'!B$52:B59)-1</f>
        <v>6.3897824443745366E-2</v>
      </c>
      <c r="C71" s="33">
        <f>SUM('Sem Ajuste Sazonal'!C$64:C71)/SUM('Sem Ajuste Sazonal'!C$52:C59)-1</f>
        <v>0.29408706879931445</v>
      </c>
      <c r="D71" s="32">
        <f>SUM('Sem Ajuste Sazonal'!D$64:D71)/SUM('Sem Ajuste Sazonal'!D$52:D59)-1</f>
        <v>-4.8005141390155104E-2</v>
      </c>
      <c r="E71" s="33">
        <f>SUM('Sem Ajuste Sazonal'!E$64:E71)/SUM('Sem Ajuste Sazonal'!E$52:E59)-1</f>
        <v>0.10094336244477198</v>
      </c>
      <c r="F71" s="32">
        <f>SUM('Sem Ajuste Sazonal'!F$64:F71)/SUM('Sem Ajuste Sazonal'!F$52:F59)-1</f>
        <v>5.4642954891856999E-3</v>
      </c>
      <c r="G71" s="33">
        <f>SUM('Sem Ajuste Sazonal'!G$64:G71)/SUM('Sem Ajuste Sazonal'!G$52:G59)-1</f>
        <v>-8.4467104742197319E-2</v>
      </c>
      <c r="H71" s="34">
        <f>SUM('Sem Ajuste Sazonal'!H$64:H71)/SUM('Sem Ajuste Sazonal'!H$52:H59)-1</f>
        <v>0.10294170931398172</v>
      </c>
      <c r="I71" s="18"/>
    </row>
    <row r="72" spans="1:9" x14ac:dyDescent="0.35">
      <c r="A72" s="10">
        <v>38596</v>
      </c>
      <c r="B72" s="32">
        <f>SUM('Sem Ajuste Sazonal'!B$64:B72)/SUM('Sem Ajuste Sazonal'!B$52:B60)-1</f>
        <v>5.9121543734961479E-2</v>
      </c>
      <c r="C72" s="33">
        <f>SUM('Sem Ajuste Sazonal'!C$64:C72)/SUM('Sem Ajuste Sazonal'!C$52:C60)-1</f>
        <v>0.30455954088290116</v>
      </c>
      <c r="D72" s="32">
        <f>SUM('Sem Ajuste Sazonal'!D$64:D72)/SUM('Sem Ajuste Sazonal'!D$52:D60)-1</f>
        <v>-4.442130331246652E-2</v>
      </c>
      <c r="E72" s="33">
        <f>SUM('Sem Ajuste Sazonal'!E$64:E72)/SUM('Sem Ajuste Sazonal'!E$52:E60)-1</f>
        <v>0.10280569184983146</v>
      </c>
      <c r="F72" s="32">
        <f>SUM('Sem Ajuste Sazonal'!F$64:F72)/SUM('Sem Ajuste Sazonal'!F$52:F60)-1</f>
        <v>1.9257941482092145E-2</v>
      </c>
      <c r="G72" s="33">
        <f>SUM('Sem Ajuste Sazonal'!G$64:G72)/SUM('Sem Ajuste Sazonal'!G$52:G60)-1</f>
        <v>-8.6507981026653691E-2</v>
      </c>
      <c r="H72" s="34">
        <f>SUM('Sem Ajuste Sazonal'!H$64:H72)/SUM('Sem Ajuste Sazonal'!H$52:H60)-1</f>
        <v>0.1052576839698971</v>
      </c>
      <c r="I72" s="18"/>
    </row>
    <row r="73" spans="1:9" x14ac:dyDescent="0.35">
      <c r="A73" s="10">
        <v>38626</v>
      </c>
      <c r="B73" s="32">
        <f>SUM('Sem Ajuste Sazonal'!B$64:B73)/SUM('Sem Ajuste Sazonal'!B$52:B61)-1</f>
        <v>5.5507902557285771E-2</v>
      </c>
      <c r="C73" s="33">
        <f>SUM('Sem Ajuste Sazonal'!C$64:C73)/SUM('Sem Ajuste Sazonal'!C$52:C61)-1</f>
        <v>0.31626000585884029</v>
      </c>
      <c r="D73" s="32">
        <f>SUM('Sem Ajuste Sazonal'!D$64:D73)/SUM('Sem Ajuste Sazonal'!D$52:D61)-1</f>
        <v>-4.4229280178000541E-2</v>
      </c>
      <c r="E73" s="33">
        <f>SUM('Sem Ajuste Sazonal'!E$64:E73)/SUM('Sem Ajuste Sazonal'!E$52:E61)-1</f>
        <v>0.10457437678372261</v>
      </c>
      <c r="F73" s="32">
        <f>SUM('Sem Ajuste Sazonal'!F$64:F73)/SUM('Sem Ajuste Sazonal'!F$52:F61)-1</f>
        <v>4.0894392780578492E-2</v>
      </c>
      <c r="G73" s="33">
        <f>SUM('Sem Ajuste Sazonal'!G$64:G73)/SUM('Sem Ajuste Sazonal'!G$52:G61)-1</f>
        <v>-8.4673581106270657E-2</v>
      </c>
      <c r="H73" s="34">
        <f>SUM('Sem Ajuste Sazonal'!H$64:H73)/SUM('Sem Ajuste Sazonal'!H$52:H61)-1</f>
        <v>0.10857522516761486</v>
      </c>
      <c r="I73" s="18"/>
    </row>
    <row r="74" spans="1:9" x14ac:dyDescent="0.35">
      <c r="A74" s="10">
        <v>38657</v>
      </c>
      <c r="B74" s="32">
        <f>SUM('Sem Ajuste Sazonal'!B$64:B74)/SUM('Sem Ajuste Sazonal'!B$52:B62)-1</f>
        <v>5.4476138318951151E-2</v>
      </c>
      <c r="C74" s="33">
        <f>SUM('Sem Ajuste Sazonal'!C$64:C74)/SUM('Sem Ajuste Sazonal'!C$52:C62)-1</f>
        <v>0.3187437704716618</v>
      </c>
      <c r="D74" s="32">
        <f>SUM('Sem Ajuste Sazonal'!D$64:D74)/SUM('Sem Ajuste Sazonal'!D$52:D62)-1</f>
        <v>-4.3085658278168681E-2</v>
      </c>
      <c r="E74" s="33">
        <f>SUM('Sem Ajuste Sazonal'!E$64:E74)/SUM('Sem Ajuste Sazonal'!E$52:E62)-1</f>
        <v>0.10417070935889394</v>
      </c>
      <c r="F74" s="32">
        <f>SUM('Sem Ajuste Sazonal'!F$64:F74)/SUM('Sem Ajuste Sazonal'!F$52:F62)-1</f>
        <v>5.5819997631966434E-2</v>
      </c>
      <c r="G74" s="33">
        <f>SUM('Sem Ajuste Sazonal'!G$64:G74)/SUM('Sem Ajuste Sazonal'!G$52:G62)-1</f>
        <v>-8.5840285636617497E-2</v>
      </c>
      <c r="H74" s="34">
        <f>SUM('Sem Ajuste Sazonal'!H$64:H74)/SUM('Sem Ajuste Sazonal'!H$52:H62)-1</f>
        <v>0.10974055322459209</v>
      </c>
      <c r="I74" s="18"/>
    </row>
    <row r="75" spans="1:9" ht="15" thickBot="1" x14ac:dyDescent="0.4">
      <c r="A75" s="14">
        <v>38687</v>
      </c>
      <c r="B75" s="35">
        <f>SUM('Sem Ajuste Sazonal'!B$64:B75)/SUM('Sem Ajuste Sazonal'!B$52:B63)-1</f>
        <v>5.1746437536296819E-2</v>
      </c>
      <c r="C75" s="36">
        <f>SUM('Sem Ajuste Sazonal'!C$64:C75)/SUM('Sem Ajuste Sazonal'!C$52:C63)-1</f>
        <v>0.31255116213387302</v>
      </c>
      <c r="D75" s="35">
        <f>SUM('Sem Ajuste Sazonal'!D$64:D75)/SUM('Sem Ajuste Sazonal'!D$52:D63)-1</f>
        <v>-4.4090112148365113E-2</v>
      </c>
      <c r="E75" s="36">
        <f>SUM('Sem Ajuste Sazonal'!E$64:E75)/SUM('Sem Ajuste Sazonal'!E$52:E63)-1</f>
        <v>0.10385678945999333</v>
      </c>
      <c r="F75" s="35">
        <f>SUM('Sem Ajuste Sazonal'!F$64:F75)/SUM('Sem Ajuste Sazonal'!F$52:F63)-1</f>
        <v>7.4510461166404474E-2</v>
      </c>
      <c r="G75" s="36">
        <f>SUM('Sem Ajuste Sazonal'!G$64:G75)/SUM('Sem Ajuste Sazonal'!G$52:G63)-1</f>
        <v>-8.601719742436531E-2</v>
      </c>
      <c r="H75" s="37">
        <f>SUM('Sem Ajuste Sazonal'!H$64:H75)/SUM('Sem Ajuste Sazonal'!H$52:H63)-1</f>
        <v>0.11027232302971912</v>
      </c>
      <c r="I75" s="18"/>
    </row>
    <row r="76" spans="1:9" x14ac:dyDescent="0.35">
      <c r="A76" s="6">
        <v>38718</v>
      </c>
      <c r="B76" s="38">
        <f>SUM('Sem Ajuste Sazonal'!B$76:B76)/SUM('Sem Ajuste Sazonal'!B$64:B64)-1</f>
        <v>1.8965399793954507E-2</v>
      </c>
      <c r="C76" s="39">
        <f>SUM('Sem Ajuste Sazonal'!C$76:C76)/SUM('Sem Ajuste Sazonal'!C$64:C64)-1</f>
        <v>0.28685627072794273</v>
      </c>
      <c r="D76" s="38">
        <f>SUM('Sem Ajuste Sazonal'!D$76:D76)/SUM('Sem Ajuste Sazonal'!D$64:D64)-1</f>
        <v>-6.5066727864076412E-2</v>
      </c>
      <c r="E76" s="39">
        <f>SUM('Sem Ajuste Sazonal'!E$76:E76)/SUM('Sem Ajuste Sazonal'!E$64:E64)-1</f>
        <v>8.4373292122950527E-2</v>
      </c>
      <c r="F76" s="38">
        <f>SUM('Sem Ajuste Sazonal'!F$76:F76)/SUM('Sem Ajuste Sazonal'!F$64:F64)-1</f>
        <v>0.17342868089400465</v>
      </c>
      <c r="G76" s="39">
        <f>SUM('Sem Ajuste Sazonal'!G$76:G76)/SUM('Sem Ajuste Sazonal'!G$64:G64)-1</f>
        <v>-6.3499261458394907E-2</v>
      </c>
      <c r="H76" s="40">
        <f>SUM('Sem Ajuste Sazonal'!H$76:H76)/SUM('Sem Ajuste Sazonal'!H$64:H64)-1</f>
        <v>9.6317707393395624E-2</v>
      </c>
      <c r="I76" s="18"/>
    </row>
    <row r="77" spans="1:9" x14ac:dyDescent="0.35">
      <c r="A77" s="10">
        <v>38749</v>
      </c>
      <c r="B77" s="32">
        <f>SUM('Sem Ajuste Sazonal'!B$76:B77)/SUM('Sem Ajuste Sazonal'!B$64:B65)-1</f>
        <v>3.2202366089533196E-3</v>
      </c>
      <c r="C77" s="33">
        <f>SUM('Sem Ajuste Sazonal'!C$76:C77)/SUM('Sem Ajuste Sazonal'!C$64:C65)-1</f>
        <v>0.27201981970337141</v>
      </c>
      <c r="D77" s="32">
        <f>SUM('Sem Ajuste Sazonal'!D$76:D77)/SUM('Sem Ajuste Sazonal'!D$64:D65)-1</f>
        <v>-7.1294979040286144E-2</v>
      </c>
      <c r="E77" s="33">
        <f>SUM('Sem Ajuste Sazonal'!E$76:E77)/SUM('Sem Ajuste Sazonal'!E$64:E65)-1</f>
        <v>0.11060032546282672</v>
      </c>
      <c r="F77" s="32">
        <f>SUM('Sem Ajuste Sazonal'!F$76:F77)/SUM('Sem Ajuste Sazonal'!F$64:F65)-1</f>
        <v>0.14340103840648855</v>
      </c>
      <c r="G77" s="33">
        <f>SUM('Sem Ajuste Sazonal'!G$76:G77)/SUM('Sem Ajuste Sazonal'!G$64:G65)-1</f>
        <v>-4.1943162461757666E-2</v>
      </c>
      <c r="H77" s="34">
        <f>SUM('Sem Ajuste Sazonal'!H$76:H77)/SUM('Sem Ajuste Sazonal'!H$64:H65)-1</f>
        <v>9.5076121350710086E-2</v>
      </c>
      <c r="I77" s="18"/>
    </row>
    <row r="78" spans="1:9" x14ac:dyDescent="0.35">
      <c r="A78" s="10">
        <v>38777</v>
      </c>
      <c r="B78" s="32">
        <f>SUM('Sem Ajuste Sazonal'!B$76:B78)/SUM('Sem Ajuste Sazonal'!B$64:B66)-1</f>
        <v>-1.6862574224660087E-2</v>
      </c>
      <c r="C78" s="33">
        <f>SUM('Sem Ajuste Sazonal'!C$76:C78)/SUM('Sem Ajuste Sazonal'!C$64:C66)-1</f>
        <v>0.26477941863727139</v>
      </c>
      <c r="D78" s="32">
        <f>SUM('Sem Ajuste Sazonal'!D$76:D78)/SUM('Sem Ajuste Sazonal'!D$64:D66)-1</f>
        <v>-7.0490735310198893E-2</v>
      </c>
      <c r="E78" s="33">
        <f>SUM('Sem Ajuste Sazonal'!E$76:E78)/SUM('Sem Ajuste Sazonal'!E$64:E66)-1</f>
        <v>0.12788414573283013</v>
      </c>
      <c r="F78" s="32">
        <f>SUM('Sem Ajuste Sazonal'!F$76:F78)/SUM('Sem Ajuste Sazonal'!F$64:F66)-1</f>
        <v>0.11265098086358605</v>
      </c>
      <c r="G78" s="33">
        <f>SUM('Sem Ajuste Sazonal'!G$76:G78)/SUM('Sem Ajuste Sazonal'!G$64:G66)-1</f>
        <v>-1.8009139635566274E-2</v>
      </c>
      <c r="H78" s="34">
        <f>SUM('Sem Ajuste Sazonal'!H$76:H78)/SUM('Sem Ajuste Sazonal'!H$64:H66)-1</f>
        <v>9.2931480623029028E-2</v>
      </c>
      <c r="I78" s="18"/>
    </row>
    <row r="79" spans="1:9" x14ac:dyDescent="0.35">
      <c r="A79" s="10">
        <v>38808</v>
      </c>
      <c r="B79" s="32">
        <f>SUM('Sem Ajuste Sazonal'!B$76:B79)/SUM('Sem Ajuste Sazonal'!B$64:B67)-1</f>
        <v>6.3603448177189659E-3</v>
      </c>
      <c r="C79" s="33">
        <f>SUM('Sem Ajuste Sazonal'!C$76:C79)/SUM('Sem Ajuste Sazonal'!C$64:C67)-1</f>
        <v>0.22193035559988927</v>
      </c>
      <c r="D79" s="32">
        <f>SUM('Sem Ajuste Sazonal'!D$76:D79)/SUM('Sem Ajuste Sazonal'!D$64:D67)-1</f>
        <v>-8.029903893591217E-2</v>
      </c>
      <c r="E79" s="33">
        <f>SUM('Sem Ajuste Sazonal'!E$76:E79)/SUM('Sem Ajuste Sazonal'!E$64:E67)-1</f>
        <v>9.2222257301990851E-2</v>
      </c>
      <c r="F79" s="32">
        <f>SUM('Sem Ajuste Sazonal'!F$76:F79)/SUM('Sem Ajuste Sazonal'!F$64:F67)-1</f>
        <v>9.0406620100025314E-2</v>
      </c>
      <c r="G79" s="33">
        <f>SUM('Sem Ajuste Sazonal'!G$76:G79)/SUM('Sem Ajuste Sazonal'!G$64:G67)-1</f>
        <v>-2.8382627508221958E-2</v>
      </c>
      <c r="H79" s="34">
        <f>SUM('Sem Ajuste Sazonal'!H$76:H79)/SUM('Sem Ajuste Sazonal'!H$64:H67)-1</f>
        <v>7.8189983929115137E-2</v>
      </c>
      <c r="I79" s="18"/>
    </row>
    <row r="80" spans="1:9" x14ac:dyDescent="0.35">
      <c r="A80" s="10">
        <v>38838</v>
      </c>
      <c r="B80" s="32">
        <f>SUM('Sem Ajuste Sazonal'!B$76:B80)/SUM('Sem Ajuste Sazonal'!B$64:B68)-1</f>
        <v>7.9368823328467286E-3</v>
      </c>
      <c r="C80" s="33">
        <f>SUM('Sem Ajuste Sazonal'!C$76:C80)/SUM('Sem Ajuste Sazonal'!C$64:C68)-1</f>
        <v>0.20343149681140615</v>
      </c>
      <c r="D80" s="32">
        <f>SUM('Sem Ajuste Sazonal'!D$76:D80)/SUM('Sem Ajuste Sazonal'!D$64:D68)-1</f>
        <v>-7.7675277445856228E-2</v>
      </c>
      <c r="E80" s="33">
        <f>SUM('Sem Ajuste Sazonal'!E$76:E80)/SUM('Sem Ajuste Sazonal'!E$64:E68)-1</f>
        <v>0.10660614711450478</v>
      </c>
      <c r="F80" s="32">
        <f>SUM('Sem Ajuste Sazonal'!F$76:F80)/SUM('Sem Ajuste Sazonal'!F$64:F68)-1</f>
        <v>9.734851909122022E-2</v>
      </c>
      <c r="G80" s="33">
        <f>SUM('Sem Ajuste Sazonal'!G$76:G80)/SUM('Sem Ajuste Sazonal'!G$64:G68)-1</f>
        <v>-1.6559551135786332E-3</v>
      </c>
      <c r="H80" s="34">
        <f>SUM('Sem Ajuste Sazonal'!H$76:H80)/SUM('Sem Ajuste Sazonal'!H$64:H68)-1</f>
        <v>8.2655382340607764E-2</v>
      </c>
      <c r="I80" s="18"/>
    </row>
    <row r="81" spans="1:9" x14ac:dyDescent="0.35">
      <c r="A81" s="10">
        <v>38869</v>
      </c>
      <c r="B81" s="32">
        <f>SUM('Sem Ajuste Sazonal'!B$76:B81)/SUM('Sem Ajuste Sazonal'!B$64:B69)-1</f>
        <v>1.210515571552806E-2</v>
      </c>
      <c r="C81" s="33">
        <f>SUM('Sem Ajuste Sazonal'!C$76:C81)/SUM('Sem Ajuste Sazonal'!C$64:C69)-1</f>
        <v>0.16442154912090756</v>
      </c>
      <c r="D81" s="32">
        <f>SUM('Sem Ajuste Sazonal'!D$76:D81)/SUM('Sem Ajuste Sazonal'!D$64:D69)-1</f>
        <v>-8.6627846901356387E-2</v>
      </c>
      <c r="E81" s="33">
        <f>SUM('Sem Ajuste Sazonal'!E$76:E81)/SUM('Sem Ajuste Sazonal'!E$64:E69)-1</f>
        <v>7.4088785639068844E-2</v>
      </c>
      <c r="F81" s="32">
        <f>SUM('Sem Ajuste Sazonal'!F$76:F81)/SUM('Sem Ajuste Sazonal'!F$64:F69)-1</f>
        <v>8.1420145082529594E-2</v>
      </c>
      <c r="G81" s="33">
        <f>SUM('Sem Ajuste Sazonal'!G$76:G81)/SUM('Sem Ajuste Sazonal'!G$64:G69)-1</f>
        <v>3.8988411744786955E-3</v>
      </c>
      <c r="H81" s="34">
        <f>SUM('Sem Ajuste Sazonal'!H$76:H81)/SUM('Sem Ajuste Sazonal'!H$64:H69)-1</f>
        <v>6.45960611825529E-2</v>
      </c>
      <c r="I81" s="18"/>
    </row>
    <row r="82" spans="1:9" x14ac:dyDescent="0.35">
      <c r="A82" s="10">
        <v>38899</v>
      </c>
      <c r="B82" s="32">
        <f>SUM('Sem Ajuste Sazonal'!B$76:B82)/SUM('Sem Ajuste Sazonal'!B$64:B70)-1</f>
        <v>2.3511965733855167E-2</v>
      </c>
      <c r="C82" s="33">
        <f>SUM('Sem Ajuste Sazonal'!C$76:C82)/SUM('Sem Ajuste Sazonal'!C$64:C70)-1</f>
        <v>0.13736640048384841</v>
      </c>
      <c r="D82" s="32">
        <f>SUM('Sem Ajuste Sazonal'!D$76:D82)/SUM('Sem Ajuste Sazonal'!D$64:D70)-1</f>
        <v>-8.5528927051899073E-2</v>
      </c>
      <c r="E82" s="33">
        <f>SUM('Sem Ajuste Sazonal'!E$76:E82)/SUM('Sem Ajuste Sazonal'!E$64:E70)-1</f>
        <v>7.0702026949365893E-2</v>
      </c>
      <c r="F82" s="32">
        <f>SUM('Sem Ajuste Sazonal'!F$76:F82)/SUM('Sem Ajuste Sazonal'!F$64:F70)-1</f>
        <v>6.648607295189457E-2</v>
      </c>
      <c r="G82" s="33">
        <f>SUM('Sem Ajuste Sazonal'!G$76:G82)/SUM('Sem Ajuste Sazonal'!G$64:G70)-1</f>
        <v>2.3699690406282503E-2</v>
      </c>
      <c r="H82" s="34">
        <f>SUM('Sem Ajuste Sazonal'!H$76:H82)/SUM('Sem Ajuste Sazonal'!H$64:H70)-1</f>
        <v>6.1582535936655525E-2</v>
      </c>
      <c r="I82" s="18"/>
    </row>
    <row r="83" spans="1:9" x14ac:dyDescent="0.35">
      <c r="A83" s="10">
        <v>38930</v>
      </c>
      <c r="B83" s="32">
        <f>SUM('Sem Ajuste Sazonal'!B$76:B83)/SUM('Sem Ajuste Sazonal'!B$64:B71)-1</f>
        <v>3.3116114823360077E-2</v>
      </c>
      <c r="C83" s="33">
        <f>SUM('Sem Ajuste Sazonal'!C$76:C83)/SUM('Sem Ajuste Sazonal'!C$64:C71)-1</f>
        <v>0.12113847415474099</v>
      </c>
      <c r="D83" s="32">
        <f>SUM('Sem Ajuste Sazonal'!D$76:D83)/SUM('Sem Ajuste Sazonal'!D$64:D71)-1</f>
        <v>-8.3747071821469232E-2</v>
      </c>
      <c r="E83" s="33">
        <f>SUM('Sem Ajuste Sazonal'!E$76:E83)/SUM('Sem Ajuste Sazonal'!E$64:E71)-1</f>
        <v>6.6458361824963674E-2</v>
      </c>
      <c r="F83" s="32">
        <f>SUM('Sem Ajuste Sazonal'!F$76:F83)/SUM('Sem Ajuste Sazonal'!F$64:F71)-1</f>
        <v>6.7466206481229474E-2</v>
      </c>
      <c r="G83" s="33">
        <f>SUM('Sem Ajuste Sazonal'!G$76:G83)/SUM('Sem Ajuste Sazonal'!G$64:G71)-1</f>
        <v>3.8054893213067542E-2</v>
      </c>
      <c r="H83" s="34">
        <f>SUM('Sem Ajuste Sazonal'!H$76:H83)/SUM('Sem Ajuste Sazonal'!H$64:H71)-1</f>
        <v>6.0513860830898603E-2</v>
      </c>
      <c r="I83" s="18"/>
    </row>
    <row r="84" spans="1:9" x14ac:dyDescent="0.35">
      <c r="A84" s="10">
        <v>38961</v>
      </c>
      <c r="B84" s="32">
        <f>SUM('Sem Ajuste Sazonal'!B$76:B84)/SUM('Sem Ajuste Sazonal'!B$64:B72)-1</f>
        <v>4.1591047584703889E-2</v>
      </c>
      <c r="C84" s="33">
        <f>SUM('Sem Ajuste Sazonal'!C$76:C84)/SUM('Sem Ajuste Sazonal'!C$64:C72)-1</f>
        <v>0.11510769137083798</v>
      </c>
      <c r="D84" s="32">
        <f>SUM('Sem Ajuste Sazonal'!D$76:D84)/SUM('Sem Ajuste Sazonal'!D$64:D72)-1</f>
        <v>-8.6218718641791425E-2</v>
      </c>
      <c r="E84" s="33">
        <f>SUM('Sem Ajuste Sazonal'!E$76:E84)/SUM('Sem Ajuste Sazonal'!E$64:E72)-1</f>
        <v>5.7787405950092463E-2</v>
      </c>
      <c r="F84" s="32">
        <f>SUM('Sem Ajuste Sazonal'!F$76:F84)/SUM('Sem Ajuste Sazonal'!F$64:F72)-1</f>
        <v>7.2938974824323877E-2</v>
      </c>
      <c r="G84" s="33">
        <f>SUM('Sem Ajuste Sazonal'!G$76:G84)/SUM('Sem Ajuste Sazonal'!G$64:G72)-1</f>
        <v>5.4239958564693547E-2</v>
      </c>
      <c r="H84" s="34">
        <f>SUM('Sem Ajuste Sazonal'!H$76:H84)/SUM('Sem Ajuste Sazonal'!H$64:H72)-1</f>
        <v>5.9788992448351008E-2</v>
      </c>
      <c r="I84" s="18"/>
    </row>
    <row r="85" spans="1:9" x14ac:dyDescent="0.35">
      <c r="A85" s="10">
        <v>38991</v>
      </c>
      <c r="B85" s="32">
        <f>SUM('Sem Ajuste Sazonal'!B$76:B85)/SUM('Sem Ajuste Sazonal'!B$64:B73)-1</f>
        <v>4.2571083176349944E-2</v>
      </c>
      <c r="C85" s="33">
        <f>SUM('Sem Ajuste Sazonal'!C$76:C85)/SUM('Sem Ajuste Sazonal'!C$64:C73)-1</f>
        <v>0.1152086646298538</v>
      </c>
      <c r="D85" s="32">
        <f>SUM('Sem Ajuste Sazonal'!D$76:D85)/SUM('Sem Ajuste Sazonal'!D$64:D73)-1</f>
        <v>-8.3555816139824879E-2</v>
      </c>
      <c r="E85" s="33">
        <f>SUM('Sem Ajuste Sazonal'!E$76:E85)/SUM('Sem Ajuste Sazonal'!E$64:E73)-1</f>
        <v>5.6573804243828407E-2</v>
      </c>
      <c r="F85" s="32">
        <f>SUM('Sem Ajuste Sazonal'!F$76:F85)/SUM('Sem Ajuste Sazonal'!F$64:F73)-1</f>
        <v>6.8945050542809083E-2</v>
      </c>
      <c r="G85" s="33">
        <f>SUM('Sem Ajuste Sazonal'!G$76:G85)/SUM('Sem Ajuste Sazonal'!G$64:G73)-1</f>
        <v>6.9580171437111593E-2</v>
      </c>
      <c r="H85" s="34">
        <f>SUM('Sem Ajuste Sazonal'!H$76:H85)/SUM('Sem Ajuste Sazonal'!H$64:H73)-1</f>
        <v>6.0506570023871831E-2</v>
      </c>
      <c r="I85" s="18"/>
    </row>
    <row r="86" spans="1:9" x14ac:dyDescent="0.35">
      <c r="A86" s="10">
        <v>39022</v>
      </c>
      <c r="B86" s="32">
        <f>SUM('Sem Ajuste Sazonal'!B$76:B86)/SUM('Sem Ajuste Sazonal'!B$64:B74)-1</f>
        <v>4.2365140253670885E-2</v>
      </c>
      <c r="C86" s="33">
        <f>SUM('Sem Ajuste Sazonal'!C$76:C86)/SUM('Sem Ajuste Sazonal'!C$64:C74)-1</f>
        <v>0.11471151966402693</v>
      </c>
      <c r="D86" s="32">
        <f>SUM('Sem Ajuste Sazonal'!D$76:D86)/SUM('Sem Ajuste Sazonal'!D$64:D74)-1</f>
        <v>-8.2491081506059216E-2</v>
      </c>
      <c r="E86" s="33">
        <f>SUM('Sem Ajuste Sazonal'!E$76:E86)/SUM('Sem Ajuste Sazonal'!E$64:E74)-1</f>
        <v>5.162721802866721E-2</v>
      </c>
      <c r="F86" s="32">
        <f>SUM('Sem Ajuste Sazonal'!F$76:F86)/SUM('Sem Ajuste Sazonal'!F$64:F74)-1</f>
        <v>6.9843687871374849E-2</v>
      </c>
      <c r="G86" s="33">
        <f>SUM('Sem Ajuste Sazonal'!G$76:G86)/SUM('Sem Ajuste Sazonal'!G$64:G74)-1</f>
        <v>7.7909206992834656E-2</v>
      </c>
      <c r="H86" s="34">
        <f>SUM('Sem Ajuste Sazonal'!H$76:H86)/SUM('Sem Ajuste Sazonal'!H$64:H74)-1</f>
        <v>5.9311089302569231E-2</v>
      </c>
      <c r="I86" s="18"/>
    </row>
    <row r="87" spans="1:9" ht="15" thickBot="1" x14ac:dyDescent="0.4">
      <c r="A87" s="14">
        <v>39052</v>
      </c>
      <c r="B87" s="35">
        <f>SUM('Sem Ajuste Sazonal'!B$76:B87)/SUM('Sem Ajuste Sazonal'!B$64:B75)-1</f>
        <v>4.2580451707672884E-2</v>
      </c>
      <c r="C87" s="36">
        <f>SUM('Sem Ajuste Sazonal'!C$76:C87)/SUM('Sem Ajuste Sazonal'!C$64:C75)-1</f>
        <v>0.11117725769268927</v>
      </c>
      <c r="D87" s="35">
        <f>SUM('Sem Ajuste Sazonal'!D$76:D87)/SUM('Sem Ajuste Sazonal'!D$64:D75)-1</f>
        <v>-8.1045191983510123E-2</v>
      </c>
      <c r="E87" s="36">
        <f>SUM('Sem Ajuste Sazonal'!E$76:E87)/SUM('Sem Ajuste Sazonal'!E$64:E75)-1</f>
        <v>4.4273838521085462E-2</v>
      </c>
      <c r="F87" s="35">
        <f>SUM('Sem Ajuste Sazonal'!F$76:F87)/SUM('Sem Ajuste Sazonal'!F$64:F75)-1</f>
        <v>6.8631649817183948E-2</v>
      </c>
      <c r="G87" s="36">
        <f>SUM('Sem Ajuste Sazonal'!G$76:G87)/SUM('Sem Ajuste Sazonal'!G$64:G75)-1</f>
        <v>7.7878266134005614E-2</v>
      </c>
      <c r="H87" s="37">
        <f>SUM('Sem Ajuste Sazonal'!H$76:H87)/SUM('Sem Ajuste Sazonal'!H$64:H75)-1</f>
        <v>5.6712821602848518E-2</v>
      </c>
      <c r="I87" s="18"/>
    </row>
    <row r="88" spans="1:9" x14ac:dyDescent="0.35">
      <c r="A88" s="6">
        <v>39083</v>
      </c>
      <c r="B88" s="38">
        <f>SUM('Sem Ajuste Sazonal'!B$88:B88)/SUM('Sem Ajuste Sazonal'!B$76:B76)-1</f>
        <v>9.9839931319129382E-2</v>
      </c>
      <c r="C88" s="39">
        <f>SUM('Sem Ajuste Sazonal'!C$88:C88)/SUM('Sem Ajuste Sazonal'!C$76:C76)-1</f>
        <v>0.22881202050894389</v>
      </c>
      <c r="D88" s="38">
        <f>SUM('Sem Ajuste Sazonal'!D$88:D88)/SUM('Sem Ajuste Sazonal'!D$76:D76)-1</f>
        <v>-1.2820710524763967E-2</v>
      </c>
      <c r="E88" s="39">
        <f>SUM('Sem Ajuste Sazonal'!E$88:E88)/SUM('Sem Ajuste Sazonal'!E$76:E76)-1</f>
        <v>5.9806990308075569E-2</v>
      </c>
      <c r="F88" s="38">
        <f>SUM('Sem Ajuste Sazonal'!F$88:F88)/SUM('Sem Ajuste Sazonal'!F$76:F76)-1</f>
        <v>0.10502650227340626</v>
      </c>
      <c r="G88" s="39">
        <f>SUM('Sem Ajuste Sazonal'!G$88:G88)/SUM('Sem Ajuste Sazonal'!G$76:G76)-1</f>
        <v>8.5704994513296384E-2</v>
      </c>
      <c r="H88" s="40">
        <f>SUM('Sem Ajuste Sazonal'!H$88:H88)/SUM('Sem Ajuste Sazonal'!H$76:H76)-1</f>
        <v>0.11283454973455642</v>
      </c>
      <c r="I88" s="18"/>
    </row>
    <row r="89" spans="1:9" x14ac:dyDescent="0.35">
      <c r="A89" s="10">
        <v>39114</v>
      </c>
      <c r="B89" s="32">
        <f>SUM('Sem Ajuste Sazonal'!B$88:B89)/SUM('Sem Ajuste Sazonal'!B$76:B77)-1</f>
        <v>0.10812777169323318</v>
      </c>
      <c r="C89" s="33">
        <f>SUM('Sem Ajuste Sazonal'!C$88:C89)/SUM('Sem Ajuste Sazonal'!C$76:C77)-1</f>
        <v>0.22467535387514848</v>
      </c>
      <c r="D89" s="32">
        <f>SUM('Sem Ajuste Sazonal'!D$88:D89)/SUM('Sem Ajuste Sazonal'!D$76:D77)-1</f>
        <v>-1.1783739534830806E-3</v>
      </c>
      <c r="E89" s="33">
        <f>SUM('Sem Ajuste Sazonal'!E$88:E89)/SUM('Sem Ajuste Sazonal'!E$76:E77)-1</f>
        <v>6.0212177470581052E-2</v>
      </c>
      <c r="F89" s="32">
        <f>SUM('Sem Ajuste Sazonal'!F$88:F89)/SUM('Sem Ajuste Sazonal'!F$76:F77)-1</f>
        <v>0.10345350737739722</v>
      </c>
      <c r="G89" s="33">
        <f>SUM('Sem Ajuste Sazonal'!G$88:G89)/SUM('Sem Ajuste Sazonal'!G$76:G77)-1</f>
        <v>7.7563820518709248E-2</v>
      </c>
      <c r="H89" s="34">
        <f>SUM('Sem Ajuste Sazonal'!H$88:H89)/SUM('Sem Ajuste Sazonal'!H$76:H77)-1</f>
        <v>0.11384225006612469</v>
      </c>
      <c r="I89" s="18"/>
    </row>
    <row r="90" spans="1:9" x14ac:dyDescent="0.35">
      <c r="A90" s="10">
        <v>39142</v>
      </c>
      <c r="B90" s="32">
        <f>SUM('Sem Ajuste Sazonal'!B$88:B90)/SUM('Sem Ajuste Sazonal'!B$76:B78)-1</f>
        <v>0.12808644437700756</v>
      </c>
      <c r="C90" s="33">
        <f>SUM('Sem Ajuste Sazonal'!C$88:C90)/SUM('Sem Ajuste Sazonal'!C$76:C78)-1</f>
        <v>0.21526508172173009</v>
      </c>
      <c r="D90" s="32">
        <f>SUM('Sem Ajuste Sazonal'!D$88:D90)/SUM('Sem Ajuste Sazonal'!D$76:D78)-1</f>
        <v>1.2824865736079438E-2</v>
      </c>
      <c r="E90" s="33">
        <f>SUM('Sem Ajuste Sazonal'!E$88:E90)/SUM('Sem Ajuste Sazonal'!E$76:E78)-1</f>
        <v>5.8395635585807515E-2</v>
      </c>
      <c r="F90" s="32">
        <f>SUM('Sem Ajuste Sazonal'!F$88:F90)/SUM('Sem Ajuste Sazonal'!F$76:F78)-1</f>
        <v>9.7806393116151691E-2</v>
      </c>
      <c r="G90" s="33">
        <f>SUM('Sem Ajuste Sazonal'!G$88:G90)/SUM('Sem Ajuste Sazonal'!G$76:G78)-1</f>
        <v>6.3453857836073713E-2</v>
      </c>
      <c r="H90" s="34">
        <f>SUM('Sem Ajuste Sazonal'!H$88:H90)/SUM('Sem Ajuste Sazonal'!H$76:H78)-1</f>
        <v>0.11579157787247762</v>
      </c>
      <c r="I90" s="18"/>
    </row>
    <row r="91" spans="1:9" x14ac:dyDescent="0.35">
      <c r="A91" s="10">
        <v>39173</v>
      </c>
      <c r="B91" s="32">
        <f>SUM('Sem Ajuste Sazonal'!B$88:B91)/SUM('Sem Ajuste Sazonal'!B$76:B79)-1</f>
        <v>0.10890824916461983</v>
      </c>
      <c r="C91" s="33">
        <f>SUM('Sem Ajuste Sazonal'!C$88:C91)/SUM('Sem Ajuste Sazonal'!C$76:C79)-1</f>
        <v>0.22416359789389562</v>
      </c>
      <c r="D91" s="32">
        <f>SUM('Sem Ajuste Sazonal'!D$88:D91)/SUM('Sem Ajuste Sazonal'!D$76:D79)-1</f>
        <v>1.4071964118453462E-2</v>
      </c>
      <c r="E91" s="33">
        <f>SUM('Sem Ajuste Sazonal'!E$88:E91)/SUM('Sem Ajuste Sazonal'!E$76:E79)-1</f>
        <v>8.6088866015122001E-2</v>
      </c>
      <c r="F91" s="32">
        <f>SUM('Sem Ajuste Sazonal'!F$88:F91)/SUM('Sem Ajuste Sazonal'!F$76:F79)-1</f>
        <v>8.104340327745474E-2</v>
      </c>
      <c r="G91" s="33">
        <f>SUM('Sem Ajuste Sazonal'!G$88:G91)/SUM('Sem Ajuste Sazonal'!G$76:G79)-1</f>
        <v>5.9449076160987602E-2</v>
      </c>
      <c r="H91" s="34">
        <f>SUM('Sem Ajuste Sazonal'!H$88:H91)/SUM('Sem Ajuste Sazonal'!H$76:H79)-1</f>
        <v>0.12106157132836159</v>
      </c>
      <c r="I91" s="18"/>
    </row>
    <row r="92" spans="1:9" x14ac:dyDescent="0.35">
      <c r="A92" s="10">
        <v>39203</v>
      </c>
      <c r="B92" s="32">
        <f>SUM('Sem Ajuste Sazonal'!B$88:B92)/SUM('Sem Ajuste Sazonal'!B$76:B80)-1</f>
        <v>0.10397503249005768</v>
      </c>
      <c r="C92" s="33">
        <f>SUM('Sem Ajuste Sazonal'!C$88:C92)/SUM('Sem Ajuste Sazonal'!C$76:C80)-1</f>
        <v>0.22201500100470684</v>
      </c>
      <c r="D92" s="32">
        <f>SUM('Sem Ajuste Sazonal'!D$88:D92)/SUM('Sem Ajuste Sazonal'!D$76:D80)-1</f>
        <v>1.3176783521803959E-2</v>
      </c>
      <c r="E92" s="33">
        <f>SUM('Sem Ajuste Sazonal'!E$88:E92)/SUM('Sem Ajuste Sazonal'!E$76:E80)-1</f>
        <v>8.4032382225980973E-2</v>
      </c>
      <c r="F92" s="32">
        <f>SUM('Sem Ajuste Sazonal'!F$88:F92)/SUM('Sem Ajuste Sazonal'!F$76:F80)-1</f>
        <v>9.5221315954567842E-2</v>
      </c>
      <c r="G92" s="33">
        <f>SUM('Sem Ajuste Sazonal'!G$88:G92)/SUM('Sem Ajuste Sazonal'!G$76:G80)-1</f>
        <v>5.1753342494515131E-2</v>
      </c>
      <c r="H92" s="34">
        <f>SUM('Sem Ajuste Sazonal'!H$88:H92)/SUM('Sem Ajuste Sazonal'!H$76:H80)-1</f>
        <v>0.11913140367451502</v>
      </c>
      <c r="I92" s="18"/>
    </row>
    <row r="93" spans="1:9" x14ac:dyDescent="0.35">
      <c r="A93" s="10">
        <v>39234</v>
      </c>
      <c r="B93" s="32">
        <f>SUM('Sem Ajuste Sazonal'!B$88:B93)/SUM('Sem Ajuste Sazonal'!B$76:B81)-1</f>
        <v>0.10157207528583467</v>
      </c>
      <c r="C93" s="33">
        <f>SUM('Sem Ajuste Sazonal'!C$88:C93)/SUM('Sem Ajuste Sazonal'!C$76:C81)-1</f>
        <v>0.22837376203846782</v>
      </c>
      <c r="D93" s="32">
        <f>SUM('Sem Ajuste Sazonal'!D$88:D93)/SUM('Sem Ajuste Sazonal'!D$76:D81)-1</f>
        <v>1.5334884155834727E-2</v>
      </c>
      <c r="E93" s="33">
        <f>SUM('Sem Ajuste Sazonal'!E$88:E93)/SUM('Sem Ajuste Sazonal'!E$76:E81)-1</f>
        <v>0.11129568010540036</v>
      </c>
      <c r="F93" s="32">
        <f>SUM('Sem Ajuste Sazonal'!F$88:F93)/SUM('Sem Ajuste Sazonal'!F$76:F81)-1</f>
        <v>0.1135421749983101</v>
      </c>
      <c r="G93" s="33">
        <f>SUM('Sem Ajuste Sazonal'!G$88:G93)/SUM('Sem Ajuste Sazonal'!G$76:G81)-1</f>
        <v>5.4527507094074723E-2</v>
      </c>
      <c r="H93" s="34">
        <f>SUM('Sem Ajuste Sazonal'!H$88:H93)/SUM('Sem Ajuste Sazonal'!H$76:H81)-1</f>
        <v>0.13042643651816022</v>
      </c>
      <c r="I93" s="18"/>
    </row>
    <row r="94" spans="1:9" x14ac:dyDescent="0.35">
      <c r="A94" s="10">
        <v>39264</v>
      </c>
      <c r="B94" s="32">
        <f>SUM('Sem Ajuste Sazonal'!B$88:B94)/SUM('Sem Ajuste Sazonal'!B$76:B82)-1</f>
        <v>9.0352937768263475E-2</v>
      </c>
      <c r="C94" s="33">
        <f>SUM('Sem Ajuste Sazonal'!C$88:C94)/SUM('Sem Ajuste Sazonal'!C$76:C82)-1</f>
        <v>0.22856562156006843</v>
      </c>
      <c r="D94" s="32">
        <f>SUM('Sem Ajuste Sazonal'!D$88:D94)/SUM('Sem Ajuste Sazonal'!D$76:D82)-1</f>
        <v>9.7330591115178944E-3</v>
      </c>
      <c r="E94" s="33">
        <f>SUM('Sem Ajuste Sazonal'!E$88:E94)/SUM('Sem Ajuste Sazonal'!E$76:E82)-1</f>
        <v>0.12061400883718099</v>
      </c>
      <c r="F94" s="32">
        <f>SUM('Sem Ajuste Sazonal'!F$88:F94)/SUM('Sem Ajuste Sazonal'!F$76:F82)-1</f>
        <v>0.11795378251423494</v>
      </c>
      <c r="G94" s="33">
        <f>SUM('Sem Ajuste Sazonal'!G$88:G94)/SUM('Sem Ajuste Sazonal'!G$76:G82)-1</f>
        <v>4.9027754379388E-2</v>
      </c>
      <c r="H94" s="34">
        <f>SUM('Sem Ajuste Sazonal'!H$88:H94)/SUM('Sem Ajuste Sazonal'!H$76:H82)-1</f>
        <v>0.13005499241875262</v>
      </c>
      <c r="I94" s="18"/>
    </row>
    <row r="95" spans="1:9" x14ac:dyDescent="0.35">
      <c r="A95" s="10">
        <v>39295</v>
      </c>
      <c r="B95" s="32">
        <f>SUM('Sem Ajuste Sazonal'!B$88:B95)/SUM('Sem Ajuste Sazonal'!B$76:B83)-1</f>
        <v>8.8022674604807394E-2</v>
      </c>
      <c r="C95" s="33">
        <f>SUM('Sem Ajuste Sazonal'!C$88:C95)/SUM('Sem Ajuste Sazonal'!C$76:C83)-1</f>
        <v>0.23604087126101758</v>
      </c>
      <c r="D95" s="32">
        <f>SUM('Sem Ajuste Sazonal'!D$88:D95)/SUM('Sem Ajuste Sazonal'!D$76:D83)-1</f>
        <v>1.4066256709706515E-2</v>
      </c>
      <c r="E95" s="33">
        <f>SUM('Sem Ajuste Sazonal'!E$88:E95)/SUM('Sem Ajuste Sazonal'!E$76:E83)-1</f>
        <v>0.12952196474861033</v>
      </c>
      <c r="F95" s="32">
        <f>SUM('Sem Ajuste Sazonal'!F$88:F95)/SUM('Sem Ajuste Sazonal'!F$76:F83)-1</f>
        <v>0.12069643171654865</v>
      </c>
      <c r="G95" s="33">
        <f>SUM('Sem Ajuste Sazonal'!G$88:G95)/SUM('Sem Ajuste Sazonal'!G$76:G83)-1</f>
        <v>5.2506520544936208E-2</v>
      </c>
      <c r="H95" s="34">
        <f>SUM('Sem Ajuste Sazonal'!H$88:H95)/SUM('Sem Ajuste Sazonal'!H$76:H83)-1</f>
        <v>0.13468187930218734</v>
      </c>
      <c r="I95" s="18"/>
    </row>
    <row r="96" spans="1:9" x14ac:dyDescent="0.35">
      <c r="A96" s="10">
        <v>39326</v>
      </c>
      <c r="B96" s="32">
        <f>SUM('Sem Ajuste Sazonal'!B$88:B96)/SUM('Sem Ajuste Sazonal'!B$76:B84)-1</f>
        <v>8.5673932482769777E-2</v>
      </c>
      <c r="C96" s="33">
        <f>SUM('Sem Ajuste Sazonal'!C$88:C96)/SUM('Sem Ajuste Sazonal'!C$76:C84)-1</f>
        <v>0.23553863642065731</v>
      </c>
      <c r="D96" s="32">
        <f>SUM('Sem Ajuste Sazonal'!D$88:D96)/SUM('Sem Ajuste Sazonal'!D$76:D84)-1</f>
        <v>1.2862831178479972E-2</v>
      </c>
      <c r="E96" s="33">
        <f>SUM('Sem Ajuste Sazonal'!E$88:E96)/SUM('Sem Ajuste Sazonal'!E$76:E84)-1</f>
        <v>0.130605341035958</v>
      </c>
      <c r="F96" s="32">
        <f>SUM('Sem Ajuste Sazonal'!F$88:F96)/SUM('Sem Ajuste Sazonal'!F$76:F84)-1</f>
        <v>0.10836822510424926</v>
      </c>
      <c r="G96" s="33">
        <f>SUM('Sem Ajuste Sazonal'!G$88:G96)/SUM('Sem Ajuste Sazonal'!G$76:G84)-1</f>
        <v>4.4242061088769269E-2</v>
      </c>
      <c r="H96" s="34">
        <f>SUM('Sem Ajuste Sazonal'!H$88:H96)/SUM('Sem Ajuste Sazonal'!H$76:H84)-1</f>
        <v>0.13319141805038237</v>
      </c>
      <c r="I96" s="18"/>
    </row>
    <row r="97" spans="1:9" x14ac:dyDescent="0.35">
      <c r="A97" s="10">
        <v>39356</v>
      </c>
      <c r="B97" s="32">
        <f>SUM('Sem Ajuste Sazonal'!B$88:B97)/SUM('Sem Ajuste Sazonal'!B$76:B85)-1</f>
        <v>8.529474561961381E-2</v>
      </c>
      <c r="C97" s="33">
        <f>SUM('Sem Ajuste Sazonal'!C$88:C97)/SUM('Sem Ajuste Sazonal'!C$76:C85)-1</f>
        <v>0.23662453243251624</v>
      </c>
      <c r="D97" s="32">
        <f>SUM('Sem Ajuste Sazonal'!D$88:D97)/SUM('Sem Ajuste Sazonal'!D$76:D85)-1</f>
        <v>1.8300562829541622E-2</v>
      </c>
      <c r="E97" s="33">
        <f>SUM('Sem Ajuste Sazonal'!E$88:E97)/SUM('Sem Ajuste Sazonal'!E$76:E85)-1</f>
        <v>0.14057576126368931</v>
      </c>
      <c r="F97" s="32">
        <f>SUM('Sem Ajuste Sazonal'!F$88:F97)/SUM('Sem Ajuste Sazonal'!F$76:F85)-1</f>
        <v>0.10452032569894221</v>
      </c>
      <c r="G97" s="33">
        <f>SUM('Sem Ajuste Sazonal'!G$88:G97)/SUM('Sem Ajuste Sazonal'!G$76:G85)-1</f>
        <v>4.779242050514565E-2</v>
      </c>
      <c r="H97" s="34">
        <f>SUM('Sem Ajuste Sazonal'!H$88:H97)/SUM('Sem Ajuste Sazonal'!H$76:H85)-1</f>
        <v>0.13706124485547844</v>
      </c>
      <c r="I97" s="18"/>
    </row>
    <row r="98" spans="1:9" x14ac:dyDescent="0.35">
      <c r="A98" s="10">
        <v>39387</v>
      </c>
      <c r="B98" s="32">
        <f>SUM('Sem Ajuste Sazonal'!B$88:B98)/SUM('Sem Ajuste Sazonal'!B$76:B86)-1</f>
        <v>8.5058533515675272E-2</v>
      </c>
      <c r="C98" s="33">
        <f>SUM('Sem Ajuste Sazonal'!C$88:C98)/SUM('Sem Ajuste Sazonal'!C$76:C86)-1</f>
        <v>0.24197386169998736</v>
      </c>
      <c r="D98" s="32">
        <f>SUM('Sem Ajuste Sazonal'!D$88:D98)/SUM('Sem Ajuste Sazonal'!D$76:D86)-1</f>
        <v>2.2141661268121782E-2</v>
      </c>
      <c r="E98" s="33">
        <f>SUM('Sem Ajuste Sazonal'!E$88:E98)/SUM('Sem Ajuste Sazonal'!E$76:E86)-1</f>
        <v>0.14007324616860939</v>
      </c>
      <c r="F98" s="32">
        <f>SUM('Sem Ajuste Sazonal'!F$88:F98)/SUM('Sem Ajuste Sazonal'!F$76:F86)-1</f>
        <v>0.10970122666228677</v>
      </c>
      <c r="G98" s="33">
        <f>SUM('Sem Ajuste Sazonal'!G$88:G98)/SUM('Sem Ajuste Sazonal'!G$76:G86)-1</f>
        <v>4.9311712472813074E-2</v>
      </c>
      <c r="H98" s="34">
        <f>SUM('Sem Ajuste Sazonal'!H$88:H98)/SUM('Sem Ajuste Sazonal'!H$76:H86)-1</f>
        <v>0.13882824619692635</v>
      </c>
      <c r="I98" s="18"/>
    </row>
    <row r="99" spans="1:9" ht="15" thickBot="1" x14ac:dyDescent="0.4">
      <c r="A99" s="14">
        <v>39417</v>
      </c>
      <c r="B99" s="35">
        <f>SUM('Sem Ajuste Sazonal'!B$88:B99)/SUM('Sem Ajuste Sazonal'!B$76:B87)-1</f>
        <v>8.6544298692369237E-2</v>
      </c>
      <c r="C99" s="36">
        <f>SUM('Sem Ajuste Sazonal'!C$88:C99)/SUM('Sem Ajuste Sazonal'!C$76:C87)-1</f>
        <v>0.24191265775976212</v>
      </c>
      <c r="D99" s="35">
        <f>SUM('Sem Ajuste Sazonal'!D$88:D99)/SUM('Sem Ajuste Sazonal'!D$76:D87)-1</f>
        <v>2.5191637796158961E-2</v>
      </c>
      <c r="E99" s="36">
        <f>SUM('Sem Ajuste Sazonal'!E$88:E99)/SUM('Sem Ajuste Sazonal'!E$76:E87)-1</f>
        <v>0.1381972207748885</v>
      </c>
      <c r="F99" s="35">
        <f>SUM('Sem Ajuste Sazonal'!F$88:F99)/SUM('Sem Ajuste Sazonal'!F$76:F87)-1</f>
        <v>0.10720542248369314</v>
      </c>
      <c r="G99" s="36">
        <f>SUM('Sem Ajuste Sazonal'!G$88:G99)/SUM('Sem Ajuste Sazonal'!G$76:G87)-1</f>
        <v>4.3907727595741797E-2</v>
      </c>
      <c r="H99" s="37">
        <f>SUM('Sem Ajuste Sazonal'!H$88:H99)/SUM('Sem Ajuste Sazonal'!H$76:H87)-1</f>
        <v>0.13909505732706795</v>
      </c>
      <c r="I99" s="18"/>
    </row>
    <row r="100" spans="1:9" x14ac:dyDescent="0.35">
      <c r="A100" s="6">
        <v>39448</v>
      </c>
      <c r="B100" s="38">
        <f>SUM('Sem Ajuste Sazonal'!B$100:B100)/SUM('Sem Ajuste Sazonal'!B$88:B88)-1</f>
        <v>0.1126610606242664</v>
      </c>
      <c r="C100" s="39">
        <f>SUM('Sem Ajuste Sazonal'!C$100:C100)/SUM('Sem Ajuste Sazonal'!C$88:C88)-1</f>
        <v>0.17866099001852254</v>
      </c>
      <c r="D100" s="38">
        <f>SUM('Sem Ajuste Sazonal'!D$100:D100)/SUM('Sem Ajuste Sazonal'!D$88:D88)-1</f>
        <v>6.2055603796885572E-2</v>
      </c>
      <c r="E100" s="39">
        <f>SUM('Sem Ajuste Sazonal'!E$100:E100)/SUM('Sem Ajuste Sazonal'!E$88:E88)-1</f>
        <v>0.14475673061774641</v>
      </c>
      <c r="F100" s="38">
        <f>SUM('Sem Ajuste Sazonal'!F$100:F100)/SUM('Sem Ajuste Sazonal'!F$88:F88)-1</f>
        <v>0.10148595840988728</v>
      </c>
      <c r="G100" s="39">
        <f>SUM('Sem Ajuste Sazonal'!G$100:G100)/SUM('Sem Ajuste Sazonal'!G$88:G88)-1</f>
        <v>9.3598602057836544E-2</v>
      </c>
      <c r="H100" s="40">
        <f>SUM('Sem Ajuste Sazonal'!H$100:H100)/SUM('Sem Ajuste Sazonal'!H$88:H88)-1</f>
        <v>0.13768933395421157</v>
      </c>
      <c r="I100" s="18"/>
    </row>
    <row r="101" spans="1:9" x14ac:dyDescent="0.35">
      <c r="A101" s="10">
        <v>39479</v>
      </c>
      <c r="B101" s="32">
        <f>SUM('Sem Ajuste Sazonal'!B$100:B101)/SUM('Sem Ajuste Sazonal'!B$88:B89)-1</f>
        <v>0.11354064707809552</v>
      </c>
      <c r="C101" s="33">
        <f>SUM('Sem Ajuste Sazonal'!C$100:C101)/SUM('Sem Ajuste Sazonal'!C$88:C89)-1</f>
        <v>0.21022261491286809</v>
      </c>
      <c r="D101" s="32">
        <f>SUM('Sem Ajuste Sazonal'!D$100:D101)/SUM('Sem Ajuste Sazonal'!D$88:D89)-1</f>
        <v>5.527616596775986E-2</v>
      </c>
      <c r="E101" s="33">
        <f>SUM('Sem Ajuste Sazonal'!E$100:E101)/SUM('Sem Ajuste Sazonal'!E$88:E89)-1</f>
        <v>0.21001623886341769</v>
      </c>
      <c r="F101" s="32">
        <f>SUM('Sem Ajuste Sazonal'!F$100:F101)/SUM('Sem Ajuste Sazonal'!F$88:F89)-1</f>
        <v>0.10906254839761775</v>
      </c>
      <c r="G101" s="33">
        <f>SUM('Sem Ajuste Sazonal'!G$100:G101)/SUM('Sem Ajuste Sazonal'!G$88:G89)-1</f>
        <v>0.1310657530651318</v>
      </c>
      <c r="H101" s="34">
        <f>SUM('Sem Ajuste Sazonal'!H$100:H101)/SUM('Sem Ajuste Sazonal'!H$88:H89)-1</f>
        <v>0.16816591603761499</v>
      </c>
      <c r="I101" s="18"/>
    </row>
    <row r="102" spans="1:9" x14ac:dyDescent="0.35">
      <c r="A102" s="10">
        <v>39508</v>
      </c>
      <c r="B102" s="32">
        <f>SUM('Sem Ajuste Sazonal'!B$100:B102)/SUM('Sem Ajuste Sazonal'!B$88:B90)-1</f>
        <v>0.10453451705001715</v>
      </c>
      <c r="C102" s="33">
        <f>SUM('Sem Ajuste Sazonal'!C$100:C102)/SUM('Sem Ajuste Sazonal'!C$88:C90)-1</f>
        <v>0.21082389945164848</v>
      </c>
      <c r="D102" s="32">
        <f>SUM('Sem Ajuste Sazonal'!D$100:D102)/SUM('Sem Ajuste Sazonal'!D$88:D90)-1</f>
        <v>5.2280391853202657E-2</v>
      </c>
      <c r="E102" s="33">
        <f>SUM('Sem Ajuste Sazonal'!E$100:E102)/SUM('Sem Ajuste Sazonal'!E$88:E90)-1</f>
        <v>0.16878376670504536</v>
      </c>
      <c r="F102" s="32">
        <f>SUM('Sem Ajuste Sazonal'!F$100:F102)/SUM('Sem Ajuste Sazonal'!F$88:F90)-1</f>
        <v>0.10931971293967835</v>
      </c>
      <c r="G102" s="33">
        <f>SUM('Sem Ajuste Sazonal'!G$100:G102)/SUM('Sem Ajuste Sazonal'!G$88:G90)-1</f>
        <v>0.11519750603377465</v>
      </c>
      <c r="H102" s="34">
        <f>SUM('Sem Ajuste Sazonal'!H$100:H102)/SUM('Sem Ajuste Sazonal'!H$88:H90)-1</f>
        <v>0.1517714778233501</v>
      </c>
      <c r="I102" s="18"/>
    </row>
    <row r="103" spans="1:9" x14ac:dyDescent="0.35">
      <c r="A103" s="10">
        <v>39539</v>
      </c>
      <c r="B103" s="32">
        <f>SUM('Sem Ajuste Sazonal'!B$100:B103)/SUM('Sem Ajuste Sazonal'!B$88:B91)-1</f>
        <v>0.1016118490725415</v>
      </c>
      <c r="C103" s="33">
        <f>SUM('Sem Ajuste Sazonal'!C$100:C103)/SUM('Sem Ajuste Sazonal'!C$88:C91)-1</f>
        <v>0.21560380371459043</v>
      </c>
      <c r="D103" s="32">
        <f>SUM('Sem Ajuste Sazonal'!D$100:D103)/SUM('Sem Ajuste Sazonal'!D$88:D91)-1</f>
        <v>7.8741304470634654E-2</v>
      </c>
      <c r="E103" s="33">
        <f>SUM('Sem Ajuste Sazonal'!E$100:E103)/SUM('Sem Ajuste Sazonal'!E$88:E91)-1</f>
        <v>0.19301542197944932</v>
      </c>
      <c r="F103" s="32">
        <f>SUM('Sem Ajuste Sazonal'!F$100:F103)/SUM('Sem Ajuste Sazonal'!F$88:F91)-1</f>
        <v>0.1327566340777111</v>
      </c>
      <c r="G103" s="33">
        <f>SUM('Sem Ajuste Sazonal'!G$100:G103)/SUM('Sem Ajuste Sazonal'!G$88:G91)-1</f>
        <v>0.1443737403706371</v>
      </c>
      <c r="H103" s="34">
        <f>SUM('Sem Ajuste Sazonal'!H$100:H103)/SUM('Sem Ajuste Sazonal'!H$88:H91)-1</f>
        <v>0.16343784959272134</v>
      </c>
      <c r="I103" s="18"/>
    </row>
    <row r="104" spans="1:9" x14ac:dyDescent="0.35">
      <c r="A104" s="10">
        <v>39569</v>
      </c>
      <c r="B104" s="32">
        <f>SUM('Sem Ajuste Sazonal'!B$100:B104)/SUM('Sem Ajuste Sazonal'!B$88:B92)-1</f>
        <v>0.1075528389928404</v>
      </c>
      <c r="C104" s="33">
        <f>SUM('Sem Ajuste Sazonal'!C$100:C104)/SUM('Sem Ajuste Sazonal'!C$88:C92)-1</f>
        <v>0.22289617772449621</v>
      </c>
      <c r="D104" s="32">
        <f>SUM('Sem Ajuste Sazonal'!D$100:D104)/SUM('Sem Ajuste Sazonal'!D$88:D92)-1</f>
        <v>8.6812004078800742E-2</v>
      </c>
      <c r="E104" s="33">
        <f>SUM('Sem Ajuste Sazonal'!E$100:E104)/SUM('Sem Ajuste Sazonal'!E$88:E92)-1</f>
        <v>0.18582437371496785</v>
      </c>
      <c r="F104" s="32">
        <f>SUM('Sem Ajuste Sazonal'!F$100:F104)/SUM('Sem Ajuste Sazonal'!F$88:F92)-1</f>
        <v>0.1144081089862623</v>
      </c>
      <c r="G104" s="33">
        <f>SUM('Sem Ajuste Sazonal'!G$100:G104)/SUM('Sem Ajuste Sazonal'!G$88:G92)-1</f>
        <v>0.14953473404274753</v>
      </c>
      <c r="H104" s="34">
        <f>SUM('Sem Ajuste Sazonal'!H$100:H104)/SUM('Sem Ajuste Sazonal'!H$88:H92)-1</f>
        <v>0.16479753080849213</v>
      </c>
      <c r="I104" s="18"/>
    </row>
    <row r="105" spans="1:9" x14ac:dyDescent="0.35">
      <c r="A105" s="10">
        <v>39600</v>
      </c>
      <c r="B105" s="32">
        <f>SUM('Sem Ajuste Sazonal'!B$100:B105)/SUM('Sem Ajuste Sazonal'!B$88:B93)-1</f>
        <v>0.10580145437686128</v>
      </c>
      <c r="C105" s="33">
        <f>SUM('Sem Ajuste Sazonal'!C$100:C105)/SUM('Sem Ajuste Sazonal'!C$88:C93)-1</f>
        <v>0.22501123158307257</v>
      </c>
      <c r="D105" s="32">
        <f>SUM('Sem Ajuste Sazonal'!D$100:D105)/SUM('Sem Ajuste Sazonal'!D$88:D93)-1</f>
        <v>0.10267800256019299</v>
      </c>
      <c r="E105" s="33">
        <f>SUM('Sem Ajuste Sazonal'!E$100:E105)/SUM('Sem Ajuste Sazonal'!E$88:E93)-1</f>
        <v>0.19632121431949345</v>
      </c>
      <c r="F105" s="32">
        <f>SUM('Sem Ajuste Sazonal'!F$100:F105)/SUM('Sem Ajuste Sazonal'!F$88:F93)-1</f>
        <v>0.11622270403276058</v>
      </c>
      <c r="G105" s="33">
        <f>SUM('Sem Ajuste Sazonal'!G$100:G105)/SUM('Sem Ajuste Sazonal'!G$88:G93)-1</f>
        <v>0.16354654963296955</v>
      </c>
      <c r="H105" s="34">
        <f>SUM('Sem Ajuste Sazonal'!H$100:H105)/SUM('Sem Ajuste Sazonal'!H$88:H93)-1</f>
        <v>0.16976580539756259</v>
      </c>
      <c r="I105" s="18"/>
    </row>
    <row r="106" spans="1:9" x14ac:dyDescent="0.35">
      <c r="A106" s="10">
        <v>39630</v>
      </c>
      <c r="B106" s="32">
        <f>SUM('Sem Ajuste Sazonal'!B$100:B106)/SUM('Sem Ajuste Sazonal'!B$88:B94)-1</f>
        <v>0.10429449648785516</v>
      </c>
      <c r="C106" s="33">
        <f>SUM('Sem Ajuste Sazonal'!C$100:C106)/SUM('Sem Ajuste Sazonal'!C$88:C94)-1</f>
        <v>0.23202885372935134</v>
      </c>
      <c r="D106" s="32">
        <f>SUM('Sem Ajuste Sazonal'!D$100:D106)/SUM('Sem Ajuste Sazonal'!D$88:D94)-1</f>
        <v>0.1200584749878626</v>
      </c>
      <c r="E106" s="33">
        <f>SUM('Sem Ajuste Sazonal'!E$100:E106)/SUM('Sem Ajuste Sazonal'!E$88:E94)-1</f>
        <v>0.21873353875573098</v>
      </c>
      <c r="F106" s="32">
        <f>SUM('Sem Ajuste Sazonal'!F$100:F106)/SUM('Sem Ajuste Sazonal'!F$88:F94)-1</f>
        <v>0.103046826608159</v>
      </c>
      <c r="G106" s="33">
        <f>SUM('Sem Ajuste Sazonal'!G$100:G106)/SUM('Sem Ajuste Sazonal'!G$88:G94)-1</f>
        <v>0.18435008525174368</v>
      </c>
      <c r="H106" s="34">
        <f>SUM('Sem Ajuste Sazonal'!H$100:H106)/SUM('Sem Ajuste Sazonal'!H$88:H94)-1</f>
        <v>0.17960168018685696</v>
      </c>
      <c r="I106" s="18"/>
    </row>
    <row r="107" spans="1:9" x14ac:dyDescent="0.35">
      <c r="A107" s="10">
        <v>39661</v>
      </c>
      <c r="B107" s="32">
        <f>SUM('Sem Ajuste Sazonal'!B$100:B107)/SUM('Sem Ajuste Sazonal'!B$88:B95)-1</f>
        <v>9.849123975083951E-2</v>
      </c>
      <c r="C107" s="33">
        <f>SUM('Sem Ajuste Sazonal'!C$100:C107)/SUM('Sem Ajuste Sazonal'!C$88:C95)-1</f>
        <v>0.22545807703758203</v>
      </c>
      <c r="D107" s="32">
        <f>SUM('Sem Ajuste Sazonal'!D$100:D107)/SUM('Sem Ajuste Sazonal'!D$88:D95)-1</f>
        <v>0.11766141511202433</v>
      </c>
      <c r="E107" s="33">
        <f>SUM('Sem Ajuste Sazonal'!E$100:E107)/SUM('Sem Ajuste Sazonal'!E$88:E95)-1</f>
        <v>0.20327491594198133</v>
      </c>
      <c r="F107" s="32">
        <f>SUM('Sem Ajuste Sazonal'!F$100:F107)/SUM('Sem Ajuste Sazonal'!F$88:F95)-1</f>
        <v>9.2218926914442001E-2</v>
      </c>
      <c r="G107" s="33">
        <f>SUM('Sem Ajuste Sazonal'!G$100:G107)/SUM('Sem Ajuste Sazonal'!G$88:G95)-1</f>
        <v>0.1776289195730123</v>
      </c>
      <c r="H107" s="34">
        <f>SUM('Sem Ajuste Sazonal'!H$100:H107)/SUM('Sem Ajuste Sazonal'!H$88:H95)-1</f>
        <v>0.17058088556288564</v>
      </c>
      <c r="I107" s="18"/>
    </row>
    <row r="108" spans="1:9" x14ac:dyDescent="0.35">
      <c r="A108" s="10">
        <v>39692</v>
      </c>
      <c r="B108" s="32">
        <f>SUM('Sem Ajuste Sazonal'!B$100:B108)/SUM('Sem Ajuste Sazonal'!B$88:B96)-1</f>
        <v>8.996895778009284E-2</v>
      </c>
      <c r="C108" s="33">
        <f>SUM('Sem Ajuste Sazonal'!C$100:C108)/SUM('Sem Ajuste Sazonal'!C$88:C96)-1</f>
        <v>0.22483657895143883</v>
      </c>
      <c r="D108" s="32">
        <f>SUM('Sem Ajuste Sazonal'!D$100:D108)/SUM('Sem Ajuste Sazonal'!D$88:D96)-1</f>
        <v>0.12457561743416234</v>
      </c>
      <c r="E108" s="33">
        <f>SUM('Sem Ajuste Sazonal'!E$100:E108)/SUM('Sem Ajuste Sazonal'!E$88:E96)-1</f>
        <v>0.22121658138750333</v>
      </c>
      <c r="F108" s="32">
        <f>SUM('Sem Ajuste Sazonal'!F$100:F108)/SUM('Sem Ajuste Sazonal'!F$88:F96)-1</f>
        <v>9.6132933749977445E-2</v>
      </c>
      <c r="G108" s="33">
        <f>SUM('Sem Ajuste Sazonal'!G$100:G108)/SUM('Sem Ajuste Sazonal'!G$88:G96)-1</f>
        <v>0.18937305457732378</v>
      </c>
      <c r="H108" s="34">
        <f>SUM('Sem Ajuste Sazonal'!H$100:H108)/SUM('Sem Ajuste Sazonal'!H$88:H96)-1</f>
        <v>0.17507478981596614</v>
      </c>
      <c r="I108" s="18"/>
    </row>
    <row r="109" spans="1:9" x14ac:dyDescent="0.35">
      <c r="A109" s="10">
        <v>39722</v>
      </c>
      <c r="B109" s="32">
        <f>SUM('Sem Ajuste Sazonal'!B$100:B109)/SUM('Sem Ajuste Sazonal'!B$88:B97)-1</f>
        <v>8.6288244530162705E-2</v>
      </c>
      <c r="C109" s="33">
        <f>SUM('Sem Ajuste Sazonal'!C$100:C109)/SUM('Sem Ajuste Sazonal'!C$88:C97)-1</f>
        <v>0.21806755853487325</v>
      </c>
      <c r="D109" s="32">
        <f>SUM('Sem Ajuste Sazonal'!D$100:D109)/SUM('Sem Ajuste Sazonal'!D$88:D97)-1</f>
        <v>0.12412538165824238</v>
      </c>
      <c r="E109" s="33">
        <f>SUM('Sem Ajuste Sazonal'!E$100:E109)/SUM('Sem Ajuste Sazonal'!E$88:E97)-1</f>
        <v>0.19673030996104135</v>
      </c>
      <c r="F109" s="32">
        <f>SUM('Sem Ajuste Sazonal'!F$100:F109)/SUM('Sem Ajuste Sazonal'!F$88:F97)-1</f>
        <v>8.9666679574437413E-2</v>
      </c>
      <c r="G109" s="33">
        <f>SUM('Sem Ajuste Sazonal'!G$100:G109)/SUM('Sem Ajuste Sazonal'!G$88:G97)-1</f>
        <v>0.18638987852338706</v>
      </c>
      <c r="H109" s="34">
        <f>SUM('Sem Ajuste Sazonal'!H$100:H109)/SUM('Sem Ajuste Sazonal'!H$88:H97)-1</f>
        <v>0.16400895912683322</v>
      </c>
      <c r="I109" s="18"/>
    </row>
    <row r="110" spans="1:9" x14ac:dyDescent="0.35">
      <c r="A110" s="10">
        <v>39753</v>
      </c>
      <c r="B110" s="32">
        <f>SUM('Sem Ajuste Sazonal'!B$100:B110)/SUM('Sem Ajuste Sazonal'!B$88:B98)-1</f>
        <v>8.2136051250939479E-2</v>
      </c>
      <c r="C110" s="33">
        <f>SUM('Sem Ajuste Sazonal'!C$100:C110)/SUM('Sem Ajuste Sazonal'!C$88:C98)-1</f>
        <v>0.1981374474829094</v>
      </c>
      <c r="D110" s="32">
        <f>SUM('Sem Ajuste Sazonal'!D$100:D110)/SUM('Sem Ajuste Sazonal'!D$88:D98)-1</f>
        <v>0.11985175022837335</v>
      </c>
      <c r="E110" s="33">
        <f>SUM('Sem Ajuste Sazonal'!E$100:E110)/SUM('Sem Ajuste Sazonal'!E$88:E98)-1</f>
        <v>0.17163730256028664</v>
      </c>
      <c r="F110" s="32">
        <f>SUM('Sem Ajuste Sazonal'!F$100:F110)/SUM('Sem Ajuste Sazonal'!F$88:F98)-1</f>
        <v>6.7778977525900341E-2</v>
      </c>
      <c r="G110" s="33">
        <f>SUM('Sem Ajuste Sazonal'!G$100:G110)/SUM('Sem Ajuste Sazonal'!G$88:G98)-1</f>
        <v>0.18036531462493066</v>
      </c>
      <c r="H110" s="34">
        <f>SUM('Sem Ajuste Sazonal'!H$100:H110)/SUM('Sem Ajuste Sazonal'!H$88:H98)-1</f>
        <v>0.14783734110907853</v>
      </c>
      <c r="I110" s="18"/>
    </row>
    <row r="111" spans="1:9" ht="15" thickBot="1" x14ac:dyDescent="0.4">
      <c r="A111" s="14">
        <v>39783</v>
      </c>
      <c r="B111" s="35">
        <f>SUM('Sem Ajuste Sazonal'!B$100:B111)/SUM('Sem Ajuste Sazonal'!B$88:B99)-1</f>
        <v>7.6308806473755375E-2</v>
      </c>
      <c r="C111" s="36">
        <f>SUM('Sem Ajuste Sazonal'!C$100:C111)/SUM('Sem Ajuste Sazonal'!C$88:C99)-1</f>
        <v>0.1838898224555634</v>
      </c>
      <c r="D111" s="35">
        <f>SUM('Sem Ajuste Sazonal'!D$100:D111)/SUM('Sem Ajuste Sazonal'!D$88:D99)-1</f>
        <v>0.11669991839740002</v>
      </c>
      <c r="E111" s="36">
        <f>SUM('Sem Ajuste Sazonal'!E$100:E111)/SUM('Sem Ajuste Sazonal'!E$88:E99)-1</f>
        <v>0.15945133169448034</v>
      </c>
      <c r="F111" s="35">
        <f>SUM('Sem Ajuste Sazonal'!F$100:F111)/SUM('Sem Ajuste Sazonal'!F$88:F99)-1</f>
        <v>3.7794153654876039E-2</v>
      </c>
      <c r="G111" s="36">
        <f>SUM('Sem Ajuste Sazonal'!G$100:G111)/SUM('Sem Ajuste Sazonal'!G$88:G99)-1</f>
        <v>0.17140968497488518</v>
      </c>
      <c r="H111" s="37">
        <f>SUM('Sem Ajuste Sazonal'!H$100:H111)/SUM('Sem Ajuste Sazonal'!H$88:H99)-1</f>
        <v>0.13607882876372179</v>
      </c>
      <c r="I111" s="18"/>
    </row>
    <row r="112" spans="1:9" x14ac:dyDescent="0.35">
      <c r="A112" s="6">
        <v>39814</v>
      </c>
      <c r="B112" s="38">
        <f>SUM('Sem Ajuste Sazonal'!B$112:B112)/SUM('Sem Ajuste Sazonal'!B$100:B100)-1</f>
        <v>3.0585502441571766E-2</v>
      </c>
      <c r="C112" s="39">
        <f>SUM('Sem Ajuste Sazonal'!C$112:C112)/SUM('Sem Ajuste Sazonal'!C$100:C100)-1</f>
        <v>8.1616711402483055E-2</v>
      </c>
      <c r="D112" s="38">
        <f>SUM('Sem Ajuste Sazonal'!D$112:D112)/SUM('Sem Ajuste Sazonal'!D$100:D100)-1</f>
        <v>5.810392130074904E-2</v>
      </c>
      <c r="E112" s="39">
        <f>SUM('Sem Ajuste Sazonal'!E$112:E112)/SUM('Sem Ajuste Sazonal'!E$100:E100)-1</f>
        <v>8.5844923141781493E-2</v>
      </c>
      <c r="F112" s="38">
        <f>SUM('Sem Ajuste Sazonal'!F$112:F112)/SUM('Sem Ajuste Sazonal'!F$100:F100)-1</f>
        <v>-4.6233726354914628E-2</v>
      </c>
      <c r="G112" s="39">
        <f>SUM('Sem Ajuste Sazonal'!G$112:G112)/SUM('Sem Ajuste Sazonal'!G$100:G100)-1</f>
        <v>-6.2691965820037776E-2</v>
      </c>
      <c r="H112" s="40">
        <f>SUM('Sem Ajuste Sazonal'!H$112:H112)/SUM('Sem Ajuste Sazonal'!H$100:H100)-1</f>
        <v>5.6443588572422598E-2</v>
      </c>
      <c r="I112" s="31"/>
    </row>
    <row r="113" spans="1:9" x14ac:dyDescent="0.35">
      <c r="A113" s="10">
        <v>39845</v>
      </c>
      <c r="B113" s="32">
        <f>SUM('Sem Ajuste Sazonal'!B$112:B113)/SUM('Sem Ajuste Sazonal'!B$100:B101)-1</f>
        <v>2.6017285492882181E-2</v>
      </c>
      <c r="C113" s="33">
        <f>SUM('Sem Ajuste Sazonal'!C$112:C113)/SUM('Sem Ajuste Sazonal'!C$100:C101)-1</f>
        <v>8.5916946374159142E-2</v>
      </c>
      <c r="D113" s="32">
        <f>SUM('Sem Ajuste Sazonal'!D$112:D113)/SUM('Sem Ajuste Sazonal'!D$100:D101)-1</f>
        <v>6.0516152146866675E-2</v>
      </c>
      <c r="E113" s="33">
        <f>SUM('Sem Ajuste Sazonal'!E$112:E113)/SUM('Sem Ajuste Sazonal'!E$100:E101)-1</f>
        <v>5.8812271575769071E-2</v>
      </c>
      <c r="F113" s="32">
        <f>SUM('Sem Ajuste Sazonal'!F$112:F113)/SUM('Sem Ajuste Sazonal'!F$100:F101)-1</f>
        <v>-2.7763021200858384E-2</v>
      </c>
      <c r="G113" s="33">
        <f>SUM('Sem Ajuste Sazonal'!G$112:G113)/SUM('Sem Ajuste Sazonal'!G$100:G101)-1</f>
        <v>-8.813782583165608E-2</v>
      </c>
      <c r="H113" s="34">
        <f>SUM('Sem Ajuste Sazonal'!H$112:H113)/SUM('Sem Ajuste Sazonal'!H$100:H101)-1</f>
        <v>4.7352697560294033E-2</v>
      </c>
      <c r="I113" s="31"/>
    </row>
    <row r="114" spans="1:9" x14ac:dyDescent="0.35">
      <c r="A114" s="10">
        <v>39873</v>
      </c>
      <c r="B114" s="32">
        <f>SUM('Sem Ajuste Sazonal'!B$112:B114)/SUM('Sem Ajuste Sazonal'!B$100:B102)-1</f>
        <v>1.8282714468776051E-2</v>
      </c>
      <c r="C114" s="33">
        <f>SUM('Sem Ajuste Sazonal'!C$112:C114)/SUM('Sem Ajuste Sazonal'!C$100:C102)-1</f>
        <v>8.8008506617474502E-2</v>
      </c>
      <c r="D114" s="32">
        <f>SUM('Sem Ajuste Sazonal'!D$112:D114)/SUM('Sem Ajuste Sazonal'!D$100:D102)-1</f>
        <v>4.7089039599659044E-2</v>
      </c>
      <c r="E114" s="33">
        <f>SUM('Sem Ajuste Sazonal'!E$112:E114)/SUM('Sem Ajuste Sazonal'!E$100:E102)-1</f>
        <v>7.7487022441399711E-2</v>
      </c>
      <c r="F114" s="32">
        <f>SUM('Sem Ajuste Sazonal'!F$112:F114)/SUM('Sem Ajuste Sazonal'!F$100:F102)-1</f>
        <v>-1.2547415302465392E-2</v>
      </c>
      <c r="G114" s="33">
        <f>SUM('Sem Ajuste Sazonal'!G$112:G114)/SUM('Sem Ajuste Sazonal'!G$100:G102)-1</f>
        <v>-8.1130707606279828E-2</v>
      </c>
      <c r="H114" s="34">
        <f>SUM('Sem Ajuste Sazonal'!H$112:H114)/SUM('Sem Ajuste Sazonal'!H$100:H102)-1</f>
        <v>5.247831667196512E-2</v>
      </c>
      <c r="I114" s="31"/>
    </row>
    <row r="115" spans="1:9" x14ac:dyDescent="0.35">
      <c r="A115" s="10">
        <v>39904</v>
      </c>
      <c r="B115" s="32">
        <f>SUM('Sem Ajuste Sazonal'!B$112:B115)/SUM('Sem Ajuste Sazonal'!B$100:B103)-1</f>
        <v>2.2504186016973238E-2</v>
      </c>
      <c r="C115" s="33">
        <f>SUM('Sem Ajuste Sazonal'!C$112:C115)/SUM('Sem Ajuste Sazonal'!C$100:C103)-1</f>
        <v>8.5540185658613987E-2</v>
      </c>
      <c r="D115" s="32">
        <f>SUM('Sem Ajuste Sazonal'!D$112:D115)/SUM('Sem Ajuste Sazonal'!D$100:D103)-1</f>
        <v>1.8632103003802136E-2</v>
      </c>
      <c r="E115" s="33">
        <f>SUM('Sem Ajuste Sazonal'!E$112:E115)/SUM('Sem Ajuste Sazonal'!E$100:E103)-1</f>
        <v>4.5055181822841295E-2</v>
      </c>
      <c r="F115" s="32">
        <f>SUM('Sem Ajuste Sazonal'!F$112:F115)/SUM('Sem Ajuste Sazonal'!F$100:F103)-1</f>
        <v>-1.7342108015060309E-2</v>
      </c>
      <c r="G115" s="33">
        <f>SUM('Sem Ajuste Sazonal'!G$112:G115)/SUM('Sem Ajuste Sazonal'!G$100:G103)-1</f>
        <v>-0.10167731257993673</v>
      </c>
      <c r="H115" s="34">
        <f>SUM('Sem Ajuste Sazonal'!H$112:H115)/SUM('Sem Ajuste Sazonal'!H$100:H103)-1</f>
        <v>4.0055176292258521E-2</v>
      </c>
      <c r="I115" s="31"/>
    </row>
    <row r="116" spans="1:9" x14ac:dyDescent="0.35">
      <c r="A116" s="10">
        <v>39934</v>
      </c>
      <c r="B116" s="32">
        <f>SUM('Sem Ajuste Sazonal'!B$112:B116)/SUM('Sem Ajuste Sazonal'!B$100:B104)-1</f>
        <v>1.4308972059838609E-2</v>
      </c>
      <c r="C116" s="33">
        <f>SUM('Sem Ajuste Sazonal'!C$112:C116)/SUM('Sem Ajuste Sazonal'!C$100:C104)-1</f>
        <v>8.0984333959407406E-2</v>
      </c>
      <c r="D116" s="32">
        <f>SUM('Sem Ajuste Sazonal'!D$112:D116)/SUM('Sem Ajuste Sazonal'!D$100:D104)-1</f>
        <v>8.5053596524837793E-3</v>
      </c>
      <c r="E116" s="33">
        <f>SUM('Sem Ajuste Sazonal'!E$112:E116)/SUM('Sem Ajuste Sazonal'!E$100:E104)-1</f>
        <v>3.8698119117070773E-2</v>
      </c>
      <c r="F116" s="32">
        <f>SUM('Sem Ajuste Sazonal'!F$112:F116)/SUM('Sem Ajuste Sazonal'!F$100:F104)-1</f>
        <v>-1.4117910969444258E-2</v>
      </c>
      <c r="G116" s="33">
        <f>SUM('Sem Ajuste Sazonal'!G$112:G116)/SUM('Sem Ajuste Sazonal'!G$100:G104)-1</f>
        <v>-0.10913428834515393</v>
      </c>
      <c r="H116" s="34">
        <f>SUM('Sem Ajuste Sazonal'!H$112:H116)/SUM('Sem Ajuste Sazonal'!H$100:H104)-1</f>
        <v>3.4199873180933427E-2</v>
      </c>
      <c r="I116" s="31"/>
    </row>
    <row r="117" spans="1:9" x14ac:dyDescent="0.35">
      <c r="A117" s="10">
        <v>39965</v>
      </c>
      <c r="B117" s="32">
        <f>SUM('Sem Ajuste Sazonal'!B$112:B117)/SUM('Sem Ajuste Sazonal'!B$100:B105)-1</f>
        <v>1.2709435257640012E-2</v>
      </c>
      <c r="C117" s="33">
        <f>SUM('Sem Ajuste Sazonal'!C$112:C117)/SUM('Sem Ajuste Sazonal'!C$100:C105)-1</f>
        <v>8.8901998194191201E-2</v>
      </c>
      <c r="D117" s="32">
        <f>SUM('Sem Ajuste Sazonal'!D$112:D117)/SUM('Sem Ajuste Sazonal'!D$100:D105)-1</f>
        <v>-4.0515849005903215E-3</v>
      </c>
      <c r="E117" s="33">
        <f>SUM('Sem Ajuste Sazonal'!E$112:E117)/SUM('Sem Ajuste Sazonal'!E$100:E105)-1</f>
        <v>3.6157251261783818E-2</v>
      </c>
      <c r="F117" s="32">
        <f>SUM('Sem Ajuste Sazonal'!F$112:F117)/SUM('Sem Ajuste Sazonal'!F$100:F105)-1</f>
        <v>-1.2182499074936404E-3</v>
      </c>
      <c r="G117" s="33">
        <f>SUM('Sem Ajuste Sazonal'!G$112:G117)/SUM('Sem Ajuste Sazonal'!G$100:G105)-1</f>
        <v>-0.11708819093534928</v>
      </c>
      <c r="H117" s="34">
        <f>SUM('Sem Ajuste Sazonal'!H$112:H117)/SUM('Sem Ajuste Sazonal'!H$100:H105)-1</f>
        <v>3.4930365593276669E-2</v>
      </c>
      <c r="I117" s="31"/>
    </row>
    <row r="118" spans="1:9" x14ac:dyDescent="0.35">
      <c r="A118" s="10">
        <v>39995</v>
      </c>
      <c r="B118" s="32">
        <f>SUM('Sem Ajuste Sazonal'!B$112:B118)/SUM('Sem Ajuste Sazonal'!B$100:B106)-1</f>
        <v>1.2477569008896294E-2</v>
      </c>
      <c r="C118" s="33">
        <f>SUM('Sem Ajuste Sazonal'!C$112:C118)/SUM('Sem Ajuste Sazonal'!C$100:C106)-1</f>
        <v>9.4958519692782906E-2</v>
      </c>
      <c r="D118" s="32">
        <f>SUM('Sem Ajuste Sazonal'!D$112:D118)/SUM('Sem Ajuste Sazonal'!D$100:D106)-1</f>
        <v>-1.4305686002157758E-2</v>
      </c>
      <c r="E118" s="33">
        <f>SUM('Sem Ajuste Sazonal'!E$112:E118)/SUM('Sem Ajuste Sazonal'!E$100:E106)-1</f>
        <v>2.3154437248535054E-2</v>
      </c>
      <c r="F118" s="32">
        <f>SUM('Sem Ajuste Sazonal'!F$112:F118)/SUM('Sem Ajuste Sazonal'!F$100:F106)-1</f>
        <v>1.734551758829217E-2</v>
      </c>
      <c r="G118" s="33">
        <f>SUM('Sem Ajuste Sazonal'!G$112:G118)/SUM('Sem Ajuste Sazonal'!G$100:G106)-1</f>
        <v>-0.13503971043399743</v>
      </c>
      <c r="H118" s="34">
        <f>SUM('Sem Ajuste Sazonal'!H$112:H118)/SUM('Sem Ajuste Sazonal'!H$100:H106)-1</f>
        <v>3.1861862726061174E-2</v>
      </c>
      <c r="I118" s="31"/>
    </row>
    <row r="119" spans="1:9" x14ac:dyDescent="0.35">
      <c r="A119" s="10">
        <v>40026</v>
      </c>
      <c r="B119" s="32">
        <f>SUM('Sem Ajuste Sazonal'!B$112:B119)/SUM('Sem Ajuste Sazonal'!B$100:B107)-1</f>
        <v>1.2299389023254781E-2</v>
      </c>
      <c r="C119" s="33">
        <f>SUM('Sem Ajuste Sazonal'!C$112:C119)/SUM('Sem Ajuste Sazonal'!C$100:C107)-1</f>
        <v>0.10068555059050577</v>
      </c>
      <c r="D119" s="32">
        <f>SUM('Sem Ajuste Sazonal'!D$112:D119)/SUM('Sem Ajuste Sazonal'!D$100:D107)-1</f>
        <v>-1.6640979785194743E-2</v>
      </c>
      <c r="E119" s="33">
        <f>SUM('Sem Ajuste Sazonal'!E$112:E119)/SUM('Sem Ajuste Sazonal'!E$100:E107)-1</f>
        <v>2.6128059312359619E-2</v>
      </c>
      <c r="F119" s="32">
        <f>SUM('Sem Ajuste Sazonal'!F$112:F119)/SUM('Sem Ajuste Sazonal'!F$100:F107)-1</f>
        <v>3.0291890813147981E-2</v>
      </c>
      <c r="G119" s="33">
        <f>SUM('Sem Ajuste Sazonal'!G$112:G119)/SUM('Sem Ajuste Sazonal'!G$100:G107)-1</f>
        <v>-0.13775574905487142</v>
      </c>
      <c r="H119" s="34">
        <f>SUM('Sem Ajuste Sazonal'!H$112:H119)/SUM('Sem Ajuste Sazonal'!H$100:H107)-1</f>
        <v>3.4880805985451957E-2</v>
      </c>
      <c r="I119" s="31"/>
    </row>
    <row r="120" spans="1:9" x14ac:dyDescent="0.35">
      <c r="A120" s="10">
        <v>40057</v>
      </c>
      <c r="B120" s="32">
        <f>SUM('Sem Ajuste Sazonal'!B$112:B120)/SUM('Sem Ajuste Sazonal'!B$100:B108)-1</f>
        <v>1.4075713551267466E-2</v>
      </c>
      <c r="C120" s="33">
        <f>SUM('Sem Ajuste Sazonal'!C$112:C120)/SUM('Sem Ajuste Sazonal'!C$100:C108)-1</f>
        <v>0.10052056581483826</v>
      </c>
      <c r="D120" s="32">
        <f>SUM('Sem Ajuste Sazonal'!D$112:D120)/SUM('Sem Ajuste Sazonal'!D$100:D108)-1</f>
        <v>-1.7661504866248956E-2</v>
      </c>
      <c r="E120" s="33">
        <f>SUM('Sem Ajuste Sazonal'!E$112:E120)/SUM('Sem Ajuste Sazonal'!E$100:E108)-1</f>
        <v>2.6893370803589667E-2</v>
      </c>
      <c r="F120" s="32">
        <f>SUM('Sem Ajuste Sazonal'!F$112:F120)/SUM('Sem Ajuste Sazonal'!F$100:F108)-1</f>
        <v>3.3299860730034547E-2</v>
      </c>
      <c r="G120" s="33">
        <f>SUM('Sem Ajuste Sazonal'!G$112:G120)/SUM('Sem Ajuste Sazonal'!G$100:G108)-1</f>
        <v>-0.14403272423570268</v>
      </c>
      <c r="H120" s="34">
        <f>SUM('Sem Ajuste Sazonal'!H$112:H120)/SUM('Sem Ajuste Sazonal'!H$100:H108)-1</f>
        <v>3.5327725605360127E-2</v>
      </c>
      <c r="I120" s="31"/>
    </row>
    <row r="121" spans="1:9" x14ac:dyDescent="0.35">
      <c r="A121" s="10">
        <v>40087</v>
      </c>
      <c r="B121" s="32">
        <f>SUM('Sem Ajuste Sazonal'!B$112:B121)/SUM('Sem Ajuste Sazonal'!B$100:B109)-1</f>
        <v>1.4337355923356609E-2</v>
      </c>
      <c r="C121" s="33">
        <f>SUM('Sem Ajuste Sazonal'!C$112:C121)/SUM('Sem Ajuste Sazonal'!C$100:C109)-1</f>
        <v>0.10283557633903273</v>
      </c>
      <c r="D121" s="32">
        <f>SUM('Sem Ajuste Sazonal'!D$112:D121)/SUM('Sem Ajuste Sazonal'!D$100:D109)-1</f>
        <v>-1.9220963415131243E-2</v>
      </c>
      <c r="E121" s="33">
        <f>SUM('Sem Ajuste Sazonal'!E$112:E121)/SUM('Sem Ajuste Sazonal'!E$100:E109)-1</f>
        <v>4.4258543654069227E-2</v>
      </c>
      <c r="F121" s="32">
        <f>SUM('Sem Ajuste Sazonal'!F$112:F121)/SUM('Sem Ajuste Sazonal'!F$100:F109)-1</f>
        <v>4.0843367393721186E-2</v>
      </c>
      <c r="G121" s="33">
        <f>SUM('Sem Ajuste Sazonal'!G$112:G121)/SUM('Sem Ajuste Sazonal'!G$100:G109)-1</f>
        <v>-0.14841816350552306</v>
      </c>
      <c r="H121" s="34">
        <f>SUM('Sem Ajuste Sazonal'!H$112:H121)/SUM('Sem Ajuste Sazonal'!H$100:H109)-1</f>
        <v>4.2131877584391741E-2</v>
      </c>
      <c r="I121" s="31"/>
    </row>
    <row r="122" spans="1:9" x14ac:dyDescent="0.35">
      <c r="A122" s="10">
        <v>40118</v>
      </c>
      <c r="B122" s="32">
        <f>SUM('Sem Ajuste Sazonal'!B$112:B122)/SUM('Sem Ajuste Sazonal'!B$100:B110)-1</f>
        <v>1.2709765442571408E-2</v>
      </c>
      <c r="C122" s="33">
        <f>SUM('Sem Ajuste Sazonal'!C$112:C122)/SUM('Sem Ajuste Sazonal'!C$100:C110)-1</f>
        <v>0.11692393632088871</v>
      </c>
      <c r="D122" s="32">
        <f>SUM('Sem Ajuste Sazonal'!D$112:D122)/SUM('Sem Ajuste Sazonal'!D$100:D110)-1</f>
        <v>-1.8415750745745862E-2</v>
      </c>
      <c r="E122" s="33">
        <f>SUM('Sem Ajuste Sazonal'!E$112:E122)/SUM('Sem Ajuste Sazonal'!E$100:E110)-1</f>
        <v>6.6175476438515179E-2</v>
      </c>
      <c r="F122" s="32">
        <f>SUM('Sem Ajuste Sazonal'!F$112:F122)/SUM('Sem Ajuste Sazonal'!F$100:F110)-1</f>
        <v>5.5117001035894342E-2</v>
      </c>
      <c r="G122" s="33">
        <f>SUM('Sem Ajuste Sazonal'!G$112:G122)/SUM('Sem Ajuste Sazonal'!G$100:G110)-1</f>
        <v>-0.14696129819815018</v>
      </c>
      <c r="H122" s="34">
        <f>SUM('Sem Ajuste Sazonal'!H$112:H122)/SUM('Sem Ajuste Sazonal'!H$100:H110)-1</f>
        <v>5.3790767579482202E-2</v>
      </c>
      <c r="I122" s="31"/>
    </row>
    <row r="123" spans="1:9" ht="15" thickBot="1" x14ac:dyDescent="0.4">
      <c r="A123" s="14">
        <v>40148</v>
      </c>
      <c r="B123" s="35">
        <f>SUM('Sem Ajuste Sazonal'!B$112:B123)/SUM('Sem Ajuste Sazonal'!B$100:B111)-1</f>
        <v>1.0183911852872596E-2</v>
      </c>
      <c r="C123" s="36">
        <f>SUM('Sem Ajuste Sazonal'!C$112:C123)/SUM('Sem Ajuste Sazonal'!C$100:C111)-1</f>
        <v>0.1275401694206173</v>
      </c>
      <c r="D123" s="35">
        <f>SUM('Sem Ajuste Sazonal'!D$112:D123)/SUM('Sem Ajuste Sazonal'!D$100:D111)-1</f>
        <v>-2.0496518823994947E-2</v>
      </c>
      <c r="E123" s="36">
        <f>SUM('Sem Ajuste Sazonal'!E$112:E123)/SUM('Sem Ajuste Sazonal'!E$100:E111)-1</f>
        <v>7.9058017299693306E-2</v>
      </c>
      <c r="F123" s="35">
        <f>SUM('Sem Ajuste Sazonal'!F$112:F123)/SUM('Sem Ajuste Sazonal'!F$100:F111)-1</f>
        <v>7.9155097629133753E-2</v>
      </c>
      <c r="G123" s="36">
        <f>SUM('Sem Ajuste Sazonal'!G$112:G123)/SUM('Sem Ajuste Sazonal'!G$100:G111)-1</f>
        <v>-0.13654041383963844</v>
      </c>
      <c r="H123" s="37">
        <f>SUM('Sem Ajuste Sazonal'!H$112:H123)/SUM('Sem Ajuste Sazonal'!H$100:H111)-1</f>
        <v>6.2614204256590034E-2</v>
      </c>
      <c r="I123" s="31"/>
    </row>
    <row r="124" spans="1:9" x14ac:dyDescent="0.35">
      <c r="A124" s="6">
        <v>40179</v>
      </c>
      <c r="B124" s="38">
        <f>SUM('Sem Ajuste Sazonal'!B124:B$124)/SUM('Sem Ajuste Sazonal'!B$112:B112)-1</f>
        <v>2.1103039133361312E-2</v>
      </c>
      <c r="C124" s="39">
        <f>SUM('Sem Ajuste Sazonal'!C124:C$124)/SUM('Sem Ajuste Sazonal'!C$112:C112)-1</f>
        <v>0.20496496141272047</v>
      </c>
      <c r="D124" s="38">
        <f>SUM('Sem Ajuste Sazonal'!D124:D$124)/SUM('Sem Ajuste Sazonal'!D$112:D112)-1</f>
        <v>-4.0488075721038297E-2</v>
      </c>
      <c r="E124" s="39">
        <f>SUM('Sem Ajuste Sazonal'!E124:E$124)/SUM('Sem Ajuste Sazonal'!E$112:E112)-1</f>
        <v>0.20805347122137552</v>
      </c>
      <c r="F124" s="38">
        <f>SUM('Sem Ajuste Sazonal'!F124:F$124)/SUM('Sem Ajuste Sazonal'!F$112:F112)-1</f>
        <v>0.17965773315407008</v>
      </c>
      <c r="G124" s="39">
        <f>SUM('Sem Ajuste Sazonal'!G124:G$124)/SUM('Sem Ajuste Sazonal'!G$112:G112)-1</f>
        <v>9.9972950954913431E-2</v>
      </c>
      <c r="H124" s="40">
        <f>SUM('Sem Ajuste Sazonal'!H124:H$124)/SUM('Sem Ajuste Sazonal'!H$112:H112)-1</f>
        <v>0.14431365375187433</v>
      </c>
      <c r="I124" s="31"/>
    </row>
    <row r="125" spans="1:9" x14ac:dyDescent="0.35">
      <c r="A125" s="10">
        <v>40210</v>
      </c>
      <c r="B125" s="32">
        <f>SUM('Sem Ajuste Sazonal'!B$124:B125)/SUM('Sem Ajuste Sazonal'!B$112:B113)-1</f>
        <v>3.0097481277568283E-2</v>
      </c>
      <c r="C125" s="33">
        <f>SUM('Sem Ajuste Sazonal'!C$124:C125)/SUM('Sem Ajuste Sazonal'!C$112:C113)-1</f>
        <v>0.19973592671083207</v>
      </c>
      <c r="D125" s="32">
        <f>SUM('Sem Ajuste Sazonal'!D$124:D125)/SUM('Sem Ajuste Sazonal'!D$112:D113)-1</f>
        <v>-3.2890527513074197E-2</v>
      </c>
      <c r="E125" s="33">
        <f>SUM('Sem Ajuste Sazonal'!E$124:E125)/SUM('Sem Ajuste Sazonal'!E$112:E113)-1</f>
        <v>0.21011196481470429</v>
      </c>
      <c r="F125" s="32">
        <f>SUM('Sem Ajuste Sazonal'!F$124:F125)/SUM('Sem Ajuste Sazonal'!F$112:F113)-1</f>
        <v>0.16842428259094233</v>
      </c>
      <c r="G125" s="33">
        <f>SUM('Sem Ajuste Sazonal'!G$124:G125)/SUM('Sem Ajuste Sazonal'!G$112:G113)-1</f>
        <v>0.12518151320810267</v>
      </c>
      <c r="H125" s="34">
        <f>SUM('Sem Ajuste Sazonal'!H$124:H125)/SUM('Sem Ajuste Sazonal'!H$112:H113)-1</f>
        <v>0.14574587548635209</v>
      </c>
      <c r="I125" s="18"/>
    </row>
    <row r="126" spans="1:9" x14ac:dyDescent="0.35">
      <c r="A126" s="10">
        <v>40238</v>
      </c>
      <c r="B126" s="32">
        <f>SUM('Sem Ajuste Sazonal'!B$124:B126)/SUM('Sem Ajuste Sazonal'!B$112:B114)-1</f>
        <v>4.7466311025547991E-2</v>
      </c>
      <c r="C126" s="33">
        <f>SUM('Sem Ajuste Sazonal'!C$124:C126)/SUM('Sem Ajuste Sazonal'!C$112:C114)-1</f>
        <v>0.20320999006045759</v>
      </c>
      <c r="D126" s="32">
        <f>SUM('Sem Ajuste Sazonal'!D$124:D126)/SUM('Sem Ajuste Sazonal'!D$112:D114)-1</f>
        <v>-1.5935034354470523E-2</v>
      </c>
      <c r="E126" s="33">
        <f>SUM('Sem Ajuste Sazonal'!E$124:E126)/SUM('Sem Ajuste Sazonal'!E$112:E114)-1</f>
        <v>0.2473443992501223</v>
      </c>
      <c r="F126" s="32">
        <f>SUM('Sem Ajuste Sazonal'!F$124:F126)/SUM('Sem Ajuste Sazonal'!F$112:F114)-1</f>
        <v>0.17191782931132638</v>
      </c>
      <c r="G126" s="33">
        <f>SUM('Sem Ajuste Sazonal'!G$124:G126)/SUM('Sem Ajuste Sazonal'!G$112:G114)-1</f>
        <v>0.15544667645934807</v>
      </c>
      <c r="H126" s="34">
        <f>SUM('Sem Ajuste Sazonal'!H$124:H126)/SUM('Sem Ajuste Sazonal'!H$112:H114)-1</f>
        <v>0.1660016489399645</v>
      </c>
      <c r="I126" s="31"/>
    </row>
    <row r="127" spans="1:9" x14ac:dyDescent="0.35">
      <c r="A127" s="10">
        <v>40269</v>
      </c>
      <c r="B127" s="32">
        <f>SUM('Sem Ajuste Sazonal'!B$124:B127)/SUM('Sem Ajuste Sazonal'!B$112:B115)-1</f>
        <v>4.5735232310768703E-2</v>
      </c>
      <c r="C127" s="33">
        <f>SUM('Sem Ajuste Sazonal'!C$124:C127)/SUM('Sem Ajuste Sazonal'!C$112:C115)-1</f>
        <v>0.19870926968530211</v>
      </c>
      <c r="D127" s="32">
        <f>SUM('Sem Ajuste Sazonal'!D$124:D127)/SUM('Sem Ajuste Sazonal'!D$112:D115)-1</f>
        <v>-9.8527345527958943E-3</v>
      </c>
      <c r="E127" s="33">
        <f>SUM('Sem Ajuste Sazonal'!E$124:E127)/SUM('Sem Ajuste Sazonal'!E$112:E115)-1</f>
        <v>0.233197397730738</v>
      </c>
      <c r="F127" s="32">
        <f>SUM('Sem Ajuste Sazonal'!F$124:F127)/SUM('Sem Ajuste Sazonal'!F$112:F115)-1</f>
        <v>0.16737286073933322</v>
      </c>
      <c r="G127" s="33">
        <f>SUM('Sem Ajuste Sazonal'!G$124:G127)/SUM('Sem Ajuste Sazonal'!G$112:G115)-1</f>
        <v>0.16229110334074437</v>
      </c>
      <c r="H127" s="34">
        <f>SUM('Sem Ajuste Sazonal'!H$124:H127)/SUM('Sem Ajuste Sazonal'!H$112:H115)-1</f>
        <v>0.15950489272227464</v>
      </c>
      <c r="I127" s="31"/>
    </row>
    <row r="128" spans="1:9" x14ac:dyDescent="0.35">
      <c r="A128" s="10">
        <v>40299</v>
      </c>
      <c r="B128" s="32">
        <f>SUM('Sem Ajuste Sazonal'!B$124:B128)/SUM('Sem Ajuste Sazonal'!B$112:B116)-1</f>
        <v>4.7321684577275258E-2</v>
      </c>
      <c r="C128" s="33">
        <f>SUM('Sem Ajuste Sazonal'!C$124:C128)/SUM('Sem Ajuste Sazonal'!C$112:C116)-1</f>
        <v>0.18888415206746245</v>
      </c>
      <c r="D128" s="32">
        <f>SUM('Sem Ajuste Sazonal'!D$124:D128)/SUM('Sem Ajuste Sazonal'!D$112:D116)-1</f>
        <v>-8.0487330436083138E-3</v>
      </c>
      <c r="E128" s="33">
        <f>SUM('Sem Ajuste Sazonal'!E$124:E128)/SUM('Sem Ajuste Sazonal'!E$112:E116)-1</f>
        <v>0.21658958122217009</v>
      </c>
      <c r="F128" s="32">
        <f>SUM('Sem Ajuste Sazonal'!F$124:F128)/SUM('Sem Ajuste Sazonal'!F$112:F116)-1</f>
        <v>0.15836471842388256</v>
      </c>
      <c r="G128" s="33">
        <f>SUM('Sem Ajuste Sazonal'!G$124:G128)/SUM('Sem Ajuste Sazonal'!G$112:G116)-1</f>
        <v>0.17271081531884525</v>
      </c>
      <c r="H128" s="34">
        <f>SUM('Sem Ajuste Sazonal'!H$124:H128)/SUM('Sem Ajuste Sazonal'!H$112:H116)-1</f>
        <v>0.15228289346904855</v>
      </c>
      <c r="I128" s="31"/>
    </row>
    <row r="129" spans="1:9" x14ac:dyDescent="0.35">
      <c r="A129" s="10">
        <v>40330</v>
      </c>
      <c r="B129" s="32">
        <f>SUM('Sem Ajuste Sazonal'!B$124:B129)/SUM('Sem Ajuste Sazonal'!B$112:B117)-1</f>
        <v>4.7231570595014372E-2</v>
      </c>
      <c r="C129" s="33">
        <f>SUM('Sem Ajuste Sazonal'!C$124:C129)/SUM('Sem Ajuste Sazonal'!C$112:C117)-1</f>
        <v>0.18050567406050999</v>
      </c>
      <c r="D129" s="32">
        <f>SUM('Sem Ajuste Sazonal'!D$124:D129)/SUM('Sem Ajuste Sazonal'!D$112:D117)-1</f>
        <v>-7.6478007971761963E-3</v>
      </c>
      <c r="E129" s="33">
        <f>SUM('Sem Ajuste Sazonal'!E$124:E129)/SUM('Sem Ajuste Sazonal'!E$112:E117)-1</f>
        <v>0.18688089724736145</v>
      </c>
      <c r="F129" s="32">
        <f>SUM('Sem Ajuste Sazonal'!F$124:F129)/SUM('Sem Ajuste Sazonal'!F$112:F117)-1</f>
        <v>0.13815037205859571</v>
      </c>
      <c r="G129" s="33">
        <f>SUM('Sem Ajuste Sazonal'!G$124:G129)/SUM('Sem Ajuste Sazonal'!G$112:G117)-1</f>
        <v>0.16611215583953554</v>
      </c>
      <c r="H129" s="34">
        <f>SUM('Sem Ajuste Sazonal'!H$124:H129)/SUM('Sem Ajuste Sazonal'!H$112:H117)-1</f>
        <v>0.13942835147267552</v>
      </c>
      <c r="I129" s="31"/>
    </row>
    <row r="130" spans="1:9" x14ac:dyDescent="0.35">
      <c r="A130" s="10">
        <v>40360</v>
      </c>
      <c r="B130" s="32">
        <f>SUM('Sem Ajuste Sazonal'!B$124:B130)/SUM('Sem Ajuste Sazonal'!B$112:B118)-1</f>
        <v>4.7502687060189119E-2</v>
      </c>
      <c r="C130" s="33">
        <f>SUM('Sem Ajuste Sazonal'!C$124:C130)/SUM('Sem Ajuste Sazonal'!C$112:C118)-1</f>
        <v>0.17247105586085532</v>
      </c>
      <c r="D130" s="32">
        <f>SUM('Sem Ajuste Sazonal'!D$124:D130)/SUM('Sem Ajuste Sazonal'!D$112:D118)-1</f>
        <v>-5.2714109710901846E-3</v>
      </c>
      <c r="E130" s="33">
        <f>SUM('Sem Ajuste Sazonal'!E$124:E130)/SUM('Sem Ajuste Sazonal'!E$112:E118)-1</f>
        <v>0.17629488923366998</v>
      </c>
      <c r="F130" s="32">
        <f>SUM('Sem Ajuste Sazonal'!F$124:F130)/SUM('Sem Ajuste Sazonal'!F$112:F118)-1</f>
        <v>0.12550372009095589</v>
      </c>
      <c r="G130" s="33">
        <f>SUM('Sem Ajuste Sazonal'!G$124:G130)/SUM('Sem Ajuste Sazonal'!G$112:G118)-1</f>
        <v>0.16739488184936646</v>
      </c>
      <c r="H130" s="34">
        <f>SUM('Sem Ajuste Sazonal'!H$124:H130)/SUM('Sem Ajuste Sazonal'!H$112:H118)-1</f>
        <v>0.13364279450353034</v>
      </c>
      <c r="I130" s="31"/>
    </row>
    <row r="131" spans="1:9" x14ac:dyDescent="0.35">
      <c r="A131" s="10">
        <v>40391</v>
      </c>
      <c r="B131" s="32">
        <f>SUM('Sem Ajuste Sazonal'!B$124:B131)/SUM('Sem Ajuste Sazonal'!B$112:B119)-1</f>
        <v>4.7173101652385308E-2</v>
      </c>
      <c r="C131" s="33">
        <f>SUM('Sem Ajuste Sazonal'!C$124:C131)/SUM('Sem Ajuste Sazonal'!C$112:C119)-1</f>
        <v>0.16491850690141674</v>
      </c>
      <c r="D131" s="32">
        <f>SUM('Sem Ajuste Sazonal'!D$124:D131)/SUM('Sem Ajuste Sazonal'!D$112:D119)-1</f>
        <v>-5.286143011840494E-3</v>
      </c>
      <c r="E131" s="33">
        <f>SUM('Sem Ajuste Sazonal'!E$124:E131)/SUM('Sem Ajuste Sazonal'!E$112:E119)-1</f>
        <v>0.16537664148445552</v>
      </c>
      <c r="F131" s="32">
        <f>SUM('Sem Ajuste Sazonal'!F$124:F131)/SUM('Sem Ajuste Sazonal'!F$112:F119)-1</f>
        <v>0.1153536667921462</v>
      </c>
      <c r="G131" s="33">
        <f>SUM('Sem Ajuste Sazonal'!G$124:G131)/SUM('Sem Ajuste Sazonal'!G$112:G119)-1</f>
        <v>0.16760552187331923</v>
      </c>
      <c r="H131" s="34">
        <f>SUM('Sem Ajuste Sazonal'!H$124:H131)/SUM('Sem Ajuste Sazonal'!H$112:H119)-1</f>
        <v>0.1275308980642571</v>
      </c>
      <c r="I131" s="31"/>
    </row>
    <row r="132" spans="1:9" x14ac:dyDescent="0.35">
      <c r="A132" s="10">
        <v>40422</v>
      </c>
      <c r="B132" s="32">
        <f>SUM('Sem Ajuste Sazonal'!B$124:B132)/SUM('Sem Ajuste Sazonal'!B$112:B120)-1</f>
        <v>4.854130639358023E-2</v>
      </c>
      <c r="C132" s="33">
        <f>SUM('Sem Ajuste Sazonal'!C$124:C132)/SUM('Sem Ajuste Sazonal'!C$112:C120)-1</f>
        <v>0.15945726256044357</v>
      </c>
      <c r="D132" s="32">
        <f>SUM('Sem Ajuste Sazonal'!D$124:D132)/SUM('Sem Ajuste Sazonal'!D$112:D120)-1</f>
        <v>-6.5855218075470123E-3</v>
      </c>
      <c r="E132" s="33">
        <f>SUM('Sem Ajuste Sazonal'!E$124:E132)/SUM('Sem Ajuste Sazonal'!E$112:E120)-1</f>
        <v>0.14552112607607537</v>
      </c>
      <c r="F132" s="32">
        <f>SUM('Sem Ajuste Sazonal'!F$124:F132)/SUM('Sem Ajuste Sazonal'!F$112:F120)-1</f>
        <v>0.10653809631642286</v>
      </c>
      <c r="G132" s="33">
        <f>SUM('Sem Ajuste Sazonal'!G$124:G132)/SUM('Sem Ajuste Sazonal'!G$112:G120)-1</f>
        <v>0.16804102840021251</v>
      </c>
      <c r="H132" s="34">
        <f>SUM('Sem Ajuste Sazonal'!H$124:H132)/SUM('Sem Ajuste Sazonal'!H$112:H120)-1</f>
        <v>0.11936817601444893</v>
      </c>
      <c r="I132" s="31"/>
    </row>
    <row r="133" spans="1:9" x14ac:dyDescent="0.35">
      <c r="A133" s="10">
        <v>40452</v>
      </c>
      <c r="B133" s="32">
        <f>SUM('Sem Ajuste Sazonal'!B$124:B133)/SUM('Sem Ajuste Sazonal'!B$112:B121)-1</f>
        <v>5.1588450348192483E-2</v>
      </c>
      <c r="C133" s="33">
        <f>SUM('Sem Ajuste Sazonal'!C$124:C133)/SUM('Sem Ajuste Sazonal'!C$112:C121)-1</f>
        <v>0.15485136311610437</v>
      </c>
      <c r="D133" s="32">
        <f>SUM('Sem Ajuste Sazonal'!D$124:D133)/SUM('Sem Ajuste Sazonal'!D$112:D121)-1</f>
        <v>-7.4273610510297017E-3</v>
      </c>
      <c r="E133" s="33">
        <f>SUM('Sem Ajuste Sazonal'!E$124:E133)/SUM('Sem Ajuste Sazonal'!E$112:E121)-1</f>
        <v>0.12976661623812857</v>
      </c>
      <c r="F133" s="32">
        <f>SUM('Sem Ajuste Sazonal'!F$124:F133)/SUM('Sem Ajuste Sazonal'!F$112:F121)-1</f>
        <v>9.8260846070108654E-2</v>
      </c>
      <c r="G133" s="33">
        <f>SUM('Sem Ajuste Sazonal'!G$124:G133)/SUM('Sem Ajuste Sazonal'!G$112:G121)-1</f>
        <v>0.16918857712487956</v>
      </c>
      <c r="H133" s="34">
        <f>SUM('Sem Ajuste Sazonal'!H$124:H133)/SUM('Sem Ajuste Sazonal'!H$112:H121)-1</f>
        <v>0.1132126388331347</v>
      </c>
      <c r="I133" s="18"/>
    </row>
    <row r="134" spans="1:9" x14ac:dyDescent="0.35">
      <c r="A134" s="10">
        <v>40483</v>
      </c>
      <c r="B134" s="32">
        <f>SUM('Sem Ajuste Sazonal'!B$124:B134)/SUM('Sem Ajuste Sazonal'!B$112:B122)-1</f>
        <v>5.6089288618378141E-2</v>
      </c>
      <c r="C134" s="33">
        <f>SUM('Sem Ajuste Sazonal'!C$124:C134)/SUM('Sem Ajuste Sazonal'!C$112:C122)-1</f>
        <v>0.15148282670267688</v>
      </c>
      <c r="D134" s="32">
        <f>SUM('Sem Ajuste Sazonal'!D$124:D134)/SUM('Sem Ajuste Sazonal'!D$112:D122)-1</f>
        <v>-6.5190681542359741E-3</v>
      </c>
      <c r="E134" s="33">
        <f>SUM('Sem Ajuste Sazonal'!E$124:E134)/SUM('Sem Ajuste Sazonal'!E$112:E122)-1</f>
        <v>0.12028364785357049</v>
      </c>
      <c r="F134" s="32">
        <f>SUM('Sem Ajuste Sazonal'!F$124:F134)/SUM('Sem Ajuste Sazonal'!F$112:F122)-1</f>
        <v>9.2736407191213566E-2</v>
      </c>
      <c r="G134" s="33">
        <f>SUM('Sem Ajuste Sazonal'!G$124:G134)/SUM('Sem Ajuste Sazonal'!G$112:G122)-1</f>
        <v>0.17130882089812105</v>
      </c>
      <c r="H134" s="34">
        <f>SUM('Sem Ajuste Sazonal'!H$124:H134)/SUM('Sem Ajuste Sazonal'!H$112:H122)-1</f>
        <v>0.11012718420568723</v>
      </c>
      <c r="I134" s="18"/>
    </row>
    <row r="135" spans="1:9" ht="15" thickBot="1" x14ac:dyDescent="0.4">
      <c r="A135" s="14">
        <v>40513</v>
      </c>
      <c r="B135" s="35">
        <f>SUM('Sem Ajuste Sazonal'!B$124:B135)/SUM('Sem Ajuste Sazonal'!B$112:B123)-1</f>
        <v>5.9688130833212227E-2</v>
      </c>
      <c r="C135" s="36">
        <f>SUM('Sem Ajuste Sazonal'!C$124:C135)/SUM('Sem Ajuste Sazonal'!C$112:C123)-1</f>
        <v>0.14875597954724418</v>
      </c>
      <c r="D135" s="35">
        <f>SUM('Sem Ajuste Sazonal'!D$124:D135)/SUM('Sem Ajuste Sazonal'!D$112:D123)-1</f>
        <v>-4.0081458127049219E-3</v>
      </c>
      <c r="E135" s="36">
        <f>SUM('Sem Ajuste Sazonal'!E$124:E135)/SUM('Sem Ajuste Sazonal'!E$112:E123)-1</f>
        <v>0.108836101480005</v>
      </c>
      <c r="F135" s="35">
        <f>SUM('Sem Ajuste Sazonal'!F$124:F135)/SUM('Sem Ajuste Sazonal'!F$112:F123)-1</f>
        <v>8.1620137683299454E-2</v>
      </c>
      <c r="G135" s="36">
        <f>SUM('Sem Ajuste Sazonal'!G$124:G135)/SUM('Sem Ajuste Sazonal'!G$112:G123)-1</f>
        <v>0.16952805135918081</v>
      </c>
      <c r="H135" s="37">
        <f>SUM('Sem Ajuste Sazonal'!H$124:H135)/SUM('Sem Ajuste Sazonal'!H$112:H123)-1</f>
        <v>0.10605496306815554</v>
      </c>
      <c r="I135" s="18"/>
    </row>
    <row r="136" spans="1:9" x14ac:dyDescent="0.35">
      <c r="A136" s="6">
        <v>40544</v>
      </c>
      <c r="B136" s="38">
        <f>SUM('Sem Ajuste Sazonal'!B$136:B136)/SUM('Sem Ajuste Sazonal'!B$124:B124)-1</f>
        <v>5.9632370200951579E-2</v>
      </c>
      <c r="C136" s="39">
        <f>SUM('Sem Ajuste Sazonal'!C$136:C136)/SUM('Sem Ajuste Sazonal'!C$124:C124)-1</f>
        <v>0.10358397834674249</v>
      </c>
      <c r="D136" s="38">
        <f>SUM('Sem Ajuste Sazonal'!D$136:D136)/SUM('Sem Ajuste Sazonal'!D$124:D124)-1</f>
        <v>4.6542582223820128E-2</v>
      </c>
      <c r="E136" s="39">
        <f>SUM('Sem Ajuste Sazonal'!E$136:E136)/SUM('Sem Ajuste Sazonal'!E$124:E124)-1</f>
        <v>-1.5350940235892008E-4</v>
      </c>
      <c r="F136" s="38">
        <f>SUM('Sem Ajuste Sazonal'!F$136:F136)/SUM('Sem Ajuste Sazonal'!F$124:F124)-1</f>
        <v>-1.4065356473885626E-2</v>
      </c>
      <c r="G136" s="39">
        <f>SUM('Sem Ajuste Sazonal'!G$136:G136)/SUM('Sem Ajuste Sazonal'!G$124:G124)-1</f>
        <v>0.15049373750465533</v>
      </c>
      <c r="H136" s="40">
        <f>SUM('Sem Ajuste Sazonal'!H$136:H136)/SUM('Sem Ajuste Sazonal'!H$124:H124)-1</f>
        <v>5.1630054742178411E-2</v>
      </c>
      <c r="I136" s="31"/>
    </row>
    <row r="137" spans="1:9" x14ac:dyDescent="0.35">
      <c r="A137" s="10">
        <v>40575</v>
      </c>
      <c r="B137" s="32">
        <f>SUM('Sem Ajuste Sazonal'!B$136:B137)/SUM('Sem Ajuste Sazonal'!B$124:B125)-1</f>
        <v>6.1068470002468622E-2</v>
      </c>
      <c r="C137" s="33">
        <f>SUM('Sem Ajuste Sazonal'!C$136:C137)/SUM('Sem Ajuste Sazonal'!C$124:C125)-1</f>
        <v>0.10145132486707165</v>
      </c>
      <c r="D137" s="32">
        <f>SUM('Sem Ajuste Sazonal'!D$136:D137)/SUM('Sem Ajuste Sazonal'!D$124:D125)-1</f>
        <v>6.1782015441749882E-2</v>
      </c>
      <c r="E137" s="33">
        <f>SUM('Sem Ajuste Sazonal'!E$136:E137)/SUM('Sem Ajuste Sazonal'!E$124:E125)-1</f>
        <v>3.2357040344850985E-2</v>
      </c>
      <c r="F137" s="32">
        <f>SUM('Sem Ajuste Sazonal'!F$136:F137)/SUM('Sem Ajuste Sazonal'!F$124:F125)-1</f>
        <v>3.8111670756517668E-3</v>
      </c>
      <c r="G137" s="33">
        <f>SUM('Sem Ajuste Sazonal'!G$136:G137)/SUM('Sem Ajuste Sazonal'!G$124:G125)-1</f>
        <v>0.15987058210468552</v>
      </c>
      <c r="H137" s="34">
        <f>SUM('Sem Ajuste Sazonal'!H$136:H137)/SUM('Sem Ajuste Sazonal'!H$124:H125)-1</f>
        <v>6.4158825994986568E-2</v>
      </c>
      <c r="I137" s="31"/>
    </row>
    <row r="138" spans="1:9" x14ac:dyDescent="0.35">
      <c r="A138" s="10">
        <v>40603</v>
      </c>
      <c r="B138" s="32">
        <f>SUM('Sem Ajuste Sazonal'!B$136:B138)/SUM('Sem Ajuste Sazonal'!B$124:B126)-1</f>
        <v>4.2440642680473983E-2</v>
      </c>
      <c r="C138" s="33">
        <f>SUM('Sem Ajuste Sazonal'!C$136:C138)/SUM('Sem Ajuste Sazonal'!C$124:C126)-1</f>
        <v>8.9497819816160451E-2</v>
      </c>
      <c r="D138" s="32">
        <f>SUM('Sem Ajuste Sazonal'!D$136:D138)/SUM('Sem Ajuste Sazonal'!D$124:D126)-1</f>
        <v>6.1237108976761379E-2</v>
      </c>
      <c r="E138" s="33">
        <f>SUM('Sem Ajuste Sazonal'!E$136:E138)/SUM('Sem Ajuste Sazonal'!E$124:E126)-1</f>
        <v>-1.5522711605054917E-2</v>
      </c>
      <c r="F138" s="32">
        <f>SUM('Sem Ajuste Sazonal'!F$136:F138)/SUM('Sem Ajuste Sazonal'!F$124:F126)-1</f>
        <v>-1.0145089993927825E-2</v>
      </c>
      <c r="G138" s="33">
        <f>SUM('Sem Ajuste Sazonal'!G$136:G138)/SUM('Sem Ajuste Sazonal'!G$124:G126)-1</f>
        <v>0.14096911246907262</v>
      </c>
      <c r="H138" s="34">
        <f>SUM('Sem Ajuste Sazonal'!H$136:H138)/SUM('Sem Ajuste Sazonal'!H$124:H126)-1</f>
        <v>3.729580618339301E-2</v>
      </c>
      <c r="I138" s="31"/>
    </row>
    <row r="139" spans="1:9" x14ac:dyDescent="0.35">
      <c r="A139" s="10">
        <v>40634</v>
      </c>
      <c r="B139" s="32">
        <f>SUM('Sem Ajuste Sazonal'!B$136:B139)/SUM('Sem Ajuste Sazonal'!B$124:B127)-1</f>
        <v>5.4839953472072711E-2</v>
      </c>
      <c r="C139" s="33">
        <f>SUM('Sem Ajuste Sazonal'!C$136:C139)/SUM('Sem Ajuste Sazonal'!C$124:C127)-1</f>
        <v>9.1102059474058139E-2</v>
      </c>
      <c r="D139" s="32">
        <f>SUM('Sem Ajuste Sazonal'!D$136:D139)/SUM('Sem Ajuste Sazonal'!D$124:D127)-1</f>
        <v>7.0526827022173944E-2</v>
      </c>
      <c r="E139" s="33">
        <f>SUM('Sem Ajuste Sazonal'!E$136:E139)/SUM('Sem Ajuste Sazonal'!E$124:E127)-1</f>
        <v>-6.9081533767888503E-3</v>
      </c>
      <c r="F139" s="32">
        <f>SUM('Sem Ajuste Sazonal'!F$136:F139)/SUM('Sem Ajuste Sazonal'!F$124:F127)-1</f>
        <v>-1.3827425302269325E-2</v>
      </c>
      <c r="G139" s="33">
        <f>SUM('Sem Ajuste Sazonal'!G$136:G139)/SUM('Sem Ajuste Sazonal'!G$124:G127)-1</f>
        <v>0.13721177270385843</v>
      </c>
      <c r="H139" s="34">
        <f>SUM('Sem Ajuste Sazonal'!H$136:H139)/SUM('Sem Ajuste Sazonal'!H$124:H127)-1</f>
        <v>4.4005425020462896E-2</v>
      </c>
      <c r="I139" s="31"/>
    </row>
    <row r="140" spans="1:9" x14ac:dyDescent="0.35">
      <c r="A140" s="10">
        <v>40664</v>
      </c>
      <c r="B140" s="32">
        <f>SUM('Sem Ajuste Sazonal'!B$136:B140)/SUM('Sem Ajuste Sazonal'!B$124:B128)-1</f>
        <v>5.3416285025206012E-2</v>
      </c>
      <c r="C140" s="33">
        <f>SUM('Sem Ajuste Sazonal'!C$136:C140)/SUM('Sem Ajuste Sazonal'!C$124:C128)-1</f>
        <v>9.4928936839318689E-2</v>
      </c>
      <c r="D140" s="32">
        <f>SUM('Sem Ajuste Sazonal'!D$136:D140)/SUM('Sem Ajuste Sazonal'!D$124:D128)-1</f>
        <v>7.8806988447575499E-2</v>
      </c>
      <c r="E140" s="33">
        <f>SUM('Sem Ajuste Sazonal'!E$136:E140)/SUM('Sem Ajuste Sazonal'!E$124:E128)-1</f>
        <v>5.3338883888851552E-3</v>
      </c>
      <c r="F140" s="32">
        <f>SUM('Sem Ajuste Sazonal'!F$136:F140)/SUM('Sem Ajuste Sazonal'!F$124:F128)-1</f>
        <v>-1.1194164110837401E-2</v>
      </c>
      <c r="G140" s="33">
        <f>SUM('Sem Ajuste Sazonal'!G$136:G140)/SUM('Sem Ajuste Sazonal'!G$124:G128)-1</f>
        <v>0.1336242993638197</v>
      </c>
      <c r="H140" s="34">
        <f>SUM('Sem Ajuste Sazonal'!H$136:H140)/SUM('Sem Ajuste Sazonal'!H$124:H128)-1</f>
        <v>4.9696140391955135E-2</v>
      </c>
      <c r="I140" s="31"/>
    </row>
    <row r="141" spans="1:9" x14ac:dyDescent="0.35">
      <c r="A141" s="10">
        <v>40695</v>
      </c>
      <c r="B141" s="32">
        <f>SUM('Sem Ajuste Sazonal'!B$136:B141)/SUM('Sem Ajuste Sazonal'!B$124:B129)-1</f>
        <v>5.4613465891780955E-2</v>
      </c>
      <c r="C141" s="33">
        <f>SUM('Sem Ajuste Sazonal'!C$136:C141)/SUM('Sem Ajuste Sazonal'!C$124:C129)-1</f>
        <v>9.2882166785849041E-2</v>
      </c>
      <c r="D141" s="32">
        <f>SUM('Sem Ajuste Sazonal'!D$136:D141)/SUM('Sem Ajuste Sazonal'!D$124:D129)-1</f>
        <v>8.4674520455382707E-2</v>
      </c>
      <c r="E141" s="33">
        <f>SUM('Sem Ajuste Sazonal'!E$136:E141)/SUM('Sem Ajuste Sazonal'!E$124:E129)-1</f>
        <v>1.3358018045942055E-2</v>
      </c>
      <c r="F141" s="32">
        <f>SUM('Sem Ajuste Sazonal'!F$136:F141)/SUM('Sem Ajuste Sazonal'!F$124:F129)-1</f>
        <v>-8.739291219227785E-3</v>
      </c>
      <c r="G141" s="33">
        <f>SUM('Sem Ajuste Sazonal'!G$136:G141)/SUM('Sem Ajuste Sazonal'!G$124:G129)-1</f>
        <v>0.1278041372940435</v>
      </c>
      <c r="H141" s="34">
        <f>SUM('Sem Ajuste Sazonal'!H$136:H141)/SUM('Sem Ajuste Sazonal'!H$124:H129)-1</f>
        <v>5.2399640868608488E-2</v>
      </c>
      <c r="I141" s="31"/>
    </row>
    <row r="142" spans="1:9" x14ac:dyDescent="0.35">
      <c r="A142" s="10">
        <v>40725</v>
      </c>
      <c r="B142" s="32">
        <f>SUM('Sem Ajuste Sazonal'!B$136:B142)/SUM('Sem Ajuste Sazonal'!B$124:B130)-1</f>
        <v>5.5020438879656686E-2</v>
      </c>
      <c r="C142" s="33">
        <f>SUM('Sem Ajuste Sazonal'!C$136:C142)/SUM('Sem Ajuste Sazonal'!C$124:C130)-1</f>
        <v>9.05273203942214E-2</v>
      </c>
      <c r="D142" s="32">
        <f>SUM('Sem Ajuste Sazonal'!D$136:D142)/SUM('Sem Ajuste Sazonal'!D$124:D130)-1</f>
        <v>8.4320444266571926E-2</v>
      </c>
      <c r="E142" s="33">
        <f>SUM('Sem Ajuste Sazonal'!E$136:E142)/SUM('Sem Ajuste Sazonal'!E$124:E130)-1</f>
        <v>7.6952115004791377E-3</v>
      </c>
      <c r="F142" s="32">
        <f>SUM('Sem Ajuste Sazonal'!F$136:F142)/SUM('Sem Ajuste Sazonal'!F$124:F130)-1</f>
        <v>-7.023591439235144E-3</v>
      </c>
      <c r="G142" s="33">
        <f>SUM('Sem Ajuste Sazonal'!G$136:G142)/SUM('Sem Ajuste Sazonal'!G$124:G130)-1</f>
        <v>0.11967556404821611</v>
      </c>
      <c r="H142" s="34">
        <f>SUM('Sem Ajuste Sazonal'!H$136:H142)/SUM('Sem Ajuste Sazonal'!H$124:H130)-1</f>
        <v>4.9593472135900152E-2</v>
      </c>
      <c r="I142" s="31"/>
    </row>
    <row r="143" spans="1:9" x14ac:dyDescent="0.35">
      <c r="A143" s="10">
        <v>40756</v>
      </c>
      <c r="B143" s="32">
        <f>SUM('Sem Ajuste Sazonal'!B$136:B143)/SUM('Sem Ajuste Sazonal'!B$124:B131)-1</f>
        <v>5.1954066735187876E-2</v>
      </c>
      <c r="C143" s="33">
        <f>SUM('Sem Ajuste Sazonal'!C$136:C143)/SUM('Sem Ajuste Sazonal'!C$124:C131)-1</f>
        <v>8.9822567568326406E-2</v>
      </c>
      <c r="D143" s="32">
        <f>SUM('Sem Ajuste Sazonal'!D$136:D143)/SUM('Sem Ajuste Sazonal'!D$124:D131)-1</f>
        <v>8.6694463739307004E-2</v>
      </c>
      <c r="E143" s="33">
        <f>SUM('Sem Ajuste Sazonal'!E$136:E143)/SUM('Sem Ajuste Sazonal'!E$124:E131)-1</f>
        <v>1.4532409498029697E-2</v>
      </c>
      <c r="F143" s="32">
        <f>SUM('Sem Ajuste Sazonal'!F$136:F143)/SUM('Sem Ajuste Sazonal'!F$124:F131)-1</f>
        <v>-1.6337292084001032E-3</v>
      </c>
      <c r="G143" s="33">
        <f>SUM('Sem Ajuste Sazonal'!G$136:G143)/SUM('Sem Ajuste Sazonal'!G$124:G131)-1</f>
        <v>0.11816517082706102</v>
      </c>
      <c r="H143" s="34">
        <f>SUM('Sem Ajuste Sazonal'!H$136:H143)/SUM('Sem Ajuste Sazonal'!H$124:H131)-1</f>
        <v>5.1402351573411442E-2</v>
      </c>
      <c r="I143" s="18"/>
    </row>
    <row r="144" spans="1:9" x14ac:dyDescent="0.35">
      <c r="A144" s="10">
        <v>40787</v>
      </c>
      <c r="B144" s="32">
        <f>SUM('Sem Ajuste Sazonal'!B$136:B144)/SUM('Sem Ajuste Sazonal'!B$124:B132)-1</f>
        <v>4.8228439363695141E-2</v>
      </c>
      <c r="C144" s="33">
        <f>SUM('Sem Ajuste Sazonal'!C$136:C144)/SUM('Sem Ajuste Sazonal'!C$124:C132)-1</f>
        <v>8.7399676208064658E-2</v>
      </c>
      <c r="D144" s="32">
        <f>SUM('Sem Ajuste Sazonal'!D$136:D144)/SUM('Sem Ajuste Sazonal'!D$124:D132)-1</f>
        <v>8.8468580928944496E-2</v>
      </c>
      <c r="E144" s="33">
        <f>SUM('Sem Ajuste Sazonal'!E$136:E144)/SUM('Sem Ajuste Sazonal'!E$124:E132)-1</f>
        <v>2.3148156891711347E-2</v>
      </c>
      <c r="F144" s="32">
        <f>SUM('Sem Ajuste Sazonal'!F$136:F144)/SUM('Sem Ajuste Sazonal'!F$124:F132)-1</f>
        <v>3.4917456632552746E-3</v>
      </c>
      <c r="G144" s="33">
        <f>SUM('Sem Ajuste Sazonal'!G$136:G144)/SUM('Sem Ajuste Sazonal'!G$124:G132)-1</f>
        <v>0.11715317709056983</v>
      </c>
      <c r="H144" s="34">
        <f>SUM('Sem Ajuste Sazonal'!H$136:H144)/SUM('Sem Ajuste Sazonal'!H$124:H132)-1</f>
        <v>5.3111841303827623E-2</v>
      </c>
      <c r="I144" s="18"/>
    </row>
    <row r="145" spans="1:9" x14ac:dyDescent="0.35">
      <c r="A145" s="10">
        <v>40817</v>
      </c>
      <c r="B145" s="32">
        <f>SUM('Sem Ajuste Sazonal'!B$136:B145)/SUM('Sem Ajuste Sazonal'!B$124:B133)-1</f>
        <v>4.418728410728523E-2</v>
      </c>
      <c r="C145" s="33">
        <f>SUM('Sem Ajuste Sazonal'!C$136:C145)/SUM('Sem Ajuste Sazonal'!C$124:C133)-1</f>
        <v>8.3421185810460541E-2</v>
      </c>
      <c r="D145" s="32">
        <f>SUM('Sem Ajuste Sazonal'!D$136:D145)/SUM('Sem Ajuste Sazonal'!D$124:D133)-1</f>
        <v>8.7392694666559523E-2</v>
      </c>
      <c r="E145" s="33">
        <f>SUM('Sem Ajuste Sazonal'!E$136:E145)/SUM('Sem Ajuste Sazonal'!E$124:E133)-1</f>
        <v>2.8472566558915835E-2</v>
      </c>
      <c r="F145" s="32">
        <f>SUM('Sem Ajuste Sazonal'!F$136:F145)/SUM('Sem Ajuste Sazonal'!F$124:F133)-1</f>
        <v>9.0220765646809031E-3</v>
      </c>
      <c r="G145" s="33">
        <f>SUM('Sem Ajuste Sazonal'!G$136:G145)/SUM('Sem Ajuste Sazonal'!G$124:G133)-1</f>
        <v>0.11384708568622304</v>
      </c>
      <c r="H145" s="34">
        <f>SUM('Sem Ajuste Sazonal'!H$136:H145)/SUM('Sem Ajuste Sazonal'!H$124:H133)-1</f>
        <v>5.3035192818321031E-2</v>
      </c>
      <c r="I145" s="18"/>
    </row>
    <row r="146" spans="1:9" x14ac:dyDescent="0.35">
      <c r="A146" s="10">
        <v>40848</v>
      </c>
      <c r="B146" s="32">
        <f>SUM('Sem Ajuste Sazonal'!B$136:B146)/SUM('Sem Ajuste Sazonal'!B$124:B134)-1</f>
        <v>4.0363773664464198E-2</v>
      </c>
      <c r="C146" s="33">
        <f>SUM('Sem Ajuste Sazonal'!C$136:C146)/SUM('Sem Ajuste Sazonal'!C$124:C134)-1</f>
        <v>7.9938053431864331E-2</v>
      </c>
      <c r="D146" s="32">
        <f>SUM('Sem Ajuste Sazonal'!D$136:D146)/SUM('Sem Ajuste Sazonal'!D$124:D134)-1</f>
        <v>8.7377562943770526E-2</v>
      </c>
      <c r="E146" s="33">
        <f>SUM('Sem Ajuste Sazonal'!E$136:E146)/SUM('Sem Ajuste Sazonal'!E$124:E134)-1</f>
        <v>3.7363536741465753E-2</v>
      </c>
      <c r="F146" s="32">
        <f>SUM('Sem Ajuste Sazonal'!F$136:F146)/SUM('Sem Ajuste Sazonal'!F$124:F134)-1</f>
        <v>1.379370732988261E-2</v>
      </c>
      <c r="G146" s="33">
        <f>SUM('Sem Ajuste Sazonal'!G$136:G146)/SUM('Sem Ajuste Sazonal'!G$124:G134)-1</f>
        <v>0.11024468462891224</v>
      </c>
      <c r="H146" s="34">
        <f>SUM('Sem Ajuste Sazonal'!H$136:H146)/SUM('Sem Ajuste Sazonal'!H$124:H134)-1</f>
        <v>5.4344016103002213E-2</v>
      </c>
      <c r="I146" s="18"/>
    </row>
    <row r="147" spans="1:9" ht="15" thickBot="1" x14ac:dyDescent="0.4">
      <c r="A147" s="14">
        <v>40878</v>
      </c>
      <c r="B147" s="35">
        <f>SUM('Sem Ajuste Sazonal'!B$136:B147)/SUM('Sem Ajuste Sazonal'!B$124:B135)-1</f>
        <v>3.5719394315407271E-2</v>
      </c>
      <c r="C147" s="36">
        <f>SUM('Sem Ajuste Sazonal'!C$136:C147)/SUM('Sem Ajuste Sazonal'!C$124:C135)-1</f>
        <v>7.4253929702534638E-2</v>
      </c>
      <c r="D147" s="35">
        <f>SUM('Sem Ajuste Sazonal'!D$136:D147)/SUM('Sem Ajuste Sazonal'!D$124:D135)-1</f>
        <v>8.6530744903661638E-2</v>
      </c>
      <c r="E147" s="36">
        <f>SUM('Sem Ajuste Sazonal'!E$136:E147)/SUM('Sem Ajuste Sazonal'!E$124:E135)-1</f>
        <v>4.7713278382296886E-2</v>
      </c>
      <c r="F147" s="35">
        <f>SUM('Sem Ajuste Sazonal'!F$136:F147)/SUM('Sem Ajuste Sazonal'!F$124:F135)-1</f>
        <v>2.3007764161554922E-2</v>
      </c>
      <c r="G147" s="36">
        <f>SUM('Sem Ajuste Sazonal'!G$136:G147)/SUM('Sem Ajuste Sazonal'!G$124:G135)-1</f>
        <v>0.10865321309856646</v>
      </c>
      <c r="H147" s="37">
        <f>SUM('Sem Ajuste Sazonal'!H$136:H147)/SUM('Sem Ajuste Sazonal'!H$124:H135)-1</f>
        <v>5.5509392599411234E-2</v>
      </c>
      <c r="I147" s="18"/>
    </row>
    <row r="148" spans="1:9" x14ac:dyDescent="0.35">
      <c r="A148" s="6">
        <v>40909</v>
      </c>
      <c r="B148" s="38">
        <f>SUM('Sem Ajuste Sazonal'!B$148:B148)/SUM('Sem Ajuste Sazonal'!B$136:B136)-1</f>
        <v>7.489221508620858E-4</v>
      </c>
      <c r="C148" s="39">
        <f>SUM('Sem Ajuste Sazonal'!C$148:C148)/SUM('Sem Ajuste Sazonal'!C$136:C136)-1</f>
        <v>3.1776586751423919E-2</v>
      </c>
      <c r="D148" s="38">
        <f>SUM('Sem Ajuste Sazonal'!D$148:D148)/SUM('Sem Ajuste Sazonal'!D$136:D136)-1</f>
        <v>7.6819391634325829E-2</v>
      </c>
      <c r="E148" s="39">
        <f>SUM('Sem Ajuste Sazonal'!E$148:E148)/SUM('Sem Ajuste Sazonal'!E$136:E136)-1</f>
        <v>9.8885694492387932E-2</v>
      </c>
      <c r="F148" s="38">
        <f>SUM('Sem Ajuste Sazonal'!F$148:F148)/SUM('Sem Ajuste Sazonal'!F$136:F136)-1</f>
        <v>5.5017924245263972E-2</v>
      </c>
      <c r="G148" s="39">
        <f>SUM('Sem Ajuste Sazonal'!G$148:G148)/SUM('Sem Ajuste Sazonal'!G$136:G136)-1</f>
        <v>7.3194229533784849E-2</v>
      </c>
      <c r="H148" s="40">
        <f>SUM('Sem Ajuste Sazonal'!H$148:H148)/SUM('Sem Ajuste Sazonal'!H$136:H136)-1</f>
        <v>-2.1954597656190122E-2</v>
      </c>
      <c r="I148" s="18"/>
    </row>
    <row r="149" spans="1:9" x14ac:dyDescent="0.35">
      <c r="A149" s="10">
        <v>40940</v>
      </c>
      <c r="B149" s="32">
        <f>SUM('Sem Ajuste Sazonal'!B$148:B149)/SUM('Sem Ajuste Sazonal'!B$136:B137)-1</f>
        <v>1.0718401833584634E-2</v>
      </c>
      <c r="C149" s="33">
        <f>SUM('Sem Ajuste Sazonal'!C$148:C149)/SUM('Sem Ajuste Sazonal'!C$136:C137)-1</f>
        <v>2.1849837262522209E-2</v>
      </c>
      <c r="D149" s="32">
        <f>SUM('Sem Ajuste Sazonal'!D$148:D149)/SUM('Sem Ajuste Sazonal'!D$136:D137)-1</f>
        <v>3.9046550103103872E-2</v>
      </c>
      <c r="E149" s="33">
        <f>SUM('Sem Ajuste Sazonal'!E$148:E149)/SUM('Sem Ajuste Sazonal'!E$136:E137)-1</f>
        <v>6.0814268649083791E-2</v>
      </c>
      <c r="F149" s="32">
        <f>SUM('Sem Ajuste Sazonal'!F$148:F149)/SUM('Sem Ajuste Sazonal'!F$136:F137)-1</f>
        <v>5.5182003147164593E-2</v>
      </c>
      <c r="G149" s="33">
        <f>SUM('Sem Ajuste Sazonal'!G$148:G149)/SUM('Sem Ajuste Sazonal'!G$136:G137)-1</f>
        <v>5.4103033008136903E-2</v>
      </c>
      <c r="H149" s="34">
        <f>SUM('Sem Ajuste Sazonal'!H$148:H149)/SUM('Sem Ajuste Sazonal'!H$136:H137)-1</f>
        <v>-3.3552618887113028E-2</v>
      </c>
      <c r="I149" s="18"/>
    </row>
    <row r="150" spans="1:9" x14ac:dyDescent="0.35">
      <c r="A150" s="10">
        <v>40969</v>
      </c>
      <c r="B150" s="32">
        <f>SUM('Sem Ajuste Sazonal'!B$148:B150)/SUM('Sem Ajuste Sazonal'!B$136:B138)-1</f>
        <v>2.2530508749272871E-2</v>
      </c>
      <c r="C150" s="33">
        <f>SUM('Sem Ajuste Sazonal'!C$148:C150)/SUM('Sem Ajuste Sazonal'!C$136:C138)-1</f>
        <v>2.9738559633108341E-2</v>
      </c>
      <c r="D150" s="32">
        <f>SUM('Sem Ajuste Sazonal'!D$148:D150)/SUM('Sem Ajuste Sazonal'!D$136:D138)-1</f>
        <v>2.1322185515081138E-2</v>
      </c>
      <c r="E150" s="33">
        <f>SUM('Sem Ajuste Sazonal'!E$148:E150)/SUM('Sem Ajuste Sazonal'!E$136:E138)-1</f>
        <v>7.3216992863146535E-2</v>
      </c>
      <c r="F150" s="32">
        <f>SUM('Sem Ajuste Sazonal'!F$148:F150)/SUM('Sem Ajuste Sazonal'!F$136:F138)-1</f>
        <v>6.7623267099022666E-2</v>
      </c>
      <c r="G150" s="33">
        <f>SUM('Sem Ajuste Sazonal'!G$148:G150)/SUM('Sem Ajuste Sazonal'!G$136:G138)-1</f>
        <v>5.1011668664818544E-2</v>
      </c>
      <c r="H150" s="34">
        <f>SUM('Sem Ajuste Sazonal'!H$148:H150)/SUM('Sem Ajuste Sazonal'!H$136:H138)-1</f>
        <v>-2.4419799019945398E-2</v>
      </c>
      <c r="I150" s="18"/>
    </row>
    <row r="151" spans="1:9" x14ac:dyDescent="0.35">
      <c r="A151" s="10">
        <v>41000</v>
      </c>
      <c r="B151" s="32">
        <f>SUM('Sem Ajuste Sazonal'!B$148:B151)/SUM('Sem Ajuste Sazonal'!B$136:B139)-1</f>
        <v>1.5717030309825519E-2</v>
      </c>
      <c r="C151" s="33">
        <f>SUM('Sem Ajuste Sazonal'!C$148:C151)/SUM('Sem Ajuste Sazonal'!C$136:C139)-1</f>
        <v>3.1830177980887608E-2</v>
      </c>
      <c r="D151" s="32">
        <f>SUM('Sem Ajuste Sazonal'!D$148:D151)/SUM('Sem Ajuste Sazonal'!D$136:D139)-1</f>
        <v>1.3502640867081306E-2</v>
      </c>
      <c r="E151" s="33">
        <f>SUM('Sem Ajuste Sazonal'!E$148:E151)/SUM('Sem Ajuste Sazonal'!E$136:E139)-1</f>
        <v>7.0772906632138977E-2</v>
      </c>
      <c r="F151" s="32">
        <f>SUM('Sem Ajuste Sazonal'!F$148:F151)/SUM('Sem Ajuste Sazonal'!F$136:F139)-1</f>
        <v>7.8001186763159147E-2</v>
      </c>
      <c r="G151" s="33">
        <f>SUM('Sem Ajuste Sazonal'!G$148:G151)/SUM('Sem Ajuste Sazonal'!G$136:G139)-1</f>
        <v>5.5658908588358535E-2</v>
      </c>
      <c r="H151" s="34">
        <f>SUM('Sem Ajuste Sazonal'!H$148:H151)/SUM('Sem Ajuste Sazonal'!H$136:H139)-1</f>
        <v>-2.5632664275561545E-2</v>
      </c>
      <c r="I151" s="18"/>
    </row>
    <row r="152" spans="1:9" x14ac:dyDescent="0.35">
      <c r="A152" s="10">
        <v>41030</v>
      </c>
      <c r="B152" s="32">
        <f>SUM('Sem Ajuste Sazonal'!B$148:B152)/SUM('Sem Ajuste Sazonal'!B$136:B140)-1</f>
        <v>2.0805809544954812E-2</v>
      </c>
      <c r="C152" s="33">
        <f>SUM('Sem Ajuste Sazonal'!C$148:C152)/SUM('Sem Ajuste Sazonal'!C$136:C140)-1</f>
        <v>4.2632568505111657E-2</v>
      </c>
      <c r="D152" s="32">
        <f>SUM('Sem Ajuste Sazonal'!D$148:D152)/SUM('Sem Ajuste Sazonal'!D$136:D140)-1</f>
        <v>7.0123460866928777E-3</v>
      </c>
      <c r="E152" s="33">
        <f>SUM('Sem Ajuste Sazonal'!E$148:E152)/SUM('Sem Ajuste Sazonal'!E$136:E140)-1</f>
        <v>7.8202637746692671E-2</v>
      </c>
      <c r="F152" s="32">
        <f>SUM('Sem Ajuste Sazonal'!F$148:F152)/SUM('Sem Ajuste Sazonal'!F$136:F140)-1</f>
        <v>8.224426359944248E-2</v>
      </c>
      <c r="G152" s="33">
        <f>SUM('Sem Ajuste Sazonal'!G$148:G152)/SUM('Sem Ajuste Sazonal'!G$136:G140)-1</f>
        <v>6.570542560674153E-2</v>
      </c>
      <c r="H152" s="34">
        <f>SUM('Sem Ajuste Sazonal'!H$148:H152)/SUM('Sem Ajuste Sazonal'!H$136:H140)-1</f>
        <v>-1.9921810430747589E-2</v>
      </c>
      <c r="I152" s="18"/>
    </row>
    <row r="153" spans="1:9" x14ac:dyDescent="0.35">
      <c r="A153" s="10">
        <v>41061</v>
      </c>
      <c r="B153" s="32">
        <f>SUM('Sem Ajuste Sazonal'!B$148:B153)/SUM('Sem Ajuste Sazonal'!B$136:B141)-1</f>
        <v>2.3053192144117718E-2</v>
      </c>
      <c r="C153" s="33">
        <f>SUM('Sem Ajuste Sazonal'!C$148:C153)/SUM('Sem Ajuste Sazonal'!C$136:C141)-1</f>
        <v>5.1648426932010549E-2</v>
      </c>
      <c r="D153" s="32">
        <f>SUM('Sem Ajuste Sazonal'!D$148:D153)/SUM('Sem Ajuste Sazonal'!D$136:D141)-1</f>
        <v>2.2619857152454959E-3</v>
      </c>
      <c r="E153" s="33">
        <f>SUM('Sem Ajuste Sazonal'!E$148:E153)/SUM('Sem Ajuste Sazonal'!E$136:E141)-1</f>
        <v>7.4191933936446963E-2</v>
      </c>
      <c r="F153" s="32">
        <f>SUM('Sem Ajuste Sazonal'!F$148:F153)/SUM('Sem Ajuste Sazonal'!F$136:F141)-1</f>
        <v>7.6184091925252773E-2</v>
      </c>
      <c r="G153" s="33">
        <f>SUM('Sem Ajuste Sazonal'!G$148:G153)/SUM('Sem Ajuste Sazonal'!G$136:G141)-1</f>
        <v>7.6917686295742138E-2</v>
      </c>
      <c r="H153" s="34">
        <f>SUM('Sem Ajuste Sazonal'!H$148:H153)/SUM('Sem Ajuste Sazonal'!H$136:H141)-1</f>
        <v>-1.8612562158942358E-2</v>
      </c>
      <c r="I153" s="18"/>
    </row>
    <row r="154" spans="1:9" x14ac:dyDescent="0.35">
      <c r="A154" s="10">
        <v>41091</v>
      </c>
      <c r="B154" s="32">
        <f>SUM('Sem Ajuste Sazonal'!B$148:B154)/SUM('Sem Ajuste Sazonal'!B$136:B142)-1</f>
        <v>2.600094349068649E-2</v>
      </c>
      <c r="C154" s="33">
        <f>SUM('Sem Ajuste Sazonal'!C$148:C154)/SUM('Sem Ajuste Sazonal'!C$136:C142)-1</f>
        <v>6.1614060855680552E-2</v>
      </c>
      <c r="D154" s="32">
        <f>SUM('Sem Ajuste Sazonal'!D$148:D154)/SUM('Sem Ajuste Sazonal'!D$136:D142)-1</f>
        <v>9.9482316212040622E-4</v>
      </c>
      <c r="E154" s="33">
        <f>SUM('Sem Ajuste Sazonal'!E$148:E154)/SUM('Sem Ajuste Sazonal'!E$136:E142)-1</f>
        <v>7.3537926944378995E-2</v>
      </c>
      <c r="F154" s="32">
        <f>SUM('Sem Ajuste Sazonal'!F$148:F154)/SUM('Sem Ajuste Sazonal'!F$136:F142)-1</f>
        <v>7.0439094176553807E-2</v>
      </c>
      <c r="G154" s="33">
        <f>SUM('Sem Ajuste Sazonal'!G$148:G154)/SUM('Sem Ajuste Sazonal'!G$136:G142)-1</f>
        <v>8.678547697597816E-2</v>
      </c>
      <c r="H154" s="34">
        <f>SUM('Sem Ajuste Sazonal'!H$148:H154)/SUM('Sem Ajuste Sazonal'!H$136:H142)-1</f>
        <v>-1.5803045280864625E-2</v>
      </c>
      <c r="I154" s="18"/>
    </row>
    <row r="155" spans="1:9" x14ac:dyDescent="0.35">
      <c r="A155" s="10">
        <v>41122</v>
      </c>
      <c r="B155" s="32">
        <f>SUM('Sem Ajuste Sazonal'!B$148:B155)/SUM('Sem Ajuste Sazonal'!B$136:B143)-1</f>
        <v>3.3713419824665358E-2</v>
      </c>
      <c r="C155" s="33">
        <f>SUM('Sem Ajuste Sazonal'!C$148:C155)/SUM('Sem Ajuste Sazonal'!C$136:C143)-1</f>
        <v>6.922912714763485E-2</v>
      </c>
      <c r="D155" s="32">
        <f>SUM('Sem Ajuste Sazonal'!D$148:D155)/SUM('Sem Ajuste Sazonal'!D$136:D143)-1</f>
        <v>1.4251189462610725E-3</v>
      </c>
      <c r="E155" s="33">
        <f>SUM('Sem Ajuste Sazonal'!E$148:E155)/SUM('Sem Ajuste Sazonal'!E$136:E143)-1</f>
        <v>8.5407074621622003E-2</v>
      </c>
      <c r="F155" s="32">
        <f>SUM('Sem Ajuste Sazonal'!F$148:F155)/SUM('Sem Ajuste Sazonal'!F$136:F143)-1</f>
        <v>6.4604866267832239E-2</v>
      </c>
      <c r="G155" s="33">
        <f>SUM('Sem Ajuste Sazonal'!G$148:G155)/SUM('Sem Ajuste Sazonal'!G$136:G143)-1</f>
        <v>9.1647341336249966E-2</v>
      </c>
      <c r="H155" s="34">
        <f>SUM('Sem Ajuste Sazonal'!H$148:H155)/SUM('Sem Ajuste Sazonal'!H$136:H143)-1</f>
        <v>-8.4922970823034793E-3</v>
      </c>
      <c r="I155" s="18"/>
    </row>
    <row r="156" spans="1:9" x14ac:dyDescent="0.35">
      <c r="A156" s="10">
        <v>41153</v>
      </c>
      <c r="B156" s="32">
        <f>SUM('Sem Ajuste Sazonal'!B$148:B156)/SUM('Sem Ajuste Sazonal'!B$136:B144)-1</f>
        <v>3.6437958019359229E-2</v>
      </c>
      <c r="C156" s="33">
        <f>SUM('Sem Ajuste Sazonal'!C$148:C156)/SUM('Sem Ajuste Sazonal'!C$136:C144)-1</f>
        <v>7.3917286097865631E-2</v>
      </c>
      <c r="D156" s="32">
        <f>SUM('Sem Ajuste Sazonal'!D$148:D156)/SUM('Sem Ajuste Sazonal'!D$136:D144)-1</f>
        <v>-8.1803048868178685E-5</v>
      </c>
      <c r="E156" s="33">
        <f>SUM('Sem Ajuste Sazonal'!E$148:E156)/SUM('Sem Ajuste Sazonal'!E$136:E144)-1</f>
        <v>7.7431889558716938E-2</v>
      </c>
      <c r="F156" s="32">
        <f>SUM('Sem Ajuste Sazonal'!F$148:F156)/SUM('Sem Ajuste Sazonal'!F$136:F144)-1</f>
        <v>5.7404182656016101E-2</v>
      </c>
      <c r="G156" s="33">
        <f>SUM('Sem Ajuste Sazonal'!G$148:G156)/SUM('Sem Ajuste Sazonal'!G$136:G144)-1</f>
        <v>7.983294523683826E-2</v>
      </c>
      <c r="H156" s="34">
        <f>SUM('Sem Ajuste Sazonal'!H$148:H156)/SUM('Sem Ajuste Sazonal'!H$136:H144)-1</f>
        <v>-1.0125532368748469E-2</v>
      </c>
      <c r="I156" s="18"/>
    </row>
    <row r="157" spans="1:9" x14ac:dyDescent="0.35">
      <c r="A157" s="10">
        <v>41183</v>
      </c>
      <c r="B157" s="32">
        <f>SUM('Sem Ajuste Sazonal'!B$148:B157)/SUM('Sem Ajuste Sazonal'!B$136:B145)-1</f>
        <v>3.8525563215774161E-2</v>
      </c>
      <c r="C157" s="33">
        <f>SUM('Sem Ajuste Sazonal'!C$148:C157)/SUM('Sem Ajuste Sazonal'!C$136:C145)-1</f>
        <v>8.1409755656732585E-2</v>
      </c>
      <c r="D157" s="32">
        <f>SUM('Sem Ajuste Sazonal'!D$148:D157)/SUM('Sem Ajuste Sazonal'!D$136:D145)-1</f>
        <v>6.5230948352716922E-3</v>
      </c>
      <c r="E157" s="33">
        <f>SUM('Sem Ajuste Sazonal'!E$148:E157)/SUM('Sem Ajuste Sazonal'!E$136:E145)-1</f>
        <v>7.4829023097539915E-2</v>
      </c>
      <c r="F157" s="32">
        <f>SUM('Sem Ajuste Sazonal'!F$148:F157)/SUM('Sem Ajuste Sazonal'!F$136:F145)-1</f>
        <v>4.9366396004377089E-2</v>
      </c>
      <c r="G157" s="33">
        <f>SUM('Sem Ajuste Sazonal'!G$148:G157)/SUM('Sem Ajuste Sazonal'!G$136:G145)-1</f>
        <v>8.2412981005649755E-2</v>
      </c>
      <c r="H157" s="34">
        <f>SUM('Sem Ajuste Sazonal'!H$148:H157)/SUM('Sem Ajuste Sazonal'!H$136:H145)-1</f>
        <v>-8.7439203983827873E-3</v>
      </c>
      <c r="I157" s="18"/>
    </row>
    <row r="158" spans="1:9" x14ac:dyDescent="0.35">
      <c r="A158" s="10">
        <v>41214</v>
      </c>
      <c r="B158" s="32">
        <f>SUM('Sem Ajuste Sazonal'!B$148:B158)/SUM('Sem Ajuste Sazonal'!B$136:B146)-1</f>
        <v>3.9896017166213715E-2</v>
      </c>
      <c r="C158" s="33">
        <f>SUM('Sem Ajuste Sazonal'!C$148:C158)/SUM('Sem Ajuste Sazonal'!C$136:C146)-1</f>
        <v>8.1069880351985368E-2</v>
      </c>
      <c r="D158" s="32">
        <f>SUM('Sem Ajuste Sazonal'!D$148:D158)/SUM('Sem Ajuste Sazonal'!D$136:D146)-1</f>
        <v>1.0661757930915616E-2</v>
      </c>
      <c r="E158" s="33">
        <f>SUM('Sem Ajuste Sazonal'!E$148:E158)/SUM('Sem Ajuste Sazonal'!E$136:E146)-1</f>
        <v>6.0682663124556724E-2</v>
      </c>
      <c r="F158" s="32">
        <f>SUM('Sem Ajuste Sazonal'!F$148:F158)/SUM('Sem Ajuste Sazonal'!F$136:F146)-1</f>
        <v>3.9929012903690664E-2</v>
      </c>
      <c r="G158" s="33">
        <f>SUM('Sem Ajuste Sazonal'!G$148:G158)/SUM('Sem Ajuste Sazonal'!G$136:G146)-1</f>
        <v>8.0922421296699243E-2</v>
      </c>
      <c r="H158" s="34">
        <f>SUM('Sem Ajuste Sazonal'!H$148:H158)/SUM('Sem Ajuste Sazonal'!H$136:H146)-1</f>
        <v>-1.348239478709945E-2</v>
      </c>
      <c r="I158" s="18"/>
    </row>
    <row r="159" spans="1:9" ht="15" thickBot="1" x14ac:dyDescent="0.4">
      <c r="A159" s="14">
        <v>41244</v>
      </c>
      <c r="B159" s="35">
        <f>SUM('Sem Ajuste Sazonal'!B$148:B159)/SUM('Sem Ajuste Sazonal'!B$136:B147)-1</f>
        <v>4.1084132537368534E-2</v>
      </c>
      <c r="C159" s="36">
        <f>SUM('Sem Ajuste Sazonal'!C$148:C159)/SUM('Sem Ajuste Sazonal'!C$136:C147)-1</f>
        <v>7.7490030063673165E-2</v>
      </c>
      <c r="D159" s="35">
        <f>SUM('Sem Ajuste Sazonal'!D$148:D159)/SUM('Sem Ajuste Sazonal'!D$136:D147)-1</f>
        <v>1.8067033158820633E-2</v>
      </c>
      <c r="E159" s="36">
        <f>SUM('Sem Ajuste Sazonal'!E$148:E159)/SUM('Sem Ajuste Sazonal'!E$136:E147)-1</f>
        <v>4.7221522891317314E-2</v>
      </c>
      <c r="F159" s="35">
        <f>SUM('Sem Ajuste Sazonal'!F$148:F159)/SUM('Sem Ajuste Sazonal'!F$136:F147)-1</f>
        <v>2.989428853274867E-2</v>
      </c>
      <c r="G159" s="36">
        <f>SUM('Sem Ajuste Sazonal'!G$148:G159)/SUM('Sem Ajuste Sazonal'!G$136:G147)-1</f>
        <v>7.5707849758263501E-2</v>
      </c>
      <c r="H159" s="37">
        <f>SUM('Sem Ajuste Sazonal'!H$148:H159)/SUM('Sem Ajuste Sazonal'!H$136:H147)-1</f>
        <v>-2.0581154751818764E-2</v>
      </c>
      <c r="I159" s="18"/>
    </row>
    <row r="160" spans="1:9" x14ac:dyDescent="0.35">
      <c r="A160" s="6">
        <v>41275</v>
      </c>
      <c r="B160" s="38">
        <f>SUM('Sem Ajuste Sazonal'!B$160:B160)/SUM('Sem Ajuste Sazonal'!B$148:B148)-1</f>
        <v>6.3428503727062768E-2</v>
      </c>
      <c r="C160" s="39">
        <f>SUM('Sem Ajuste Sazonal'!C$160:C160)/SUM('Sem Ajuste Sazonal'!C$148:C148)-1</f>
        <v>0.15569606495862609</v>
      </c>
      <c r="D160" s="38">
        <f>SUM('Sem Ajuste Sazonal'!D$160:D160)/SUM('Sem Ajuste Sazonal'!D$148:D148)-1</f>
        <v>7.7925441146148078E-2</v>
      </c>
      <c r="E160" s="39">
        <f>SUM('Sem Ajuste Sazonal'!E$160:E160)/SUM('Sem Ajuste Sazonal'!E$148:E148)-1</f>
        <v>4.762145590221345E-2</v>
      </c>
      <c r="F160" s="38">
        <f>SUM('Sem Ajuste Sazonal'!F$160:F160)/SUM('Sem Ajuste Sazonal'!F$148:F148)-1</f>
        <v>3.8540839475296629E-2</v>
      </c>
      <c r="G160" s="39">
        <f>SUM('Sem Ajuste Sazonal'!G$160:G160)/SUM('Sem Ajuste Sazonal'!G$148:G148)-1</f>
        <v>6.1657564325057423E-2</v>
      </c>
      <c r="H160" s="40">
        <f>SUM('Sem Ajuste Sazonal'!H$160:H160)/SUM('Sem Ajuste Sazonal'!H$148:H148)-1</f>
        <v>7.9042503577904766E-2</v>
      </c>
      <c r="I160" s="18"/>
    </row>
    <row r="161" spans="1:9" x14ac:dyDescent="0.35">
      <c r="A161" s="10">
        <v>41306</v>
      </c>
      <c r="B161" s="32">
        <f>SUM('Sem Ajuste Sazonal'!B$160:B161)/SUM('Sem Ajuste Sazonal'!B$148:B149)-1</f>
        <v>6.2178875593823957E-2</v>
      </c>
      <c r="C161" s="33">
        <f>SUM('Sem Ajuste Sazonal'!C$160:C161)/SUM('Sem Ajuste Sazonal'!C$148:C149)-1</f>
        <v>0.16092336189129086</v>
      </c>
      <c r="D161" s="32">
        <f>SUM('Sem Ajuste Sazonal'!D$160:D161)/SUM('Sem Ajuste Sazonal'!D$148:D149)-1</f>
        <v>0.1020012552794316</v>
      </c>
      <c r="E161" s="33">
        <f>SUM('Sem Ajuste Sazonal'!E$160:E161)/SUM('Sem Ajuste Sazonal'!E$148:E149)-1</f>
        <v>4.1051280912747012E-2</v>
      </c>
      <c r="F161" s="32">
        <f>SUM('Sem Ajuste Sazonal'!F$160:F161)/SUM('Sem Ajuste Sazonal'!F$148:F149)-1</f>
        <v>3.1134125087688647E-2</v>
      </c>
      <c r="G161" s="33">
        <f>SUM('Sem Ajuste Sazonal'!G$160:G161)/SUM('Sem Ajuste Sazonal'!G$148:G149)-1</f>
        <v>4.6322121717435216E-2</v>
      </c>
      <c r="H161" s="34">
        <f>SUM('Sem Ajuste Sazonal'!H$160:H161)/SUM('Sem Ajuste Sazonal'!H$148:H149)-1</f>
        <v>7.6365944455120793E-2</v>
      </c>
      <c r="I161" s="18"/>
    </row>
    <row r="162" spans="1:9" x14ac:dyDescent="0.35">
      <c r="A162" s="10">
        <v>41334</v>
      </c>
      <c r="B162" s="32">
        <f>SUM('Sem Ajuste Sazonal'!B$160:B162)/SUM('Sem Ajuste Sazonal'!B$148:B150)-1</f>
        <v>6.1855009379001125E-2</v>
      </c>
      <c r="C162" s="33">
        <f>SUM('Sem Ajuste Sazonal'!C$160:C162)/SUM('Sem Ajuste Sazonal'!C$148:C150)-1</f>
        <v>0.15504395073267552</v>
      </c>
      <c r="D162" s="32">
        <f>SUM('Sem Ajuste Sazonal'!D$160:D162)/SUM('Sem Ajuste Sazonal'!D$148:D150)-1</f>
        <v>0.10437427535189348</v>
      </c>
      <c r="E162" s="33">
        <f>SUM('Sem Ajuste Sazonal'!E$160:E162)/SUM('Sem Ajuste Sazonal'!E$148:E150)-1</f>
        <v>4.7807763942789849E-2</v>
      </c>
      <c r="F162" s="32">
        <f>SUM('Sem Ajuste Sazonal'!F$160:F162)/SUM('Sem Ajuste Sazonal'!F$148:F150)-1</f>
        <v>2.9662849424326287E-2</v>
      </c>
      <c r="G162" s="33">
        <f>SUM('Sem Ajuste Sazonal'!G$160:G162)/SUM('Sem Ajuste Sazonal'!G$148:G150)-1</f>
        <v>4.6104395088153227E-2</v>
      </c>
      <c r="H162" s="34">
        <f>SUM('Sem Ajuste Sazonal'!H$160:H162)/SUM('Sem Ajuste Sazonal'!H$148:H150)-1</f>
        <v>7.7146424335990282E-2</v>
      </c>
      <c r="I162" s="18"/>
    </row>
    <row r="163" spans="1:9" x14ac:dyDescent="0.35">
      <c r="A163" s="10">
        <v>41365</v>
      </c>
      <c r="B163" s="32">
        <f>SUM('Sem Ajuste Sazonal'!B$160:B163)/SUM('Sem Ajuste Sazonal'!B$148:B151)-1</f>
        <v>5.8463970615228789E-2</v>
      </c>
      <c r="C163" s="33">
        <f>SUM('Sem Ajuste Sazonal'!C$160:C163)/SUM('Sem Ajuste Sazonal'!C$148:C151)-1</f>
        <v>0.13907392275202168</v>
      </c>
      <c r="D163" s="32">
        <f>SUM('Sem Ajuste Sazonal'!D$160:D163)/SUM('Sem Ajuste Sazonal'!D$148:D151)-1</f>
        <v>0.10022968017323386</v>
      </c>
      <c r="E163" s="33">
        <f>SUM('Sem Ajuste Sazonal'!E$160:E163)/SUM('Sem Ajuste Sazonal'!E$148:E151)-1</f>
        <v>5.1971608383428292E-2</v>
      </c>
      <c r="F163" s="32">
        <f>SUM('Sem Ajuste Sazonal'!F$160:F163)/SUM('Sem Ajuste Sazonal'!F$148:F151)-1</f>
        <v>2.9863950303709696E-2</v>
      </c>
      <c r="G163" s="33">
        <f>SUM('Sem Ajuste Sazonal'!G$160:G163)/SUM('Sem Ajuste Sazonal'!G$148:G151)-1</f>
        <v>4.3745773677678734E-2</v>
      </c>
      <c r="H163" s="34">
        <f>SUM('Sem Ajuste Sazonal'!H$160:H163)/SUM('Sem Ajuste Sazonal'!H$148:H151)-1</f>
        <v>7.3783120277105985E-2</v>
      </c>
      <c r="I163" s="18"/>
    </row>
    <row r="164" spans="1:9" x14ac:dyDescent="0.35">
      <c r="A164" s="10">
        <v>41395</v>
      </c>
      <c r="B164" s="32">
        <f>SUM('Sem Ajuste Sazonal'!B$160:B164)/SUM('Sem Ajuste Sazonal'!B$148:B152)-1</f>
        <v>5.9206759587467239E-2</v>
      </c>
      <c r="C164" s="33">
        <f>SUM('Sem Ajuste Sazonal'!C$160:C164)/SUM('Sem Ajuste Sazonal'!C$148:C152)-1</f>
        <v>0.10584844842217311</v>
      </c>
      <c r="D164" s="32">
        <f>SUM('Sem Ajuste Sazonal'!D$160:D164)/SUM('Sem Ajuste Sazonal'!D$148:D152)-1</f>
        <v>8.9508778651952614E-2</v>
      </c>
      <c r="E164" s="33">
        <f>SUM('Sem Ajuste Sazonal'!E$160:E164)/SUM('Sem Ajuste Sazonal'!E$148:E152)-1</f>
        <v>2.9764427386824499E-2</v>
      </c>
      <c r="F164" s="32">
        <f>SUM('Sem Ajuste Sazonal'!F$160:F164)/SUM('Sem Ajuste Sazonal'!F$148:F152)-1</f>
        <v>3.0596282653472917E-2</v>
      </c>
      <c r="G164" s="33">
        <f>SUM('Sem Ajuste Sazonal'!G$160:G164)/SUM('Sem Ajuste Sazonal'!G$148:G152)-1</f>
        <v>3.2931370278025396E-2</v>
      </c>
      <c r="H164" s="34">
        <f>SUM('Sem Ajuste Sazonal'!H$160:H164)/SUM('Sem Ajuste Sazonal'!H$148:H152)-1</f>
        <v>5.7462486286186998E-2</v>
      </c>
      <c r="I164" s="18"/>
    </row>
    <row r="165" spans="1:9" x14ac:dyDescent="0.35">
      <c r="A165" s="10">
        <v>41426</v>
      </c>
      <c r="B165" s="32">
        <f>SUM('Sem Ajuste Sazonal'!B$160:B165)/SUM('Sem Ajuste Sazonal'!B$148:B153)-1</f>
        <v>6.0595852929253624E-2</v>
      </c>
      <c r="C165" s="33">
        <f>SUM('Sem Ajuste Sazonal'!C$160:C165)/SUM('Sem Ajuste Sazonal'!C$148:C153)-1</f>
        <v>8.0936514229376311E-2</v>
      </c>
      <c r="D165" s="32">
        <f>SUM('Sem Ajuste Sazonal'!D$160:D165)/SUM('Sem Ajuste Sazonal'!D$148:D153)-1</f>
        <v>8.1008419513092234E-2</v>
      </c>
      <c r="E165" s="33">
        <f>SUM('Sem Ajuste Sazonal'!E$160:E165)/SUM('Sem Ajuste Sazonal'!E$148:E153)-1</f>
        <v>3.2668857307272647E-2</v>
      </c>
      <c r="F165" s="32">
        <f>SUM('Sem Ajuste Sazonal'!F$160:F165)/SUM('Sem Ajuste Sazonal'!F$148:F153)-1</f>
        <v>3.3568295421084082E-2</v>
      </c>
      <c r="G165" s="33">
        <f>SUM('Sem Ajuste Sazonal'!G$160:G165)/SUM('Sem Ajuste Sazonal'!G$148:G153)-1</f>
        <v>2.7049659279982485E-2</v>
      </c>
      <c r="H165" s="34">
        <f>SUM('Sem Ajuste Sazonal'!H$160:H165)/SUM('Sem Ajuste Sazonal'!H$148:H153)-1</f>
        <v>5.2490863571480695E-2</v>
      </c>
      <c r="I165" s="18"/>
    </row>
    <row r="166" spans="1:9" x14ac:dyDescent="0.35">
      <c r="A166" s="10">
        <v>41456</v>
      </c>
      <c r="B166" s="32">
        <f>SUM('Sem Ajuste Sazonal'!B$160:B166)/SUM('Sem Ajuste Sazonal'!B$148:B154)-1</f>
        <v>5.9585542105928146E-2</v>
      </c>
      <c r="C166" s="33">
        <f>SUM('Sem Ajuste Sazonal'!C$160:C166)/SUM('Sem Ajuste Sazonal'!C$148:C154)-1</f>
        <v>6.03225894033943E-2</v>
      </c>
      <c r="D166" s="32">
        <f>SUM('Sem Ajuste Sazonal'!D$160:D166)/SUM('Sem Ajuste Sazonal'!D$148:D154)-1</f>
        <v>7.3660265026319838E-2</v>
      </c>
      <c r="E166" s="33">
        <f>SUM('Sem Ajuste Sazonal'!E$160:E166)/SUM('Sem Ajuste Sazonal'!E$148:E154)-1</f>
        <v>3.7556891203494924E-2</v>
      </c>
      <c r="F166" s="32">
        <f>SUM('Sem Ajuste Sazonal'!F$160:F166)/SUM('Sem Ajuste Sazonal'!F$148:F154)-1</f>
        <v>3.6011150064315434E-2</v>
      </c>
      <c r="G166" s="33">
        <f>SUM('Sem Ajuste Sazonal'!G$160:G166)/SUM('Sem Ajuste Sazonal'!G$148:G154)-1</f>
        <v>2.219926540550321E-2</v>
      </c>
      <c r="H166" s="34">
        <f>SUM('Sem Ajuste Sazonal'!H$160:H166)/SUM('Sem Ajuste Sazonal'!H$148:H154)-1</f>
        <v>4.8589062120675042E-2</v>
      </c>
      <c r="I166" s="18"/>
    </row>
    <row r="167" spans="1:9" x14ac:dyDescent="0.35">
      <c r="A167" s="10">
        <v>41487</v>
      </c>
      <c r="B167" s="32">
        <f>SUM('Sem Ajuste Sazonal'!B$160:B167)/SUM('Sem Ajuste Sazonal'!B$148:B155)-1</f>
        <v>5.7805282217807674E-2</v>
      </c>
      <c r="C167" s="33">
        <f>SUM('Sem Ajuste Sazonal'!C$160:C167)/SUM('Sem Ajuste Sazonal'!C$148:C155)-1</f>
        <v>4.4824571633355292E-2</v>
      </c>
      <c r="D167" s="32">
        <f>SUM('Sem Ajuste Sazonal'!D$160:D167)/SUM('Sem Ajuste Sazonal'!D$148:D155)-1</f>
        <v>6.638394798106817E-2</v>
      </c>
      <c r="E167" s="33">
        <f>SUM('Sem Ajuste Sazonal'!E$160:E167)/SUM('Sem Ajuste Sazonal'!E$148:E155)-1</f>
        <v>2.3750469398973406E-2</v>
      </c>
      <c r="F167" s="32">
        <f>SUM('Sem Ajuste Sazonal'!F$160:F167)/SUM('Sem Ajuste Sazonal'!F$148:F155)-1</f>
        <v>3.1806026221830042E-2</v>
      </c>
      <c r="G167" s="33">
        <f>SUM('Sem Ajuste Sazonal'!G$160:G167)/SUM('Sem Ajuste Sazonal'!G$148:G155)-1</f>
        <v>2.0845137458718188E-2</v>
      </c>
      <c r="H167" s="34">
        <f>SUM('Sem Ajuste Sazonal'!H$160:H167)/SUM('Sem Ajuste Sazonal'!H$148:H155)-1</f>
        <v>3.8890618784635844E-2</v>
      </c>
      <c r="I167" s="18"/>
    </row>
    <row r="168" spans="1:9" x14ac:dyDescent="0.35">
      <c r="A168" s="10">
        <v>41518</v>
      </c>
      <c r="B168" s="32">
        <f>SUM('Sem Ajuste Sazonal'!B$160:B168)/SUM('Sem Ajuste Sazonal'!B$148:B156)-1</f>
        <v>5.7730038003603878E-2</v>
      </c>
      <c r="C168" s="33">
        <f>SUM('Sem Ajuste Sazonal'!C$160:C168)/SUM('Sem Ajuste Sazonal'!C$148:C156)-1</f>
        <v>3.8689810304135097E-2</v>
      </c>
      <c r="D168" s="32">
        <f>SUM('Sem Ajuste Sazonal'!D$160:D168)/SUM('Sem Ajuste Sazonal'!D$148:D156)-1</f>
        <v>6.4065682976699678E-2</v>
      </c>
      <c r="E168" s="33">
        <f>SUM('Sem Ajuste Sazonal'!E$160:E168)/SUM('Sem Ajuste Sazonal'!E$148:E156)-1</f>
        <v>2.2845622313171221E-2</v>
      </c>
      <c r="F168" s="32">
        <f>SUM('Sem Ajuste Sazonal'!F$160:F168)/SUM('Sem Ajuste Sazonal'!F$148:F156)-1</f>
        <v>3.0715438071151624E-2</v>
      </c>
      <c r="G168" s="33">
        <f>SUM('Sem Ajuste Sazonal'!G$160:G168)/SUM('Sem Ajuste Sazonal'!G$148:G156)-1</f>
        <v>2.9572298035766664E-2</v>
      </c>
      <c r="H168" s="34">
        <f>SUM('Sem Ajuste Sazonal'!H$160:H168)/SUM('Sem Ajuste Sazonal'!H$148:H156)-1</f>
        <v>3.7520937532172338E-2</v>
      </c>
      <c r="I168" s="18"/>
    </row>
    <row r="169" spans="1:9" x14ac:dyDescent="0.35">
      <c r="A169" s="10">
        <v>41548</v>
      </c>
      <c r="B169" s="32">
        <f>SUM('Sem Ajuste Sazonal'!B$160:B169)/SUM('Sem Ajuste Sazonal'!B$148:B157)-1</f>
        <v>6.0846003231321166E-2</v>
      </c>
      <c r="C169" s="33">
        <f>SUM('Sem Ajuste Sazonal'!C$160:C169)/SUM('Sem Ajuste Sazonal'!C$148:C157)-1</f>
        <v>3.2283563169908103E-2</v>
      </c>
      <c r="D169" s="32">
        <f>SUM('Sem Ajuste Sazonal'!D$160:D169)/SUM('Sem Ajuste Sazonal'!D$148:D157)-1</f>
        <v>5.7758045692348103E-2</v>
      </c>
      <c r="E169" s="33">
        <f>SUM('Sem Ajuste Sazonal'!E$160:E169)/SUM('Sem Ajuste Sazonal'!E$148:E157)-1</f>
        <v>3.1635929770328808E-2</v>
      </c>
      <c r="F169" s="32">
        <f>SUM('Sem Ajuste Sazonal'!F$160:F169)/SUM('Sem Ajuste Sazonal'!F$148:F157)-1</f>
        <v>3.0508647867016903E-2</v>
      </c>
      <c r="G169" s="33">
        <f>SUM('Sem Ajuste Sazonal'!G$160:G169)/SUM('Sem Ajuste Sazonal'!G$148:G157)-1</f>
        <v>3.1215222145194232E-2</v>
      </c>
      <c r="H169" s="34">
        <f>SUM('Sem Ajuste Sazonal'!H$160:H169)/SUM('Sem Ajuste Sazonal'!H$148:H157)-1</f>
        <v>3.969693145068498E-2</v>
      </c>
      <c r="I169" s="18"/>
    </row>
    <row r="170" spans="1:9" x14ac:dyDescent="0.35">
      <c r="A170" s="10">
        <v>41579</v>
      </c>
      <c r="B170" s="32">
        <f>SUM('Sem Ajuste Sazonal'!B$160:B170)/SUM('Sem Ajuste Sazonal'!B$148:B158)-1</f>
        <v>6.3777231231063825E-2</v>
      </c>
      <c r="C170" s="33">
        <f>SUM('Sem Ajuste Sazonal'!C$160:C170)/SUM('Sem Ajuste Sazonal'!C$148:C158)-1</f>
        <v>3.3067454755381531E-2</v>
      </c>
      <c r="D170" s="32">
        <f>SUM('Sem Ajuste Sazonal'!D$160:D170)/SUM('Sem Ajuste Sazonal'!D$148:D158)-1</f>
        <v>5.1354205101899808E-2</v>
      </c>
      <c r="E170" s="33">
        <f>SUM('Sem Ajuste Sazonal'!E$160:E170)/SUM('Sem Ajuste Sazonal'!E$148:E158)-1</f>
        <v>3.7962785857834636E-2</v>
      </c>
      <c r="F170" s="32">
        <f>SUM('Sem Ajuste Sazonal'!F$160:F170)/SUM('Sem Ajuste Sazonal'!F$148:F158)-1</f>
        <v>3.2225658594945417E-2</v>
      </c>
      <c r="G170" s="33">
        <f>SUM('Sem Ajuste Sazonal'!G$160:G170)/SUM('Sem Ajuste Sazonal'!G$148:G158)-1</f>
        <v>3.2526834787557135E-2</v>
      </c>
      <c r="H170" s="34">
        <f>SUM('Sem Ajuste Sazonal'!H$160:H170)/SUM('Sem Ajuste Sazonal'!H$148:H158)-1</f>
        <v>4.2779976837705069E-2</v>
      </c>
      <c r="I170" s="18"/>
    </row>
    <row r="171" spans="1:9" ht="15" thickBot="1" x14ac:dyDescent="0.4">
      <c r="A171" s="14">
        <v>41609</v>
      </c>
      <c r="B171" s="35">
        <f>SUM('Sem Ajuste Sazonal'!B$160:B171)/SUM('Sem Ajuste Sazonal'!B$148:B159)-1</f>
        <v>6.4157566588860737E-2</v>
      </c>
      <c r="C171" s="36">
        <f>SUM('Sem Ajuste Sazonal'!C$160:C171)/SUM('Sem Ajuste Sazonal'!C$148:C159)-1</f>
        <v>3.0670368846950957E-2</v>
      </c>
      <c r="D171" s="35">
        <f>SUM('Sem Ajuste Sazonal'!D$160:D171)/SUM('Sem Ajuste Sazonal'!D$148:D159)-1</f>
        <v>4.4967429803642434E-2</v>
      </c>
      <c r="E171" s="36">
        <f>SUM('Sem Ajuste Sazonal'!E$160:E171)/SUM('Sem Ajuste Sazonal'!E$148:E159)-1</f>
        <v>3.8361049761032495E-2</v>
      </c>
      <c r="F171" s="35">
        <f>SUM('Sem Ajuste Sazonal'!F$160:F171)/SUM('Sem Ajuste Sazonal'!F$148:F159)-1</f>
        <v>3.3110609440894612E-2</v>
      </c>
      <c r="G171" s="36">
        <f>SUM('Sem Ajuste Sazonal'!G$160:G171)/SUM('Sem Ajuste Sazonal'!G$148:G159)-1</f>
        <v>3.6750368157049129E-2</v>
      </c>
      <c r="H171" s="37">
        <f>SUM('Sem Ajuste Sazonal'!H$160:H171)/SUM('Sem Ajuste Sazonal'!H$148:H159)-1</f>
        <v>4.2505512592299732E-2</v>
      </c>
      <c r="I171" s="18"/>
    </row>
    <row r="172" spans="1:9" x14ac:dyDescent="0.35">
      <c r="A172" s="6">
        <v>41640</v>
      </c>
      <c r="B172" s="38">
        <f>SUM('Sem Ajuste Sazonal'!B$172:B172)/SUM('Sem Ajuste Sazonal'!B$160:B160)-1</f>
        <v>7.44509934733395E-2</v>
      </c>
      <c r="C172" s="39">
        <f>SUM('Sem Ajuste Sazonal'!C$172:C172)/SUM('Sem Ajuste Sazonal'!C$160:C160)-1</f>
        <v>1.4502280245535903E-2</v>
      </c>
      <c r="D172" s="38">
        <f>SUM('Sem Ajuste Sazonal'!D$172:D172)/SUM('Sem Ajuste Sazonal'!D$160:D160)-1</f>
        <v>4.3332145846461279E-2</v>
      </c>
      <c r="E172" s="39">
        <f>SUM('Sem Ajuste Sazonal'!E$172:E172)/SUM('Sem Ajuste Sazonal'!E$160:E160)-1</f>
        <v>9.0644359323541757E-3</v>
      </c>
      <c r="F172" s="38">
        <f>SUM('Sem Ajuste Sazonal'!F$172:F172)/SUM('Sem Ajuste Sazonal'!F$160:F160)-1</f>
        <v>2.7384161664606221E-2</v>
      </c>
      <c r="G172" s="39">
        <f>SUM('Sem Ajuste Sazonal'!G$172:G172)/SUM('Sem Ajuste Sazonal'!G$160:G160)-1</f>
        <v>7.1066398778563578E-2</v>
      </c>
      <c r="H172" s="40">
        <f>SUM('Sem Ajuste Sazonal'!H$172:H172)/SUM('Sem Ajuste Sazonal'!H$160:H160)-1</f>
        <v>3.2420720275300186E-2</v>
      </c>
      <c r="I172" s="18"/>
    </row>
    <row r="173" spans="1:9" x14ac:dyDescent="0.35">
      <c r="A173" s="10">
        <v>41671</v>
      </c>
      <c r="B173" s="32">
        <f>SUM('Sem Ajuste Sazonal'!B$172:B173)/SUM('Sem Ajuste Sazonal'!B$160:B161)-1</f>
        <v>6.1122399874601108E-2</v>
      </c>
      <c r="C173" s="33">
        <f>SUM('Sem Ajuste Sazonal'!C$172:C173)/SUM('Sem Ajuste Sazonal'!C$160:C161)-1</f>
        <v>2.064757179486354E-2</v>
      </c>
      <c r="D173" s="32">
        <f>SUM('Sem Ajuste Sazonal'!D$172:D173)/SUM('Sem Ajuste Sazonal'!D$160:D161)-1</f>
        <v>5.5593519398778213E-2</v>
      </c>
      <c r="E173" s="33">
        <f>SUM('Sem Ajuste Sazonal'!E$172:E173)/SUM('Sem Ajuste Sazonal'!E$160:E161)-1</f>
        <v>2.6825532922624795E-2</v>
      </c>
      <c r="F173" s="32">
        <f>SUM('Sem Ajuste Sazonal'!F$172:F173)/SUM('Sem Ajuste Sazonal'!F$160:F161)-1</f>
        <v>-2.1293070929798708E-3</v>
      </c>
      <c r="G173" s="33">
        <f>SUM('Sem Ajuste Sazonal'!G$172:G173)/SUM('Sem Ajuste Sazonal'!G$160:G161)-1</f>
        <v>7.3442600240592126E-2</v>
      </c>
      <c r="H173" s="34">
        <f>SUM('Sem Ajuste Sazonal'!H$172:H173)/SUM('Sem Ajuste Sazonal'!H$160:H161)-1</f>
        <v>3.6467128883972633E-2</v>
      </c>
      <c r="I173" s="18"/>
    </row>
    <row r="174" spans="1:9" x14ac:dyDescent="0.35">
      <c r="A174" s="10">
        <v>41699</v>
      </c>
      <c r="B174" s="32">
        <f>SUM('Sem Ajuste Sazonal'!B$172:B174)/SUM('Sem Ajuste Sazonal'!B$160:B162)-1</f>
        <v>3.3251212906388883E-2</v>
      </c>
      <c r="C174" s="33">
        <f>SUM('Sem Ajuste Sazonal'!C$172:C174)/SUM('Sem Ajuste Sazonal'!C$160:C162)-1</f>
        <v>-3.2096552971666581E-3</v>
      </c>
      <c r="D174" s="32">
        <f>SUM('Sem Ajuste Sazonal'!D$172:D174)/SUM('Sem Ajuste Sazonal'!D$160:D162)-1</f>
        <v>4.0198061900674542E-2</v>
      </c>
      <c r="E174" s="33">
        <f>SUM('Sem Ajuste Sazonal'!E$172:E174)/SUM('Sem Ajuste Sazonal'!E$160:E162)-1</f>
        <v>-1.1869297782825639E-2</v>
      </c>
      <c r="F174" s="32">
        <f>SUM('Sem Ajuste Sazonal'!F$172:F174)/SUM('Sem Ajuste Sazonal'!F$160:F162)-1</f>
        <v>-2.3210649922012161E-2</v>
      </c>
      <c r="G174" s="33">
        <f>SUM('Sem Ajuste Sazonal'!G$172:G174)/SUM('Sem Ajuste Sazonal'!G$160:G162)-1</f>
        <v>2.8218871270258905E-2</v>
      </c>
      <c r="H174" s="34">
        <f>SUM('Sem Ajuste Sazonal'!H$172:H174)/SUM('Sem Ajuste Sazonal'!H$160:H162)-1</f>
        <v>5.473923606253539E-3</v>
      </c>
      <c r="I174" s="18"/>
    </row>
    <row r="175" spans="1:9" x14ac:dyDescent="0.35">
      <c r="A175" s="10">
        <v>41730</v>
      </c>
      <c r="B175" s="32">
        <f>SUM('Sem Ajuste Sazonal'!B$172:B175)/SUM('Sem Ajuste Sazonal'!B$160:B163)-1</f>
        <v>4.157513729294493E-2</v>
      </c>
      <c r="C175" s="33">
        <f>SUM('Sem Ajuste Sazonal'!C$172:C175)/SUM('Sem Ajuste Sazonal'!C$160:C163)-1</f>
        <v>2.8813231221889168E-3</v>
      </c>
      <c r="D175" s="32">
        <f>SUM('Sem Ajuste Sazonal'!D$172:D175)/SUM('Sem Ajuste Sazonal'!D$160:D163)-1</f>
        <v>4.3017513676645081E-2</v>
      </c>
      <c r="E175" s="33">
        <f>SUM('Sem Ajuste Sazonal'!E$172:E175)/SUM('Sem Ajuste Sazonal'!E$160:E163)-1</f>
        <v>7.1838482191604047E-3</v>
      </c>
      <c r="F175" s="32">
        <f>SUM('Sem Ajuste Sazonal'!F$172:F175)/SUM('Sem Ajuste Sazonal'!F$160:F163)-1</f>
        <v>-2.8636895565026355E-2</v>
      </c>
      <c r="G175" s="33">
        <f>SUM('Sem Ajuste Sazonal'!G$172:G175)/SUM('Sem Ajuste Sazonal'!G$160:G163)-1</f>
        <v>3.7464786489176172E-2</v>
      </c>
      <c r="H175" s="34">
        <f>SUM('Sem Ajuste Sazonal'!H$172:H175)/SUM('Sem Ajuste Sazonal'!H$160:H163)-1</f>
        <v>1.6206126809189314E-2</v>
      </c>
      <c r="I175" s="18"/>
    </row>
    <row r="176" spans="1:9" x14ac:dyDescent="0.35">
      <c r="A176" s="10">
        <v>41760</v>
      </c>
      <c r="B176" s="32">
        <f>SUM('Sem Ajuste Sazonal'!B$172:B176)/SUM('Sem Ajuste Sazonal'!B$160:B164)-1</f>
        <v>4.5276260063825902E-2</v>
      </c>
      <c r="C176" s="33">
        <f>SUM('Sem Ajuste Sazonal'!C$172:C176)/SUM('Sem Ajuste Sazonal'!C$160:C164)-1</f>
        <v>6.745438951226701E-3</v>
      </c>
      <c r="D176" s="32">
        <f>SUM('Sem Ajuste Sazonal'!D$172:D176)/SUM('Sem Ajuste Sazonal'!D$160:D164)-1</f>
        <v>4.6858394297149886E-2</v>
      </c>
      <c r="E176" s="33">
        <f>SUM('Sem Ajuste Sazonal'!E$172:E176)/SUM('Sem Ajuste Sazonal'!E$160:E164)-1</f>
        <v>1.8314763570729253E-2</v>
      </c>
      <c r="F176" s="32">
        <f>SUM('Sem Ajuste Sazonal'!F$172:F176)/SUM('Sem Ajuste Sazonal'!F$160:F164)-1</f>
        <v>-3.285889636789896E-2</v>
      </c>
      <c r="G176" s="33">
        <f>SUM('Sem Ajuste Sazonal'!G$172:G176)/SUM('Sem Ajuste Sazonal'!G$160:G164)-1</f>
        <v>4.3808475256254864E-2</v>
      </c>
      <c r="H176" s="34">
        <f>SUM('Sem Ajuste Sazonal'!H$172:H176)/SUM('Sem Ajuste Sazonal'!H$160:H164)-1</f>
        <v>2.2128591244784834E-2</v>
      </c>
      <c r="I176" s="18"/>
    </row>
    <row r="177" spans="1:9" x14ac:dyDescent="0.35">
      <c r="A177" s="10">
        <v>41791</v>
      </c>
      <c r="B177" s="32">
        <f>SUM('Sem Ajuste Sazonal'!B$172:B177)/SUM('Sem Ajuste Sazonal'!B$160:B165)-1</f>
        <v>3.705751645587263E-2</v>
      </c>
      <c r="C177" s="33">
        <f>SUM('Sem Ajuste Sazonal'!C$172:C177)/SUM('Sem Ajuste Sazonal'!C$160:C165)-1</f>
        <v>4.8221089413729157E-3</v>
      </c>
      <c r="D177" s="32">
        <f>SUM('Sem Ajuste Sazonal'!D$172:D177)/SUM('Sem Ajuste Sazonal'!D$160:D165)-1</f>
        <v>3.0474760613934171E-2</v>
      </c>
      <c r="E177" s="33">
        <f>SUM('Sem Ajuste Sazonal'!E$172:E177)/SUM('Sem Ajuste Sazonal'!E$160:E165)-1</f>
        <v>3.3933595002355599E-3</v>
      </c>
      <c r="F177" s="32">
        <f>SUM('Sem Ajuste Sazonal'!F$172:F177)/SUM('Sem Ajuste Sazonal'!F$160:F165)-1</f>
        <v>-3.4357270122590156E-2</v>
      </c>
      <c r="G177" s="33">
        <f>SUM('Sem Ajuste Sazonal'!G$172:G177)/SUM('Sem Ajuste Sazonal'!G$160:G165)-1</f>
        <v>2.3850044422463856E-2</v>
      </c>
      <c r="H177" s="34">
        <f>SUM('Sem Ajuste Sazonal'!H$172:H177)/SUM('Sem Ajuste Sazonal'!H$160:H165)-1</f>
        <v>1.2380998538606081E-2</v>
      </c>
      <c r="I177" s="18"/>
    </row>
    <row r="178" spans="1:9" x14ac:dyDescent="0.35">
      <c r="A178" s="10">
        <v>41821</v>
      </c>
      <c r="B178" s="32">
        <f>SUM('Sem Ajuste Sazonal'!B$172:B178)/SUM('Sem Ajuste Sazonal'!B$160:B166)-1</f>
        <v>4.076834948728969E-2</v>
      </c>
      <c r="C178" s="33">
        <f>SUM('Sem Ajuste Sazonal'!C$172:C178)/SUM('Sem Ajuste Sazonal'!C$160:C166)-1</f>
        <v>9.2510150814595349E-3</v>
      </c>
      <c r="D178" s="32">
        <f>SUM('Sem Ajuste Sazonal'!D$172:D178)/SUM('Sem Ajuste Sazonal'!D$160:D166)-1</f>
        <v>2.9747584537157756E-2</v>
      </c>
      <c r="E178" s="33">
        <f>SUM('Sem Ajuste Sazonal'!E$172:E178)/SUM('Sem Ajuste Sazonal'!E$160:E166)-1</f>
        <v>1.0076289484777678E-2</v>
      </c>
      <c r="F178" s="32">
        <f>SUM('Sem Ajuste Sazonal'!F$172:F178)/SUM('Sem Ajuste Sazonal'!F$160:F166)-1</f>
        <v>-1.6431865631038711E-2</v>
      </c>
      <c r="G178" s="33">
        <f>SUM('Sem Ajuste Sazonal'!G$172:G178)/SUM('Sem Ajuste Sazonal'!G$160:G166)-1</f>
        <v>5.7282355430912091E-3</v>
      </c>
      <c r="H178" s="34">
        <f>SUM('Sem Ajuste Sazonal'!H$172:H178)/SUM('Sem Ajuste Sazonal'!H$160:H166)-1</f>
        <v>1.6423983073140302E-2</v>
      </c>
      <c r="I178" s="18"/>
    </row>
    <row r="179" spans="1:9" x14ac:dyDescent="0.35">
      <c r="A179" s="10">
        <v>41852</v>
      </c>
      <c r="B179" s="32">
        <f>SUM('Sem Ajuste Sazonal'!B$172:B179)/SUM('Sem Ajuste Sazonal'!B$160:B167)-1</f>
        <v>4.2034646917600282E-2</v>
      </c>
      <c r="C179" s="33">
        <f>SUM('Sem Ajuste Sazonal'!C$172:C179)/SUM('Sem Ajuste Sazonal'!C$160:C167)-1</f>
        <v>1.0116309300418846E-2</v>
      </c>
      <c r="D179" s="32">
        <f>SUM('Sem Ajuste Sazonal'!D$172:D179)/SUM('Sem Ajuste Sazonal'!D$160:D167)-1</f>
        <v>2.7048219357123315E-2</v>
      </c>
      <c r="E179" s="33">
        <f>SUM('Sem Ajuste Sazonal'!E$172:E179)/SUM('Sem Ajuste Sazonal'!E$160:E167)-1</f>
        <v>5.5539389744851952E-3</v>
      </c>
      <c r="F179" s="32">
        <f>SUM('Sem Ajuste Sazonal'!F$172:F179)/SUM('Sem Ajuste Sazonal'!F$160:F167)-1</f>
        <v>-4.5591435683433046E-3</v>
      </c>
      <c r="G179" s="33">
        <f>SUM('Sem Ajuste Sazonal'!G$172:G179)/SUM('Sem Ajuste Sazonal'!G$160:G167)-1</f>
        <v>-1.6104782009713547E-2</v>
      </c>
      <c r="H179" s="34">
        <f>SUM('Sem Ajuste Sazonal'!H$172:H179)/SUM('Sem Ajuste Sazonal'!H$160:H167)-1</f>
        <v>1.4441955101642368E-2</v>
      </c>
      <c r="I179" s="18"/>
    </row>
    <row r="180" spans="1:9" x14ac:dyDescent="0.35">
      <c r="A180" s="10">
        <v>41883</v>
      </c>
      <c r="B180" s="32">
        <f>SUM('Sem Ajuste Sazonal'!B$172:B180)/SUM('Sem Ajuste Sazonal'!B$160:B168)-1</f>
        <v>4.2545725801797607E-2</v>
      </c>
      <c r="C180" s="33">
        <f>SUM('Sem Ajuste Sazonal'!C$172:C180)/SUM('Sem Ajuste Sazonal'!C$160:C168)-1</f>
        <v>1.1862130696832063E-2</v>
      </c>
      <c r="D180" s="32">
        <f>SUM('Sem Ajuste Sazonal'!D$172:D180)/SUM('Sem Ajuste Sazonal'!D$160:D168)-1</f>
        <v>2.2355848329496109E-2</v>
      </c>
      <c r="E180" s="33">
        <f>SUM('Sem Ajuste Sazonal'!E$172:E180)/SUM('Sem Ajuste Sazonal'!E$160:E168)-1</f>
        <v>7.711635474799472E-3</v>
      </c>
      <c r="F180" s="32">
        <f>SUM('Sem Ajuste Sazonal'!F$172:F180)/SUM('Sem Ajuste Sazonal'!F$160:F168)-1</f>
        <v>6.651882559710387E-3</v>
      </c>
      <c r="G180" s="33">
        <f>SUM('Sem Ajuste Sazonal'!G$172:G180)/SUM('Sem Ajuste Sazonal'!G$160:G168)-1</f>
        <v>-3.1370260040236464E-2</v>
      </c>
      <c r="H180" s="34">
        <f>SUM('Sem Ajuste Sazonal'!H$172:H180)/SUM('Sem Ajuste Sazonal'!H$160:H168)-1</f>
        <v>1.5142236427478917E-2</v>
      </c>
      <c r="I180" s="18"/>
    </row>
    <row r="181" spans="1:9" x14ac:dyDescent="0.35">
      <c r="A181" s="10">
        <v>41913</v>
      </c>
      <c r="B181" s="32">
        <f>SUM('Sem Ajuste Sazonal'!B$172:B181)/SUM('Sem Ajuste Sazonal'!B$160:B169)-1</f>
        <v>4.3771539296997064E-2</v>
      </c>
      <c r="C181" s="33">
        <f>SUM('Sem Ajuste Sazonal'!C$172:C181)/SUM('Sem Ajuste Sazonal'!C$160:C169)-1</f>
        <v>1.0763290972800599E-2</v>
      </c>
      <c r="D181" s="32">
        <f>SUM('Sem Ajuste Sazonal'!D$172:D181)/SUM('Sem Ajuste Sazonal'!D$160:D169)-1</f>
        <v>1.8004178448743913E-2</v>
      </c>
      <c r="E181" s="33">
        <f>SUM('Sem Ajuste Sazonal'!E$172:E181)/SUM('Sem Ajuste Sazonal'!E$160:E169)-1</f>
        <v>7.3658743735771637E-3</v>
      </c>
      <c r="F181" s="32">
        <f>SUM('Sem Ajuste Sazonal'!F$172:F181)/SUM('Sem Ajuste Sazonal'!F$160:F169)-1</f>
        <v>1.7031086130037121E-2</v>
      </c>
      <c r="G181" s="33">
        <f>SUM('Sem Ajuste Sazonal'!G$172:G181)/SUM('Sem Ajuste Sazonal'!G$160:G169)-1</f>
        <v>-4.7359684985575856E-2</v>
      </c>
      <c r="H181" s="34">
        <f>SUM('Sem Ajuste Sazonal'!H$172:H181)/SUM('Sem Ajuste Sazonal'!H$160:H169)-1</f>
        <v>1.4337276089426698E-2</v>
      </c>
      <c r="I181" s="18"/>
    </row>
    <row r="182" spans="1:9" x14ac:dyDescent="0.35">
      <c r="A182" s="10">
        <v>41944</v>
      </c>
      <c r="B182" s="32">
        <f>SUM('Sem Ajuste Sazonal'!B$172:B182)/SUM('Sem Ajuste Sazonal'!B$160:B170)-1</f>
        <v>4.0422827620756552E-2</v>
      </c>
      <c r="C182" s="33">
        <f>SUM('Sem Ajuste Sazonal'!C$172:C182)/SUM('Sem Ajuste Sazonal'!C$160:C170)-1</f>
        <v>8.8382241580289289E-3</v>
      </c>
      <c r="D182" s="32">
        <f>SUM('Sem Ajuste Sazonal'!D$172:D182)/SUM('Sem Ajuste Sazonal'!D$160:D170)-1</f>
        <v>1.5774723420846959E-2</v>
      </c>
      <c r="E182" s="33">
        <f>SUM('Sem Ajuste Sazonal'!E$172:E182)/SUM('Sem Ajuste Sazonal'!E$160:E170)-1</f>
        <v>2.7279679149114777E-3</v>
      </c>
      <c r="F182" s="32">
        <f>SUM('Sem Ajuste Sazonal'!F$172:F182)/SUM('Sem Ajuste Sazonal'!F$160:F170)-1</f>
        <v>2.3143174102106867E-2</v>
      </c>
      <c r="G182" s="33">
        <f>SUM('Sem Ajuste Sazonal'!G$172:G182)/SUM('Sem Ajuste Sazonal'!G$160:G170)-1</f>
        <v>-5.7616663381589439E-2</v>
      </c>
      <c r="H182" s="34">
        <f>SUM('Sem Ajuste Sazonal'!H$172:H182)/SUM('Sem Ajuste Sazonal'!H$160:H170)-1</f>
        <v>1.0947502276587029E-2</v>
      </c>
      <c r="I182" s="18"/>
    </row>
    <row r="183" spans="1:9" ht="15" thickBot="1" x14ac:dyDescent="0.4">
      <c r="A183" s="14">
        <v>41974</v>
      </c>
      <c r="B183" s="35">
        <f>SUM('Sem Ajuste Sazonal'!B$172:B183)/SUM('Sem Ajuste Sazonal'!B$160:B171)-1</f>
        <v>3.9018099187364763E-2</v>
      </c>
      <c r="C183" s="36">
        <f>SUM('Sem Ajuste Sazonal'!C$172:C183)/SUM('Sem Ajuste Sazonal'!C$160:C171)-1</f>
        <v>9.0776845247098059E-3</v>
      </c>
      <c r="D183" s="35">
        <f>SUM('Sem Ajuste Sazonal'!D$172:D183)/SUM('Sem Ajuste Sazonal'!D$160:D171)-1</f>
        <v>1.1762967961713944E-2</v>
      </c>
      <c r="E183" s="36">
        <f>SUM('Sem Ajuste Sazonal'!E$172:E183)/SUM('Sem Ajuste Sazonal'!E$160:E171)-1</f>
        <v>4.3093224135397623E-3</v>
      </c>
      <c r="F183" s="35">
        <f>SUM('Sem Ajuste Sazonal'!F$172:F183)/SUM('Sem Ajuste Sazonal'!F$160:F171)-1</f>
        <v>3.359836360240398E-2</v>
      </c>
      <c r="G183" s="36">
        <f>SUM('Sem Ajuste Sazonal'!G$172:G183)/SUM('Sem Ajuste Sazonal'!G$160:G171)-1</f>
        <v>-6.4675604411730703E-2</v>
      </c>
      <c r="H183" s="37">
        <f>SUM('Sem Ajuste Sazonal'!H$172:H183)/SUM('Sem Ajuste Sazonal'!H$160:H171)-1</f>
        <v>1.1412282692860209E-2</v>
      </c>
      <c r="I183" s="18"/>
    </row>
    <row r="184" spans="1:9" x14ac:dyDescent="0.35">
      <c r="A184" s="6">
        <v>42005</v>
      </c>
      <c r="B184" s="38">
        <f>SUM('Sem Ajuste Sazonal'!B$184:B184)/SUM('Sem Ajuste Sazonal'!B$172:B172)-1</f>
        <v>-3.8447364611399193E-3</v>
      </c>
      <c r="C184" s="39">
        <f>SUM('Sem Ajuste Sazonal'!C$184:C184)/SUM('Sem Ajuste Sazonal'!C$172:C172)-1</f>
        <v>1.1300873292409142E-2</v>
      </c>
      <c r="D184" s="38">
        <f>SUM('Sem Ajuste Sazonal'!D$184:D184)/SUM('Sem Ajuste Sazonal'!D$172:D172)-1</f>
        <v>-8.5730019401438984E-2</v>
      </c>
      <c r="E184" s="39">
        <f>SUM('Sem Ajuste Sazonal'!E$184:E184)/SUM('Sem Ajuste Sazonal'!E$172:E172)-1</f>
        <v>-0.10532806471383138</v>
      </c>
      <c r="F184" s="38">
        <f>SUM('Sem Ajuste Sazonal'!F$184:F184)/SUM('Sem Ajuste Sazonal'!F$172:F172)-1</f>
        <v>4.9059785902964448E-2</v>
      </c>
      <c r="G184" s="39">
        <f>SUM('Sem Ajuste Sazonal'!G$184:G184)/SUM('Sem Ajuste Sazonal'!G$172:G172)-1</f>
        <v>-0.19162344845816182</v>
      </c>
      <c r="H184" s="40">
        <f>SUM('Sem Ajuste Sazonal'!H$184:H184)/SUM('Sem Ajuste Sazonal'!H$172:H172)-1</f>
        <v>-4.8374916841393389E-2</v>
      </c>
      <c r="I184" s="18"/>
    </row>
    <row r="185" spans="1:9" x14ac:dyDescent="0.35">
      <c r="A185" s="10">
        <v>42036</v>
      </c>
      <c r="B185" s="32">
        <f>SUM('Sem Ajuste Sazonal'!B$184:B185)/SUM('Sem Ajuste Sazonal'!B$172:B173)-1</f>
        <v>-6.1335296939400985E-3</v>
      </c>
      <c r="C185" s="33">
        <f>SUM('Sem Ajuste Sazonal'!C$184:C185)/SUM('Sem Ajuste Sazonal'!C$172:C173)-1</f>
        <v>6.1288913542287826E-3</v>
      </c>
      <c r="D185" s="32">
        <f>SUM('Sem Ajuste Sazonal'!D$184:D185)/SUM('Sem Ajuste Sazonal'!D$172:D173)-1</f>
        <v>-0.11680578101412276</v>
      </c>
      <c r="E185" s="33">
        <f>SUM('Sem Ajuste Sazonal'!E$184:E185)/SUM('Sem Ajuste Sazonal'!E$172:E173)-1</f>
        <v>-0.11757688196941962</v>
      </c>
      <c r="F185" s="32">
        <f>SUM('Sem Ajuste Sazonal'!F$184:F185)/SUM('Sem Ajuste Sazonal'!F$172:F173)-1</f>
        <v>5.3597157362762049E-2</v>
      </c>
      <c r="G185" s="33">
        <f>SUM('Sem Ajuste Sazonal'!G$184:G185)/SUM('Sem Ajuste Sazonal'!G$172:G173)-1</f>
        <v>-0.16535489216071242</v>
      </c>
      <c r="H185" s="34">
        <f>SUM('Sem Ajuste Sazonal'!H$184:H185)/SUM('Sem Ajuste Sazonal'!H$172:H173)-1</f>
        <v>-5.3627727429465422E-2</v>
      </c>
      <c r="I185" s="18"/>
    </row>
    <row r="186" spans="1:9" x14ac:dyDescent="0.35">
      <c r="A186" s="10">
        <v>42064</v>
      </c>
      <c r="B186" s="32">
        <f>SUM('Sem Ajuste Sazonal'!B$184:B186)/SUM('Sem Ajuste Sazonal'!B$172:B174)-1</f>
        <v>2.1850308183480438E-2</v>
      </c>
      <c r="C186" s="33">
        <f>SUM('Sem Ajuste Sazonal'!C$184:C186)/SUM('Sem Ajuste Sazonal'!C$172:C174)-1</f>
        <v>3.2703620301957059E-2</v>
      </c>
      <c r="D186" s="32">
        <f>SUM('Sem Ajuste Sazonal'!D$184:D186)/SUM('Sem Ajuste Sazonal'!D$172:D174)-1</f>
        <v>-9.4830549931592345E-2</v>
      </c>
      <c r="E186" s="33">
        <f>SUM('Sem Ajuste Sazonal'!E$184:E186)/SUM('Sem Ajuste Sazonal'!E$172:E174)-1</f>
        <v>-8.729110315925781E-2</v>
      </c>
      <c r="F186" s="32">
        <f>SUM('Sem Ajuste Sazonal'!F$184:F186)/SUM('Sem Ajuste Sazonal'!F$172:F174)-1</f>
        <v>6.8362689607810667E-2</v>
      </c>
      <c r="G186" s="33">
        <f>SUM('Sem Ajuste Sazonal'!G$184:G186)/SUM('Sem Ajuste Sazonal'!G$172:G174)-1</f>
        <v>-0.10806588774793358</v>
      </c>
      <c r="H186" s="34">
        <f>SUM('Sem Ajuste Sazonal'!H$184:H186)/SUM('Sem Ajuste Sazonal'!H$172:H174)-1</f>
        <v>-2.3895503815784536E-2</v>
      </c>
      <c r="I186" s="18"/>
    </row>
    <row r="187" spans="1:9" x14ac:dyDescent="0.35">
      <c r="A187" s="10">
        <v>42095</v>
      </c>
      <c r="B187" s="32">
        <f>SUM('Sem Ajuste Sazonal'!B$184:B187)/SUM('Sem Ajuste Sazonal'!B$172:B175)-1</f>
        <v>1.7825413444035876E-2</v>
      </c>
      <c r="C187" s="33">
        <f>SUM('Sem Ajuste Sazonal'!C$184:C187)/SUM('Sem Ajuste Sazonal'!C$172:C175)-1</f>
        <v>3.8443591422757217E-2</v>
      </c>
      <c r="D187" s="32">
        <f>SUM('Sem Ajuste Sazonal'!D$184:D187)/SUM('Sem Ajuste Sazonal'!D$172:D175)-1</f>
        <v>-8.7089248646897932E-2</v>
      </c>
      <c r="E187" s="33">
        <f>SUM('Sem Ajuste Sazonal'!E$184:E187)/SUM('Sem Ajuste Sazonal'!E$172:E175)-1</f>
        <v>-0.1061606851862964</v>
      </c>
      <c r="F187" s="32">
        <f>SUM('Sem Ajuste Sazonal'!F$184:F187)/SUM('Sem Ajuste Sazonal'!F$172:F175)-1</f>
        <v>6.7123936583974642E-2</v>
      </c>
      <c r="G187" s="33">
        <f>SUM('Sem Ajuste Sazonal'!G$184:G187)/SUM('Sem Ajuste Sazonal'!G$172:G175)-1</f>
        <v>-0.10515077290523978</v>
      </c>
      <c r="H187" s="34">
        <f>SUM('Sem Ajuste Sazonal'!H$184:H187)/SUM('Sem Ajuste Sazonal'!H$172:H175)-1</f>
        <v>-2.9744110027941528E-2</v>
      </c>
      <c r="I187" s="18"/>
    </row>
    <row r="188" spans="1:9" x14ac:dyDescent="0.35">
      <c r="A188" s="10">
        <v>42125</v>
      </c>
      <c r="B188" s="32">
        <f>SUM('Sem Ajuste Sazonal'!B$184:B188)/SUM('Sem Ajuste Sazonal'!B$172:B176)-1</f>
        <v>1.4750742668289574E-2</v>
      </c>
      <c r="C188" s="33">
        <f>SUM('Sem Ajuste Sazonal'!C$184:C188)/SUM('Sem Ajuste Sazonal'!C$172:C176)-1</f>
        <v>4.5877541779927755E-2</v>
      </c>
      <c r="D188" s="32">
        <f>SUM('Sem Ajuste Sazonal'!D$184:D188)/SUM('Sem Ajuste Sazonal'!D$172:D176)-1</f>
        <v>-7.9148267188936861E-2</v>
      </c>
      <c r="E188" s="33">
        <f>SUM('Sem Ajuste Sazonal'!E$184:E188)/SUM('Sem Ajuste Sazonal'!E$172:E176)-1</f>
        <v>-0.12159133300454195</v>
      </c>
      <c r="F188" s="32">
        <f>SUM('Sem Ajuste Sazonal'!F$184:F188)/SUM('Sem Ajuste Sazonal'!F$172:F176)-1</f>
        <v>6.2330863433087469E-2</v>
      </c>
      <c r="G188" s="33">
        <f>SUM('Sem Ajuste Sazonal'!G$184:G188)/SUM('Sem Ajuste Sazonal'!G$172:G176)-1</f>
        <v>-0.10146671750330505</v>
      </c>
      <c r="H188" s="34">
        <f>SUM('Sem Ajuste Sazonal'!H$184:H188)/SUM('Sem Ajuste Sazonal'!H$172:H176)-1</f>
        <v>-3.3404924066429142E-2</v>
      </c>
      <c r="I188" s="18"/>
    </row>
    <row r="189" spans="1:9" x14ac:dyDescent="0.35">
      <c r="A189" s="10">
        <v>42156</v>
      </c>
      <c r="B189" s="32">
        <f>SUM('Sem Ajuste Sazonal'!B$184:B189)/SUM('Sem Ajuste Sazonal'!B$172:B177)-1</f>
        <v>1.9980373683855746E-2</v>
      </c>
      <c r="C189" s="33">
        <f>SUM('Sem Ajuste Sazonal'!C$184:C189)/SUM('Sem Ajuste Sazonal'!C$172:C177)-1</f>
        <v>5.2289038095867379E-2</v>
      </c>
      <c r="D189" s="32">
        <f>SUM('Sem Ajuste Sazonal'!D$184:D189)/SUM('Sem Ajuste Sazonal'!D$172:D177)-1</f>
        <v>-5.2614269438136629E-2</v>
      </c>
      <c r="E189" s="33">
        <f>SUM('Sem Ajuste Sazonal'!E$184:E189)/SUM('Sem Ajuste Sazonal'!E$172:E177)-1</f>
        <v>-0.12496905922988855</v>
      </c>
      <c r="F189" s="32">
        <f>SUM('Sem Ajuste Sazonal'!F$184:F189)/SUM('Sem Ajuste Sazonal'!F$172:F177)-1</f>
        <v>5.839487759219586E-2</v>
      </c>
      <c r="G189" s="33">
        <f>SUM('Sem Ajuste Sazonal'!G$184:G189)/SUM('Sem Ajuste Sazonal'!G$172:G177)-1</f>
        <v>-7.1328359861211332E-2</v>
      </c>
      <c r="H189" s="34">
        <f>SUM('Sem Ajuste Sazonal'!H$184:H189)/SUM('Sem Ajuste Sazonal'!H$172:H177)-1</f>
        <v>-2.8483192224136866E-2</v>
      </c>
      <c r="I189" s="18"/>
    </row>
    <row r="190" spans="1:9" x14ac:dyDescent="0.35">
      <c r="A190" s="10">
        <v>42186</v>
      </c>
      <c r="B190" s="32">
        <f>SUM('Sem Ajuste Sazonal'!B$184:B190)/SUM('Sem Ajuste Sazonal'!B$172:B178)-1</f>
        <v>1.6426450407186044E-2</v>
      </c>
      <c r="C190" s="33">
        <f>SUM('Sem Ajuste Sazonal'!C$184:C190)/SUM('Sem Ajuste Sazonal'!C$172:C178)-1</f>
        <v>4.7465811147080483E-2</v>
      </c>
      <c r="D190" s="32">
        <f>SUM('Sem Ajuste Sazonal'!D$184:D190)/SUM('Sem Ajuste Sazonal'!D$172:D178)-1</f>
        <v>-4.2868234228482072E-2</v>
      </c>
      <c r="E190" s="33">
        <f>SUM('Sem Ajuste Sazonal'!E$184:E190)/SUM('Sem Ajuste Sazonal'!E$172:E178)-1</f>
        <v>-0.14358059135739987</v>
      </c>
      <c r="F190" s="32">
        <f>SUM('Sem Ajuste Sazonal'!F$184:F190)/SUM('Sem Ajuste Sazonal'!F$172:F178)-1</f>
        <v>3.5938443660282537E-2</v>
      </c>
      <c r="G190" s="33">
        <f>SUM('Sem Ajuste Sazonal'!G$184:G190)/SUM('Sem Ajuste Sazonal'!G$172:G178)-1</f>
        <v>-4.765904921127706E-2</v>
      </c>
      <c r="H190" s="34">
        <f>SUM('Sem Ajuste Sazonal'!H$184:H190)/SUM('Sem Ajuste Sazonal'!H$172:H178)-1</f>
        <v>-3.6479748663062916E-2</v>
      </c>
      <c r="I190" s="18"/>
    </row>
    <row r="191" spans="1:9" x14ac:dyDescent="0.35">
      <c r="A191" s="10">
        <v>42217</v>
      </c>
      <c r="B191" s="32">
        <f>SUM('Sem Ajuste Sazonal'!B$184:B191)/SUM('Sem Ajuste Sazonal'!B$172:B179)-1</f>
        <v>1.0215402187281564E-2</v>
      </c>
      <c r="C191" s="33">
        <f>SUM('Sem Ajuste Sazonal'!C$184:C191)/SUM('Sem Ajuste Sazonal'!C$172:C179)-1</f>
        <v>4.3080420077813875E-2</v>
      </c>
      <c r="D191" s="32">
        <f>SUM('Sem Ajuste Sazonal'!D$184:D191)/SUM('Sem Ajuste Sazonal'!D$172:D179)-1</f>
        <v>-3.4724682650003835E-2</v>
      </c>
      <c r="E191" s="33">
        <f>SUM('Sem Ajuste Sazonal'!E$184:E191)/SUM('Sem Ajuste Sazonal'!E$172:E179)-1</f>
        <v>-0.15590241653399983</v>
      </c>
      <c r="F191" s="32">
        <f>SUM('Sem Ajuste Sazonal'!F$184:F191)/SUM('Sem Ajuste Sazonal'!F$172:F179)-1</f>
        <v>2.2745939763634038E-2</v>
      </c>
      <c r="G191" s="33">
        <f>SUM('Sem Ajuste Sazonal'!G$184:G191)/SUM('Sem Ajuste Sazonal'!G$172:G179)-1</f>
        <v>-2.791018021170999E-2</v>
      </c>
      <c r="H191" s="34">
        <f>SUM('Sem Ajuste Sazonal'!H$184:H191)/SUM('Sem Ajuste Sazonal'!H$172:H179)-1</f>
        <v>-4.2520615974303455E-2</v>
      </c>
      <c r="I191" s="18"/>
    </row>
    <row r="192" spans="1:9" x14ac:dyDescent="0.35">
      <c r="A192" s="10">
        <v>42248</v>
      </c>
      <c r="B192" s="32">
        <f>SUM('Sem Ajuste Sazonal'!B$184:B192)/SUM('Sem Ajuste Sazonal'!B$172:B180)-1</f>
        <v>5.7157773741025597E-3</v>
      </c>
      <c r="C192" s="33">
        <f>SUM('Sem Ajuste Sazonal'!C$184:C192)/SUM('Sem Ajuste Sazonal'!C$172:C180)-1</f>
        <v>3.6867255343822514E-2</v>
      </c>
      <c r="D192" s="32">
        <f>SUM('Sem Ajuste Sazonal'!D$184:D192)/SUM('Sem Ajuste Sazonal'!D$172:D180)-1</f>
        <v>-2.7231497817470807E-2</v>
      </c>
      <c r="E192" s="33">
        <f>SUM('Sem Ajuste Sazonal'!E$184:E192)/SUM('Sem Ajuste Sazonal'!E$172:E180)-1</f>
        <v>-0.16561484463740062</v>
      </c>
      <c r="F192" s="32">
        <f>SUM('Sem Ajuste Sazonal'!F$184:F192)/SUM('Sem Ajuste Sazonal'!F$172:F180)-1</f>
        <v>1.0730037053188424E-2</v>
      </c>
      <c r="G192" s="33">
        <f>SUM('Sem Ajuste Sazonal'!G$184:G192)/SUM('Sem Ajuste Sazonal'!G$172:G180)-1</f>
        <v>-1.6227896793095886E-2</v>
      </c>
      <c r="H192" s="34">
        <f>SUM('Sem Ajuste Sazonal'!H$184:H192)/SUM('Sem Ajuste Sazonal'!H$172:H180)-1</f>
        <v>-4.8320735749562194E-2</v>
      </c>
      <c r="I192" s="18"/>
    </row>
    <row r="193" spans="1:9" x14ac:dyDescent="0.35">
      <c r="A193" s="10">
        <v>42278</v>
      </c>
      <c r="B193" s="32">
        <f>SUM('Sem Ajuste Sazonal'!B$184:B193)/SUM('Sem Ajuste Sazonal'!B$172:B181)-1</f>
        <v>-6.0401639391427508E-4</v>
      </c>
      <c r="C193" s="33">
        <f>SUM('Sem Ajuste Sazonal'!C$184:C193)/SUM('Sem Ajuste Sazonal'!C$172:C181)-1</f>
        <v>2.0722672906669404E-2</v>
      </c>
      <c r="D193" s="32">
        <f>SUM('Sem Ajuste Sazonal'!D$184:D193)/SUM('Sem Ajuste Sazonal'!D$172:D181)-1</f>
        <v>-1.9656552813982042E-2</v>
      </c>
      <c r="E193" s="33">
        <f>SUM('Sem Ajuste Sazonal'!E$184:E193)/SUM('Sem Ajuste Sazonal'!E$172:E181)-1</f>
        <v>-0.17981148846547068</v>
      </c>
      <c r="F193" s="32">
        <f>SUM('Sem Ajuste Sazonal'!F$184:F193)/SUM('Sem Ajuste Sazonal'!F$172:F181)-1</f>
        <v>-1.6004194024143992E-3</v>
      </c>
      <c r="G193" s="33">
        <f>SUM('Sem Ajuste Sazonal'!G$184:G193)/SUM('Sem Ajuste Sazonal'!G$172:G181)-1</f>
        <v>-1.0500062784972286E-2</v>
      </c>
      <c r="H193" s="34">
        <f>SUM('Sem Ajuste Sazonal'!H$184:H193)/SUM('Sem Ajuste Sazonal'!H$172:H181)-1</f>
        <v>-5.9030699035842016E-2</v>
      </c>
      <c r="I193" s="18"/>
    </row>
    <row r="194" spans="1:9" x14ac:dyDescent="0.35">
      <c r="A194" s="10">
        <v>42309</v>
      </c>
      <c r="B194" s="32">
        <f>SUM('Sem Ajuste Sazonal'!B$184:B194)/SUM('Sem Ajuste Sazonal'!B$172:B182)-1</f>
        <v>-5.0214534071207906E-3</v>
      </c>
      <c r="C194" s="33">
        <f>SUM('Sem Ajuste Sazonal'!C$184:C194)/SUM('Sem Ajuste Sazonal'!C$172:C182)-1</f>
        <v>8.7508211425089133E-3</v>
      </c>
      <c r="D194" s="32">
        <f>SUM('Sem Ajuste Sazonal'!D$184:D194)/SUM('Sem Ajuste Sazonal'!D$172:D182)-1</f>
        <v>-1.4160673385962275E-2</v>
      </c>
      <c r="E194" s="33">
        <f>SUM('Sem Ajuste Sazonal'!E$184:E194)/SUM('Sem Ajuste Sazonal'!E$172:E182)-1</f>
        <v>-0.18465174789244998</v>
      </c>
      <c r="F194" s="32">
        <f>SUM('Sem Ajuste Sazonal'!F$184:F194)/SUM('Sem Ajuste Sazonal'!F$172:F182)-1</f>
        <v>-1.2297729309843186E-2</v>
      </c>
      <c r="G194" s="33">
        <f>SUM('Sem Ajuste Sazonal'!G$184:G194)/SUM('Sem Ajuste Sazonal'!G$172:G182)-1</f>
        <v>-1.6806849951177094E-2</v>
      </c>
      <c r="H194" s="34">
        <f>SUM('Sem Ajuste Sazonal'!H$184:H194)/SUM('Sem Ajuste Sazonal'!H$172:H182)-1</f>
        <v>-6.5280474437273694E-2</v>
      </c>
      <c r="I194" s="18"/>
    </row>
    <row r="195" spans="1:9" ht="15" thickBot="1" x14ac:dyDescent="0.4">
      <c r="A195" s="14">
        <v>42339</v>
      </c>
      <c r="B195" s="35">
        <f>SUM('Sem Ajuste Sazonal'!B$184:B195)/SUM('Sem Ajuste Sazonal'!B$172:B183)-1</f>
        <v>-1.1080189998387446E-2</v>
      </c>
      <c r="C195" s="36">
        <f>SUM('Sem Ajuste Sazonal'!C$184:C195)/SUM('Sem Ajuste Sazonal'!C$172:C183)-1</f>
        <v>-9.0019953474190784E-3</v>
      </c>
      <c r="D195" s="35">
        <f>SUM('Sem Ajuste Sazonal'!D$184:D195)/SUM('Sem Ajuste Sazonal'!D$172:D183)-1</f>
        <v>-9.7168100178409711E-3</v>
      </c>
      <c r="E195" s="36">
        <f>SUM('Sem Ajuste Sazonal'!E$184:E195)/SUM('Sem Ajuste Sazonal'!E$172:E183)-1</f>
        <v>-0.1895733545081536</v>
      </c>
      <c r="F195" s="35">
        <f>SUM('Sem Ajuste Sazonal'!F$184:F195)/SUM('Sem Ajuste Sazonal'!F$172:F183)-1</f>
        <v>-3.5298157660889395E-2</v>
      </c>
      <c r="G195" s="36">
        <f>SUM('Sem Ajuste Sazonal'!G$184:G195)/SUM('Sem Ajuste Sazonal'!G$172:G183)-1</f>
        <v>-2.0747600309389491E-2</v>
      </c>
      <c r="H195" s="37">
        <f>SUM('Sem Ajuste Sazonal'!H$184:H195)/SUM('Sem Ajuste Sazonal'!H$172:H183)-1</f>
        <v>-7.3061563165646271E-2</v>
      </c>
      <c r="I195" s="18"/>
    </row>
    <row r="196" spans="1:9" x14ac:dyDescent="0.35">
      <c r="A196" s="6">
        <v>42370</v>
      </c>
      <c r="B196" s="38">
        <f>SUM('Sem Ajuste Sazonal'!B$196:B196)/SUM('Sem Ajuste Sazonal'!B$184:B184)-1</f>
        <v>-6.7004880295810754E-2</v>
      </c>
      <c r="C196" s="39">
        <f>SUM('Sem Ajuste Sazonal'!C$196:C196)/SUM('Sem Ajuste Sazonal'!C$184:C184)-1</f>
        <v>-0.13091622631929223</v>
      </c>
      <c r="D196" s="38">
        <f>SUM('Sem Ajuste Sazonal'!D$196:D196)/SUM('Sem Ajuste Sazonal'!D$184:D184)-1</f>
        <v>3.7934787943682879E-2</v>
      </c>
      <c r="E196" s="39">
        <f>SUM('Sem Ajuste Sazonal'!E$196:E196)/SUM('Sem Ajuste Sazonal'!E$184:E184)-1</f>
        <v>-0.20444646716384529</v>
      </c>
      <c r="F196" s="38">
        <f>SUM('Sem Ajuste Sazonal'!F$196:F196)/SUM('Sem Ajuste Sazonal'!F$184:F184)-1</f>
        <v>-0.15281753921714014</v>
      </c>
      <c r="G196" s="39">
        <f>SUM('Sem Ajuste Sazonal'!G$196:G196)/SUM('Sem Ajuste Sazonal'!G$184:G184)-1</f>
        <v>-2.4323599906886706E-2</v>
      </c>
      <c r="H196" s="40">
        <f>SUM('Sem Ajuste Sazonal'!H$196:H196)/SUM('Sem Ajuste Sazonal'!H$184:H184)-1</f>
        <v>-0.12687104944772221</v>
      </c>
      <c r="I196" s="18"/>
    </row>
    <row r="197" spans="1:9" x14ac:dyDescent="0.35">
      <c r="A197" s="10">
        <v>42401</v>
      </c>
      <c r="B197" s="32">
        <f>SUM('Sem Ajuste Sazonal'!B$196:B197)/SUM('Sem Ajuste Sazonal'!B$184:B185)-1</f>
        <v>-5.9396423404042276E-2</v>
      </c>
      <c r="C197" s="33">
        <f>SUM('Sem Ajuste Sazonal'!C$196:C197)/SUM('Sem Ajuste Sazonal'!C$184:C185)-1</f>
        <v>-0.12293999088986618</v>
      </c>
      <c r="D197" s="32">
        <f>SUM('Sem Ajuste Sazonal'!D$196:D197)/SUM('Sem Ajuste Sazonal'!D$184:D185)-1</f>
        <v>5.8171961183676846E-2</v>
      </c>
      <c r="E197" s="33">
        <f>SUM('Sem Ajuste Sazonal'!E$196:E197)/SUM('Sem Ajuste Sazonal'!E$184:E185)-1</f>
        <v>-0.18950584173413276</v>
      </c>
      <c r="F197" s="32">
        <f>SUM('Sem Ajuste Sazonal'!F$196:F197)/SUM('Sem Ajuste Sazonal'!F$184:F185)-1</f>
        <v>-0.14501047006023704</v>
      </c>
      <c r="G197" s="33">
        <f>SUM('Sem Ajuste Sazonal'!G$196:G197)/SUM('Sem Ajuste Sazonal'!G$184:G185)-1</f>
        <v>-2.4174601360016701E-2</v>
      </c>
      <c r="H197" s="34">
        <f>SUM('Sem Ajuste Sazonal'!H$196:H197)/SUM('Sem Ajuste Sazonal'!H$184:H185)-1</f>
        <v>-0.11623918417988444</v>
      </c>
      <c r="I197" s="18"/>
    </row>
    <row r="198" spans="1:9" x14ac:dyDescent="0.35">
      <c r="A198" s="10">
        <v>42430</v>
      </c>
      <c r="B198" s="32">
        <f>SUM('Sem Ajuste Sazonal'!B$196:B198)/SUM('Sem Ajuste Sazonal'!B$184:B186)-1</f>
        <v>-6.2008334538594334E-2</v>
      </c>
      <c r="C198" s="33">
        <f>SUM('Sem Ajuste Sazonal'!C$196:C198)/SUM('Sem Ajuste Sazonal'!C$184:C186)-1</f>
        <v>-0.13086739581760976</v>
      </c>
      <c r="D198" s="32">
        <f>SUM('Sem Ajuste Sazonal'!D$196:D198)/SUM('Sem Ajuste Sazonal'!D$184:D186)-1</f>
        <v>5.3098310239086954E-2</v>
      </c>
      <c r="E198" s="33">
        <f>SUM('Sem Ajuste Sazonal'!E$196:E198)/SUM('Sem Ajuste Sazonal'!E$184:E186)-1</f>
        <v>-0.19457783889004054</v>
      </c>
      <c r="F198" s="32">
        <f>SUM('Sem Ajuste Sazonal'!F$196:F198)/SUM('Sem Ajuste Sazonal'!F$184:F186)-1</f>
        <v>-0.14632339567391162</v>
      </c>
      <c r="G198" s="33">
        <f>SUM('Sem Ajuste Sazonal'!G$196:G198)/SUM('Sem Ajuste Sazonal'!G$184:G186)-1</f>
        <v>-4.5193927903622089E-2</v>
      </c>
      <c r="H198" s="34">
        <f>SUM('Sem Ajuste Sazonal'!H$196:H198)/SUM('Sem Ajuste Sazonal'!H$184:H186)-1</f>
        <v>-0.12207370471081713</v>
      </c>
      <c r="I198" s="18"/>
    </row>
    <row r="199" spans="1:9" x14ac:dyDescent="0.35">
      <c r="A199" s="10">
        <v>42461</v>
      </c>
      <c r="B199" s="32">
        <f>SUM('Sem Ajuste Sazonal'!B$196:B199)/SUM('Sem Ajuste Sazonal'!B$184:B187)-1</f>
        <v>-7.2012053559201039E-2</v>
      </c>
      <c r="C199" s="33">
        <f>SUM('Sem Ajuste Sazonal'!C$196:C199)/SUM('Sem Ajuste Sazonal'!C$184:C187)-1</f>
        <v>-0.13308397739758315</v>
      </c>
      <c r="D199" s="32">
        <f>SUM('Sem Ajuste Sazonal'!D$196:D199)/SUM('Sem Ajuste Sazonal'!D$184:D187)-1</f>
        <v>4.8225520990846871E-2</v>
      </c>
      <c r="E199" s="33">
        <f>SUM('Sem Ajuste Sazonal'!E$196:E199)/SUM('Sem Ajuste Sazonal'!E$184:E187)-1</f>
        <v>-0.1938931704702056</v>
      </c>
      <c r="F199" s="32">
        <f>SUM('Sem Ajuste Sazonal'!F$196:F199)/SUM('Sem Ajuste Sazonal'!F$184:F187)-1</f>
        <v>-0.14603309067994907</v>
      </c>
      <c r="G199" s="33">
        <f>SUM('Sem Ajuste Sazonal'!G$196:G199)/SUM('Sem Ajuste Sazonal'!G$184:G187)-1</f>
        <v>-4.9326831541920191E-2</v>
      </c>
      <c r="H199" s="34">
        <f>SUM('Sem Ajuste Sazonal'!H$196:H199)/SUM('Sem Ajuste Sazonal'!H$184:H187)-1</f>
        <v>-0.12510499963806587</v>
      </c>
      <c r="I199" s="18"/>
    </row>
    <row r="200" spans="1:9" x14ac:dyDescent="0.35">
      <c r="A200" s="10">
        <v>42491</v>
      </c>
      <c r="B200" s="32">
        <f>SUM('Sem Ajuste Sazonal'!B$196:B200)/SUM('Sem Ajuste Sazonal'!B$184:B188)-1</f>
        <v>-7.628828932531373E-2</v>
      </c>
      <c r="C200" s="33">
        <f>SUM('Sem Ajuste Sazonal'!C$196:C200)/SUM('Sem Ajuste Sazonal'!C$184:C188)-1</f>
        <v>-0.13470950168986018</v>
      </c>
      <c r="D200" s="32">
        <f>SUM('Sem Ajuste Sazonal'!D$196:D200)/SUM('Sem Ajuste Sazonal'!D$184:D188)-1</f>
        <v>4.5029386594442222E-2</v>
      </c>
      <c r="E200" s="33">
        <f>SUM('Sem Ajuste Sazonal'!E$196:E200)/SUM('Sem Ajuste Sazonal'!E$184:E188)-1</f>
        <v>-0.1838485143130929</v>
      </c>
      <c r="F200" s="32">
        <f>SUM('Sem Ajuste Sazonal'!F$196:F200)/SUM('Sem Ajuste Sazonal'!F$184:F188)-1</f>
        <v>-0.14289841128345948</v>
      </c>
      <c r="G200" s="33">
        <f>SUM('Sem Ajuste Sazonal'!G$196:G200)/SUM('Sem Ajuste Sazonal'!G$184:G188)-1</f>
        <v>-5.7728291730721581E-2</v>
      </c>
      <c r="H200" s="34">
        <f>SUM('Sem Ajuste Sazonal'!H$196:H200)/SUM('Sem Ajuste Sazonal'!H$184:H188)-1</f>
        <v>-0.12363465389963768</v>
      </c>
      <c r="I200" s="18"/>
    </row>
    <row r="201" spans="1:9" x14ac:dyDescent="0.35">
      <c r="A201" s="10">
        <v>42522</v>
      </c>
      <c r="B201" s="32">
        <f>SUM('Sem Ajuste Sazonal'!B$196:B201)/SUM('Sem Ajuste Sazonal'!B$184:B189)-1</f>
        <v>-7.5498801264754389E-2</v>
      </c>
      <c r="C201" s="33">
        <f>SUM('Sem Ajuste Sazonal'!C$196:C201)/SUM('Sem Ajuste Sazonal'!C$184:C189)-1</f>
        <v>-0.1327813188677136</v>
      </c>
      <c r="D201" s="32">
        <f>SUM('Sem Ajuste Sazonal'!D$196:D201)/SUM('Sem Ajuste Sazonal'!D$184:D189)-1</f>
        <v>4.2688901078597352E-2</v>
      </c>
      <c r="E201" s="33">
        <f>SUM('Sem Ajuste Sazonal'!E$196:E201)/SUM('Sem Ajuste Sazonal'!E$184:E189)-1</f>
        <v>-0.17028166146749635</v>
      </c>
      <c r="F201" s="32">
        <f>SUM('Sem Ajuste Sazonal'!F$196:F201)/SUM('Sem Ajuste Sazonal'!F$184:F189)-1</f>
        <v>-0.13921160201454674</v>
      </c>
      <c r="G201" s="33">
        <f>SUM('Sem Ajuste Sazonal'!G$196:G201)/SUM('Sem Ajuste Sazonal'!G$184:G189)-1</f>
        <v>-6.4286807818195291E-2</v>
      </c>
      <c r="H201" s="34">
        <f>SUM('Sem Ajuste Sazonal'!H$196:H201)/SUM('Sem Ajuste Sazonal'!H$184:H189)-1</f>
        <v>-0.11863309423604373</v>
      </c>
      <c r="I201" s="18"/>
    </row>
    <row r="202" spans="1:9" x14ac:dyDescent="0.35">
      <c r="A202" s="10">
        <v>42552</v>
      </c>
      <c r="B202" s="32">
        <f>SUM('Sem Ajuste Sazonal'!B$196:B202)/SUM('Sem Ajuste Sazonal'!B$184:B190)-1</f>
        <v>-7.6002919699971194E-2</v>
      </c>
      <c r="C202" s="33">
        <f>SUM('Sem Ajuste Sazonal'!C$196:C202)/SUM('Sem Ajuste Sazonal'!C$184:C190)-1</f>
        <v>-0.13078835354369578</v>
      </c>
      <c r="D202" s="32">
        <f>SUM('Sem Ajuste Sazonal'!D$196:D202)/SUM('Sem Ajuste Sazonal'!D$184:D190)-1</f>
        <v>4.068598509845156E-2</v>
      </c>
      <c r="E202" s="33">
        <f>SUM('Sem Ajuste Sazonal'!E$196:E202)/SUM('Sem Ajuste Sazonal'!E$184:E190)-1</f>
        <v>-0.16413309569401913</v>
      </c>
      <c r="F202" s="32">
        <f>SUM('Sem Ajuste Sazonal'!F$196:F202)/SUM('Sem Ajuste Sazonal'!F$184:F190)-1</f>
        <v>-0.13672149281506429</v>
      </c>
      <c r="G202" s="33">
        <f>SUM('Sem Ajuste Sazonal'!G$196:G202)/SUM('Sem Ajuste Sazonal'!G$184:G190)-1</f>
        <v>-6.9125802824995253E-2</v>
      </c>
      <c r="H202" s="34">
        <f>SUM('Sem Ajuste Sazonal'!H$196:H202)/SUM('Sem Ajuste Sazonal'!H$184:H190)-1</f>
        <v>-0.11638130716124562</v>
      </c>
      <c r="I202" s="18"/>
    </row>
    <row r="203" spans="1:9" x14ac:dyDescent="0.35">
      <c r="A203" s="10">
        <v>42583</v>
      </c>
      <c r="B203" s="32">
        <f>SUM('Sem Ajuste Sazonal'!B$196:B203)/SUM('Sem Ajuste Sazonal'!B$184:B191)-1</f>
        <v>-7.4801753735523557E-2</v>
      </c>
      <c r="C203" s="33">
        <f>SUM('Sem Ajuste Sazonal'!C$196:C203)/SUM('Sem Ajuste Sazonal'!C$184:C191)-1</f>
        <v>-0.12786377626065792</v>
      </c>
      <c r="D203" s="32">
        <f>SUM('Sem Ajuste Sazonal'!D$196:D203)/SUM('Sem Ajuste Sazonal'!D$184:D191)-1</f>
        <v>3.9058289216733488E-2</v>
      </c>
      <c r="E203" s="33">
        <f>SUM('Sem Ajuste Sazonal'!E$196:E203)/SUM('Sem Ajuste Sazonal'!E$184:E191)-1</f>
        <v>-0.1509654997520945</v>
      </c>
      <c r="F203" s="32">
        <f>SUM('Sem Ajuste Sazonal'!F$196:F203)/SUM('Sem Ajuste Sazonal'!F$184:F191)-1</f>
        <v>-0.1347673847753339</v>
      </c>
      <c r="G203" s="33">
        <f>SUM('Sem Ajuste Sazonal'!G$196:G203)/SUM('Sem Ajuste Sazonal'!G$184:G191)-1</f>
        <v>-6.8263255099862752E-2</v>
      </c>
      <c r="H203" s="34">
        <f>SUM('Sem Ajuste Sazonal'!H$196:H203)/SUM('Sem Ajuste Sazonal'!H$184:H191)-1</f>
        <v>-0.11096941988835807</v>
      </c>
      <c r="I203" s="18"/>
    </row>
    <row r="204" spans="1:9" x14ac:dyDescent="0.35">
      <c r="A204" s="10">
        <v>42614</v>
      </c>
      <c r="B204" s="32">
        <f>SUM('Sem Ajuste Sazonal'!B$196:B204)/SUM('Sem Ajuste Sazonal'!B$184:B192)-1</f>
        <v>-7.3366341386364331E-2</v>
      </c>
      <c r="C204" s="33">
        <f>SUM('Sem Ajuste Sazonal'!C$196:C204)/SUM('Sem Ajuste Sazonal'!C$184:C192)-1</f>
        <v>-0.12554112171074783</v>
      </c>
      <c r="D204" s="32">
        <f>SUM('Sem Ajuste Sazonal'!D$196:D204)/SUM('Sem Ajuste Sazonal'!D$184:D192)-1</f>
        <v>3.5229647273224973E-2</v>
      </c>
      <c r="E204" s="33">
        <f>SUM('Sem Ajuste Sazonal'!E$196:E204)/SUM('Sem Ajuste Sazonal'!E$184:E192)-1</f>
        <v>-0.1453434162452496</v>
      </c>
      <c r="F204" s="32">
        <f>SUM('Sem Ajuste Sazonal'!F$196:F204)/SUM('Sem Ajuste Sazonal'!F$184:F192)-1</f>
        <v>-0.13475085632940975</v>
      </c>
      <c r="G204" s="33">
        <f>SUM('Sem Ajuste Sazonal'!G$196:G204)/SUM('Sem Ajuste Sazonal'!G$184:G192)-1</f>
        <v>-6.7588662296382385E-2</v>
      </c>
      <c r="H204" s="34">
        <f>SUM('Sem Ajuste Sazonal'!H$196:H204)/SUM('Sem Ajuste Sazonal'!H$184:H192)-1</f>
        <v>-0.10824826433126067</v>
      </c>
      <c r="I204" s="18"/>
    </row>
    <row r="205" spans="1:9" x14ac:dyDescent="0.35">
      <c r="A205" s="10">
        <v>42644</v>
      </c>
      <c r="B205" s="32">
        <f>SUM('Sem Ajuste Sazonal'!B$196:B205)/SUM('Sem Ajuste Sazonal'!B$184:B193)-1</f>
        <v>-7.247638653106514E-2</v>
      </c>
      <c r="C205" s="33">
        <f>SUM('Sem Ajuste Sazonal'!C$196:C205)/SUM('Sem Ajuste Sazonal'!C$184:C193)-1</f>
        <v>-0.12085217786480296</v>
      </c>
      <c r="D205" s="32">
        <f>SUM('Sem Ajuste Sazonal'!D$196:D205)/SUM('Sem Ajuste Sazonal'!D$184:D193)-1</f>
        <v>2.6823141480575075E-2</v>
      </c>
      <c r="E205" s="33">
        <f>SUM('Sem Ajuste Sazonal'!E$196:E205)/SUM('Sem Ajuste Sazonal'!E$184:E193)-1</f>
        <v>-0.14059531569732509</v>
      </c>
      <c r="F205" s="32">
        <f>SUM('Sem Ajuste Sazonal'!F$196:F205)/SUM('Sem Ajuste Sazonal'!F$184:F193)-1</f>
        <v>-0.13356846944964695</v>
      </c>
      <c r="G205" s="33">
        <f>SUM('Sem Ajuste Sazonal'!G$196:G205)/SUM('Sem Ajuste Sazonal'!G$184:G193)-1</f>
        <v>-6.5070619273685737E-2</v>
      </c>
      <c r="H205" s="34">
        <f>SUM('Sem Ajuste Sazonal'!H$196:H205)/SUM('Sem Ajuste Sazonal'!H$184:H193)-1</f>
        <v>-0.10523763419627907</v>
      </c>
      <c r="I205" s="18"/>
    </row>
    <row r="206" spans="1:9" x14ac:dyDescent="0.35">
      <c r="A206" s="10">
        <v>42675</v>
      </c>
      <c r="B206" s="32">
        <f>SUM('Sem Ajuste Sazonal'!B$196:B206)/SUM('Sem Ajuste Sazonal'!B$184:B194)-1</f>
        <v>-7.0760516877901192E-2</v>
      </c>
      <c r="C206" s="33">
        <f>SUM('Sem Ajuste Sazonal'!C$196:C206)/SUM('Sem Ajuste Sazonal'!C$184:C194)-1</f>
        <v>-0.11498583125227502</v>
      </c>
      <c r="D206" s="32">
        <f>SUM('Sem Ajuste Sazonal'!D$196:D206)/SUM('Sem Ajuste Sazonal'!D$184:D194)-1</f>
        <v>2.1501183592874007E-2</v>
      </c>
      <c r="E206" s="33">
        <f>SUM('Sem Ajuste Sazonal'!E$196:E206)/SUM('Sem Ajuste Sazonal'!E$184:E194)-1</f>
        <v>-0.13331194226361187</v>
      </c>
      <c r="F206" s="32">
        <f>SUM('Sem Ajuste Sazonal'!F$196:F206)/SUM('Sem Ajuste Sazonal'!F$184:F194)-1</f>
        <v>-0.12940015695578178</v>
      </c>
      <c r="G206" s="33">
        <f>SUM('Sem Ajuste Sazonal'!G$196:G206)/SUM('Sem Ajuste Sazonal'!G$184:G194)-1</f>
        <v>-5.33037038815104E-2</v>
      </c>
      <c r="H206" s="34">
        <f>SUM('Sem Ajuste Sazonal'!H$196:H206)/SUM('Sem Ajuste Sazonal'!H$184:H194)-1</f>
        <v>-0.10011481358340357</v>
      </c>
      <c r="I206" s="18"/>
    </row>
    <row r="207" spans="1:9" ht="15" thickBot="1" x14ac:dyDescent="0.4">
      <c r="A207" s="14">
        <v>42705</v>
      </c>
      <c r="B207" s="35">
        <f>SUM('Sem Ajuste Sazonal'!B$196:B207)/SUM('Sem Ajuste Sazonal'!B$184:B195)-1</f>
        <v>-7.0347835491066824E-2</v>
      </c>
      <c r="C207" s="36">
        <f>SUM('Sem Ajuste Sazonal'!C$196:C207)/SUM('Sem Ajuste Sazonal'!C$184:C195)-1</f>
        <v>-0.1107384482671594</v>
      </c>
      <c r="D207" s="35">
        <f>SUM('Sem Ajuste Sazonal'!D$196:D207)/SUM('Sem Ajuste Sazonal'!D$184:D195)-1</f>
        <v>1.778064512117461E-2</v>
      </c>
      <c r="E207" s="36">
        <f>SUM('Sem Ajuste Sazonal'!E$196:E207)/SUM('Sem Ajuste Sazonal'!E$184:E195)-1</f>
        <v>-0.1299947528365647</v>
      </c>
      <c r="F207" s="35">
        <f>SUM('Sem Ajuste Sazonal'!F$196:F207)/SUM('Sem Ajuste Sazonal'!F$184:F195)-1</f>
        <v>-0.12646944380523362</v>
      </c>
      <c r="G207" s="36">
        <f>SUM('Sem Ajuste Sazonal'!G$196:G207)/SUM('Sem Ajuste Sazonal'!G$184:G195)-1</f>
        <v>-5.3801377396945682E-2</v>
      </c>
      <c r="H207" s="37">
        <f>SUM('Sem Ajuste Sazonal'!H$196:H207)/SUM('Sem Ajuste Sazonal'!H$184:H195)-1</f>
        <v>-9.790640748133983E-2</v>
      </c>
      <c r="I207" s="18"/>
    </row>
    <row r="208" spans="1:9" x14ac:dyDescent="0.35">
      <c r="A208" s="6">
        <v>42736</v>
      </c>
      <c r="B208" s="38">
        <f>SUM('Sem Ajuste Sazonal'!B$208:B208)/SUM('Sem Ajuste Sazonal'!B$196:B196)-1</f>
        <v>-5.9201241516663838E-2</v>
      </c>
      <c r="C208" s="39">
        <f>SUM('Sem Ajuste Sazonal'!C$208:C208)/SUM('Sem Ajuste Sazonal'!C$196:C196)-1</f>
        <v>-0.11322524098363063</v>
      </c>
      <c r="D208" s="38">
        <f>SUM('Sem Ajuste Sazonal'!D$208:D208)/SUM('Sem Ajuste Sazonal'!D$196:D196)-1</f>
        <v>-3.2433839034137102E-2</v>
      </c>
      <c r="E208" s="39">
        <f>SUM('Sem Ajuste Sazonal'!E$208:E208)/SUM('Sem Ajuste Sazonal'!E$196:E196)-1</f>
        <v>-9.4121309602435921E-2</v>
      </c>
      <c r="F208" s="38">
        <f>SUM('Sem Ajuste Sazonal'!F$208:F208)/SUM('Sem Ajuste Sazonal'!F$196:F196)-1</f>
        <v>-0.11194519498620048</v>
      </c>
      <c r="G208" s="39">
        <f>SUM('Sem Ajuste Sazonal'!G$208:G208)/SUM('Sem Ajuste Sazonal'!G$196:G196)-1</f>
        <v>-0.12085884979377759</v>
      </c>
      <c r="H208" s="40">
        <f>SUM('Sem Ajuste Sazonal'!H$208:H208)/SUM('Sem Ajuste Sazonal'!H$196:H196)-1</f>
        <v>-8.0241798394106056E-2</v>
      </c>
      <c r="I208" s="18"/>
    </row>
    <row r="209" spans="1:9" x14ac:dyDescent="0.35">
      <c r="A209" s="10">
        <v>42767</v>
      </c>
      <c r="B209" s="32">
        <f>SUM('Sem Ajuste Sazonal'!B$208:B209)/SUM('Sem Ajuste Sazonal'!B$196:B197)-1</f>
        <v>-5.5751745550698617E-2</v>
      </c>
      <c r="C209" s="33">
        <f>SUM('Sem Ajuste Sazonal'!C$208:C209)/SUM('Sem Ajuste Sazonal'!C$196:C197)-1</f>
        <v>-0.11859318459074375</v>
      </c>
      <c r="D209" s="32">
        <f>SUM('Sem Ajuste Sazonal'!D$208:D209)/SUM('Sem Ajuste Sazonal'!D$196:D197)-1</f>
        <v>-2.8841058328050173E-2</v>
      </c>
      <c r="E209" s="33">
        <f>SUM('Sem Ajuste Sazonal'!E$208:E209)/SUM('Sem Ajuste Sazonal'!E$196:E197)-1</f>
        <v>-0.10621886004172743</v>
      </c>
      <c r="F209" s="32">
        <f>SUM('Sem Ajuste Sazonal'!F$208:F209)/SUM('Sem Ajuste Sazonal'!F$196:F197)-1</f>
        <v>-0.1094840042643862</v>
      </c>
      <c r="G209" s="33">
        <f>SUM('Sem Ajuste Sazonal'!G$208:G209)/SUM('Sem Ajuste Sazonal'!G$196:G197)-1</f>
        <v>-0.12742226557185155</v>
      </c>
      <c r="H209" s="34">
        <f>SUM('Sem Ajuste Sazonal'!H$208:H209)/SUM('Sem Ajuste Sazonal'!H$196:H197)-1</f>
        <v>-8.3489514678860122E-2</v>
      </c>
      <c r="I209" s="18"/>
    </row>
    <row r="210" spans="1:9" x14ac:dyDescent="0.35">
      <c r="A210" s="10">
        <v>42795</v>
      </c>
      <c r="B210" s="32">
        <f>SUM('Sem Ajuste Sazonal'!B$208:B210)/SUM('Sem Ajuste Sazonal'!B$196:B198)-1</f>
        <v>-5.2046434754685622E-2</v>
      </c>
      <c r="C210" s="33">
        <f>SUM('Sem Ajuste Sazonal'!C$208:C210)/SUM('Sem Ajuste Sazonal'!C$196:C198)-1</f>
        <v>-0.11756704681179675</v>
      </c>
      <c r="D210" s="32">
        <f>SUM('Sem Ajuste Sazonal'!D$208:D210)/SUM('Sem Ajuste Sazonal'!D$196:D198)-1</f>
        <v>-2.4505742442702649E-2</v>
      </c>
      <c r="E210" s="33">
        <f>SUM('Sem Ajuste Sazonal'!E$208:E210)/SUM('Sem Ajuste Sazonal'!E$196:E198)-1</f>
        <v>-0.10248949697382082</v>
      </c>
      <c r="F210" s="32">
        <f>SUM('Sem Ajuste Sazonal'!F$208:F210)/SUM('Sem Ajuste Sazonal'!F$196:F198)-1</f>
        <v>-0.1160906540861234</v>
      </c>
      <c r="G210" s="33">
        <f>SUM('Sem Ajuste Sazonal'!G$208:G210)/SUM('Sem Ajuste Sazonal'!G$196:G198)-1</f>
        <v>-0.12870596994775751</v>
      </c>
      <c r="H210" s="34">
        <f>SUM('Sem Ajuste Sazonal'!H$208:H210)/SUM('Sem Ajuste Sazonal'!H$196:H198)-1</f>
        <v>-8.160117958317048E-2</v>
      </c>
      <c r="I210" s="18"/>
    </row>
    <row r="211" spans="1:9" x14ac:dyDescent="0.35">
      <c r="A211" s="10">
        <v>42826</v>
      </c>
      <c r="B211" s="32">
        <f>SUM('Sem Ajuste Sazonal'!B$208:B211)/SUM('Sem Ajuste Sazonal'!B$196:B199)-1</f>
        <v>-3.7112976841767398E-2</v>
      </c>
      <c r="C211" s="33">
        <f>SUM('Sem Ajuste Sazonal'!C$208:C211)/SUM('Sem Ajuste Sazonal'!C$196:C199)-1</f>
        <v>-0.12490194976315094</v>
      </c>
      <c r="D211" s="32">
        <f>SUM('Sem Ajuste Sazonal'!D$208:D211)/SUM('Sem Ajuste Sazonal'!D$196:D199)-1</f>
        <v>-3.5529436235244294E-2</v>
      </c>
      <c r="E211" s="33">
        <f>SUM('Sem Ajuste Sazonal'!E$208:E211)/SUM('Sem Ajuste Sazonal'!E$196:E199)-1</f>
        <v>-0.10433910137860314</v>
      </c>
      <c r="F211" s="32">
        <f>SUM('Sem Ajuste Sazonal'!F$208:F211)/SUM('Sem Ajuste Sazonal'!F$196:F199)-1</f>
        <v>-0.11474338492870739</v>
      </c>
      <c r="G211" s="33">
        <f>SUM('Sem Ajuste Sazonal'!G$208:G211)/SUM('Sem Ajuste Sazonal'!G$196:G199)-1</f>
        <v>-0.13672704184231499</v>
      </c>
      <c r="H211" s="34">
        <f>SUM('Sem Ajuste Sazonal'!H$208:H211)/SUM('Sem Ajuste Sazonal'!H$196:H199)-1</f>
        <v>-7.9894870493939285E-2</v>
      </c>
      <c r="I211" s="18"/>
    </row>
    <row r="212" spans="1:9" x14ac:dyDescent="0.35">
      <c r="A212" s="10">
        <v>42856</v>
      </c>
      <c r="B212" s="32">
        <f>SUM('Sem Ajuste Sazonal'!B$208:B212)/SUM('Sem Ajuste Sazonal'!B$196:B200)-1</f>
        <v>-2.6573580162907451E-2</v>
      </c>
      <c r="C212" s="33">
        <f>SUM('Sem Ajuste Sazonal'!C$208:C212)/SUM('Sem Ajuste Sazonal'!C$196:C200)-1</f>
        <v>-0.12122477466317716</v>
      </c>
      <c r="D212" s="32">
        <f>SUM('Sem Ajuste Sazonal'!D$208:D212)/SUM('Sem Ajuste Sazonal'!D$196:D200)-1</f>
        <v>-5.0203392754673337E-2</v>
      </c>
      <c r="E212" s="33">
        <f>SUM('Sem Ajuste Sazonal'!E$208:E212)/SUM('Sem Ajuste Sazonal'!E$196:E200)-1</f>
        <v>-9.905503850688846E-2</v>
      </c>
      <c r="F212" s="32">
        <f>SUM('Sem Ajuste Sazonal'!F$208:F212)/SUM('Sem Ajuste Sazonal'!F$196:F200)-1</f>
        <v>-0.11641826366017982</v>
      </c>
      <c r="G212" s="33">
        <f>SUM('Sem Ajuste Sazonal'!G$208:G212)/SUM('Sem Ajuste Sazonal'!G$196:G200)-1</f>
        <v>-0.13595228258869263</v>
      </c>
      <c r="H212" s="34">
        <f>SUM('Sem Ajuste Sazonal'!H$208:H212)/SUM('Sem Ajuste Sazonal'!H$196:H200)-1</f>
        <v>-7.4712107314016896E-2</v>
      </c>
      <c r="I212" s="18"/>
    </row>
    <row r="213" spans="1:9" x14ac:dyDescent="0.35">
      <c r="A213" s="10">
        <v>42887</v>
      </c>
      <c r="B213" s="32">
        <f>SUM('Sem Ajuste Sazonal'!B$208:B213)/SUM('Sem Ajuste Sazonal'!B$196:B201)-1</f>
        <v>-1.4278608650185043E-2</v>
      </c>
      <c r="C213" s="33">
        <f>SUM('Sem Ajuste Sazonal'!C$208:C213)/SUM('Sem Ajuste Sazonal'!C$196:C201)-1</f>
        <v>-0.12590681785101054</v>
      </c>
      <c r="D213" s="32">
        <f>SUM('Sem Ajuste Sazonal'!D$208:D213)/SUM('Sem Ajuste Sazonal'!D$196:D201)-1</f>
        <v>-6.8017837220653465E-2</v>
      </c>
      <c r="E213" s="33">
        <f>SUM('Sem Ajuste Sazonal'!E$208:E213)/SUM('Sem Ajuste Sazonal'!E$196:E201)-1</f>
        <v>-9.9863825595859934E-2</v>
      </c>
      <c r="F213" s="32">
        <f>SUM('Sem Ajuste Sazonal'!F$208:F213)/SUM('Sem Ajuste Sazonal'!F$196:F201)-1</f>
        <v>-0.12433697794992371</v>
      </c>
      <c r="G213" s="33">
        <f>SUM('Sem Ajuste Sazonal'!G$208:G213)/SUM('Sem Ajuste Sazonal'!G$196:G201)-1</f>
        <v>-0.14433037380078995</v>
      </c>
      <c r="H213" s="34">
        <f>SUM('Sem Ajuste Sazonal'!H$208:H213)/SUM('Sem Ajuste Sazonal'!H$196:H201)-1</f>
        <v>-7.4413522757629136E-2</v>
      </c>
      <c r="I213" s="18"/>
    </row>
    <row r="214" spans="1:9" x14ac:dyDescent="0.35">
      <c r="A214" s="10">
        <v>42917</v>
      </c>
      <c r="B214" s="32">
        <f>SUM('Sem Ajuste Sazonal'!B$208:B214)/SUM('Sem Ajuste Sazonal'!B$196:B202)-1</f>
        <v>-6.7797351190810318E-3</v>
      </c>
      <c r="C214" s="33">
        <f>SUM('Sem Ajuste Sazonal'!C$208:C214)/SUM('Sem Ajuste Sazonal'!C$196:C202)-1</f>
        <v>-0.12809887479950599</v>
      </c>
      <c r="D214" s="32">
        <f>SUM('Sem Ajuste Sazonal'!D$208:D214)/SUM('Sem Ajuste Sazonal'!D$196:D202)-1</f>
        <v>-8.0612255026702884E-2</v>
      </c>
      <c r="E214" s="33">
        <f>SUM('Sem Ajuste Sazonal'!E$208:E214)/SUM('Sem Ajuste Sazonal'!E$196:E202)-1</f>
        <v>-0.10112886557771872</v>
      </c>
      <c r="F214" s="32">
        <f>SUM('Sem Ajuste Sazonal'!F$208:F214)/SUM('Sem Ajuste Sazonal'!F$196:F202)-1</f>
        <v>-0.12581509959946735</v>
      </c>
      <c r="G214" s="33">
        <f>SUM('Sem Ajuste Sazonal'!G$208:G214)/SUM('Sem Ajuste Sazonal'!G$196:G202)-1</f>
        <v>-0.14922205014560297</v>
      </c>
      <c r="H214" s="34">
        <f>SUM('Sem Ajuste Sazonal'!H$208:H214)/SUM('Sem Ajuste Sazonal'!H$196:H202)-1</f>
        <v>-7.4112647494675499E-2</v>
      </c>
      <c r="I214" s="18"/>
    </row>
    <row r="215" spans="1:9" x14ac:dyDescent="0.35">
      <c r="A215" s="10">
        <v>42948</v>
      </c>
      <c r="B215" s="32">
        <f>SUM('Sem Ajuste Sazonal'!B$208:B215)/SUM('Sem Ajuste Sazonal'!B$196:B203)-1</f>
        <v>-2.6289756807499343E-3</v>
      </c>
      <c r="C215" s="33">
        <f>SUM('Sem Ajuste Sazonal'!C$208:C215)/SUM('Sem Ajuste Sazonal'!C$196:C203)-1</f>
        <v>-0.12665507754247707</v>
      </c>
      <c r="D215" s="32">
        <f>SUM('Sem Ajuste Sazonal'!D$208:D215)/SUM('Sem Ajuste Sazonal'!D$196:D203)-1</f>
        <v>-8.8082657129561759E-2</v>
      </c>
      <c r="E215" s="33">
        <f>SUM('Sem Ajuste Sazonal'!E$208:E215)/SUM('Sem Ajuste Sazonal'!E$196:E203)-1</f>
        <v>-9.5537069650172612E-2</v>
      </c>
      <c r="F215" s="32">
        <f>SUM('Sem Ajuste Sazonal'!F$208:F215)/SUM('Sem Ajuste Sazonal'!F$196:F203)-1</f>
        <v>-0.12355155133161777</v>
      </c>
      <c r="G215" s="33">
        <f>SUM('Sem Ajuste Sazonal'!G$208:G215)/SUM('Sem Ajuste Sazonal'!G$196:G203)-1</f>
        <v>-0.15139733773207864</v>
      </c>
      <c r="H215" s="34">
        <f>SUM('Sem Ajuste Sazonal'!H$208:H215)/SUM('Sem Ajuste Sazonal'!H$196:H203)-1</f>
        <v>-7.1983804237800708E-2</v>
      </c>
      <c r="I215" s="18"/>
    </row>
    <row r="216" spans="1:9" x14ac:dyDescent="0.35">
      <c r="A216" s="10">
        <v>42979</v>
      </c>
      <c r="B216" s="32">
        <f>SUM('Sem Ajuste Sazonal'!B$208:B216)/SUM('Sem Ajuste Sazonal'!B$196:B204)-1</f>
        <v>2.3175913854642793E-3</v>
      </c>
      <c r="C216" s="33">
        <f>SUM('Sem Ajuste Sazonal'!C$208:C216)/SUM('Sem Ajuste Sazonal'!C$196:C204)-1</f>
        <v>-0.12055974267521208</v>
      </c>
      <c r="D216" s="32">
        <f>SUM('Sem Ajuste Sazonal'!D$208:D216)/SUM('Sem Ajuste Sazonal'!D$196:D204)-1</f>
        <v>-9.1600628109990812E-2</v>
      </c>
      <c r="E216" s="33">
        <f>SUM('Sem Ajuste Sazonal'!E$208:E216)/SUM('Sem Ajuste Sazonal'!E$196:E204)-1</f>
        <v>-9.0544506396394331E-2</v>
      </c>
      <c r="F216" s="32">
        <f>SUM('Sem Ajuste Sazonal'!F$208:F216)/SUM('Sem Ajuste Sazonal'!F$196:F204)-1</f>
        <v>-0.11986761967944026</v>
      </c>
      <c r="G216" s="33">
        <f>SUM('Sem Ajuste Sazonal'!G$208:G216)/SUM('Sem Ajuste Sazonal'!G$196:G204)-1</f>
        <v>-0.14935172178714928</v>
      </c>
      <c r="H216" s="34">
        <f>SUM('Sem Ajuste Sazonal'!H$208:H216)/SUM('Sem Ajuste Sazonal'!H$196:H204)-1</f>
        <v>-6.7627317940592069E-2</v>
      </c>
      <c r="I216" s="18"/>
    </row>
    <row r="217" spans="1:9" x14ac:dyDescent="0.35">
      <c r="A217" s="10">
        <v>43009</v>
      </c>
      <c r="B217" s="32">
        <f>SUM('Sem Ajuste Sazonal'!B$208:B217)/SUM('Sem Ajuste Sazonal'!B$196:B205)-1</f>
        <v>3.5481876943039836E-3</v>
      </c>
      <c r="C217" s="33">
        <f>SUM('Sem Ajuste Sazonal'!C$208:C217)/SUM('Sem Ajuste Sazonal'!C$196:C205)-1</f>
        <v>-0.10309169143965735</v>
      </c>
      <c r="D217" s="32">
        <f>SUM('Sem Ajuste Sazonal'!D$208:D217)/SUM('Sem Ajuste Sazonal'!D$196:D205)-1</f>
        <v>-9.2170135869542702E-2</v>
      </c>
      <c r="E217" s="33">
        <f>SUM('Sem Ajuste Sazonal'!E$208:E217)/SUM('Sem Ajuste Sazonal'!E$196:E205)-1</f>
        <v>-8.5772972054226515E-2</v>
      </c>
      <c r="F217" s="32">
        <f>SUM('Sem Ajuste Sazonal'!F$208:F217)/SUM('Sem Ajuste Sazonal'!F$196:F205)-1</f>
        <v>-0.11690082719018047</v>
      </c>
      <c r="G217" s="33">
        <f>SUM('Sem Ajuste Sazonal'!G$208:G217)/SUM('Sem Ajuste Sazonal'!G$196:G205)-1</f>
        <v>-0.14792528067062238</v>
      </c>
      <c r="H217" s="34">
        <f>SUM('Sem Ajuste Sazonal'!H$208:H217)/SUM('Sem Ajuste Sazonal'!H$196:H205)-1</f>
        <v>-6.1005243004454313E-2</v>
      </c>
      <c r="I217" s="18"/>
    </row>
    <row r="218" spans="1:9" x14ac:dyDescent="0.35">
      <c r="A218" s="10">
        <v>43040</v>
      </c>
      <c r="B218" s="32">
        <f>SUM('Sem Ajuste Sazonal'!B$208:B218)/SUM('Sem Ajuste Sazonal'!B$196:B206)-1</f>
        <v>7.6339174840749369E-3</v>
      </c>
      <c r="C218" s="33">
        <f>SUM('Sem Ajuste Sazonal'!C$208:C218)/SUM('Sem Ajuste Sazonal'!C$196:C206)-1</f>
        <v>-8.8051097011798585E-2</v>
      </c>
      <c r="D218" s="32">
        <f>SUM('Sem Ajuste Sazonal'!D$208:D218)/SUM('Sem Ajuste Sazonal'!D$196:D206)-1</f>
        <v>-9.3735283742499842E-2</v>
      </c>
      <c r="E218" s="33">
        <f>SUM('Sem Ajuste Sazonal'!E$208:E218)/SUM('Sem Ajuste Sazonal'!E$196:E206)-1</f>
        <v>-8.3050801216545844E-2</v>
      </c>
      <c r="F218" s="32">
        <f>SUM('Sem Ajuste Sazonal'!F$208:F218)/SUM('Sem Ajuste Sazonal'!F$196:F206)-1</f>
        <v>-0.11421496698813915</v>
      </c>
      <c r="G218" s="33">
        <f>SUM('Sem Ajuste Sazonal'!G$208:G218)/SUM('Sem Ajuste Sazonal'!G$196:G206)-1</f>
        <v>-0.14554979076228391</v>
      </c>
      <c r="H218" s="34">
        <f>SUM('Sem Ajuste Sazonal'!H$208:H218)/SUM('Sem Ajuste Sazonal'!H$196:H206)-1</f>
        <v>-5.4753675956172199E-2</v>
      </c>
      <c r="I218" s="18"/>
    </row>
    <row r="219" spans="1:9" ht="15" thickBot="1" x14ac:dyDescent="0.4">
      <c r="A219" s="14">
        <v>43070</v>
      </c>
      <c r="B219" s="35">
        <f>SUM('Sem Ajuste Sazonal'!B$208:B219)/SUM('Sem Ajuste Sazonal'!B$196:B207)-1</f>
        <v>1.1539599452207172E-2</v>
      </c>
      <c r="C219" s="36">
        <f>SUM('Sem Ajuste Sazonal'!C$208:C219)/SUM('Sem Ajuste Sazonal'!C$196:C207)-1</f>
        <v>-7.4616492100494591E-2</v>
      </c>
      <c r="D219" s="35">
        <f>SUM('Sem Ajuste Sazonal'!D$208:D219)/SUM('Sem Ajuste Sazonal'!D$196:D207)-1</f>
        <v>-9.5186295132317134E-2</v>
      </c>
      <c r="E219" s="36">
        <f>SUM('Sem Ajuste Sazonal'!E$208:E219)/SUM('Sem Ajuste Sazonal'!E$196:E207)-1</f>
        <v>-7.5156057971561108E-2</v>
      </c>
      <c r="F219" s="35">
        <f>SUM('Sem Ajuste Sazonal'!F$208:F219)/SUM('Sem Ajuste Sazonal'!F$196:F207)-1</f>
        <v>-0.12205581983572056</v>
      </c>
      <c r="G219" s="36">
        <f>SUM('Sem Ajuste Sazonal'!G$208:G219)/SUM('Sem Ajuste Sazonal'!G$196:G207)-1</f>
        <v>-0.142785098777097</v>
      </c>
      <c r="H219" s="37">
        <f>SUM('Sem Ajuste Sazonal'!H$208:H219)/SUM('Sem Ajuste Sazonal'!H$196:H207)-1</f>
        <v>-4.6862516925665565E-2</v>
      </c>
      <c r="I219" s="18"/>
    </row>
    <row r="220" spans="1:9" x14ac:dyDescent="0.35">
      <c r="A220" s="6">
        <v>43101</v>
      </c>
      <c r="B220" s="38">
        <f>SUM('Sem Ajuste Sazonal'!B$220:B220)/SUM('Sem Ajuste Sazonal'!B$208:B208)-1</f>
        <v>3.512780653456482E-2</v>
      </c>
      <c r="C220" s="39">
        <f>SUM('Sem Ajuste Sazonal'!C$220:C220)/SUM('Sem Ajuste Sazonal'!C$208:C208)-1</f>
        <v>6.8420492672425226E-2</v>
      </c>
      <c r="D220" s="38">
        <f>SUM('Sem Ajuste Sazonal'!D$220:D220)/SUM('Sem Ajuste Sazonal'!D$208:D208)-1</f>
        <v>-7.8306158825772743E-2</v>
      </c>
      <c r="E220" s="39">
        <f>SUM('Sem Ajuste Sazonal'!E$220:E220)/SUM('Sem Ajuste Sazonal'!E$208:E208)-1</f>
        <v>3.6554819888558354E-2</v>
      </c>
      <c r="F220" s="38">
        <f>SUM('Sem Ajuste Sazonal'!F$220:F220)/SUM('Sem Ajuste Sazonal'!F$208:F208)-1</f>
        <v>-7.302724250302195E-2</v>
      </c>
      <c r="G220" s="39">
        <f>SUM('Sem Ajuste Sazonal'!G$220:G220)/SUM('Sem Ajuste Sazonal'!G$208:G208)-1</f>
        <v>-8.7209184375067306E-2</v>
      </c>
      <c r="H220" s="40">
        <f>SUM('Sem Ajuste Sazonal'!H$220:H220)/SUM('Sem Ajuste Sazonal'!H$208:H208)-1</f>
        <v>2.1940593109122108E-2</v>
      </c>
      <c r="I220" s="18"/>
    </row>
    <row r="221" spans="1:9" x14ac:dyDescent="0.35">
      <c r="A221" s="10">
        <v>43132</v>
      </c>
      <c r="B221" s="32">
        <f>SUM('Sem Ajuste Sazonal'!B$220:B221)/SUM('Sem Ajuste Sazonal'!B$208:B209)-1</f>
        <v>2.3711286299149092E-2</v>
      </c>
      <c r="C221" s="33">
        <f>SUM('Sem Ajuste Sazonal'!C$220:C221)/SUM('Sem Ajuste Sazonal'!C$208:C209)-1</f>
        <v>9.9909158879378568E-2</v>
      </c>
      <c r="D221" s="32">
        <f>SUM('Sem Ajuste Sazonal'!D$220:D221)/SUM('Sem Ajuste Sazonal'!D$208:D209)-1</f>
        <v>-7.7302309077306064E-2</v>
      </c>
      <c r="E221" s="33">
        <f>SUM('Sem Ajuste Sazonal'!E$220:E221)/SUM('Sem Ajuste Sazonal'!E$208:E209)-1</f>
        <v>3.7287691185070804E-2</v>
      </c>
      <c r="F221" s="32">
        <f>SUM('Sem Ajuste Sazonal'!F$220:F221)/SUM('Sem Ajuste Sazonal'!F$208:F209)-1</f>
        <v>-5.9853674447965854E-2</v>
      </c>
      <c r="G221" s="33">
        <f>SUM('Sem Ajuste Sazonal'!G$220:G221)/SUM('Sem Ajuste Sazonal'!G$208:G209)-1</f>
        <v>-7.0656152565453767E-2</v>
      </c>
      <c r="H221" s="34">
        <f>SUM('Sem Ajuste Sazonal'!H$220:H221)/SUM('Sem Ajuste Sazonal'!H$208:H209)-1</f>
        <v>2.8827037466885974E-2</v>
      </c>
      <c r="I221" s="18"/>
    </row>
    <row r="222" spans="1:9" x14ac:dyDescent="0.35">
      <c r="A222" s="10">
        <v>43160</v>
      </c>
      <c r="B222" s="32">
        <f>SUM('Sem Ajuste Sazonal'!B$220:B222)/SUM('Sem Ajuste Sazonal'!B$208:B210)-1</f>
        <v>1.7013599958233705E-2</v>
      </c>
      <c r="C222" s="33">
        <f>SUM('Sem Ajuste Sazonal'!C$220:C222)/SUM('Sem Ajuste Sazonal'!C$208:C210)-1</f>
        <v>0.12446215987668241</v>
      </c>
      <c r="D222" s="32">
        <f>SUM('Sem Ajuste Sazonal'!D$220:D222)/SUM('Sem Ajuste Sazonal'!D$208:D210)-1</f>
        <v>-8.5657580493540109E-2</v>
      </c>
      <c r="E222" s="33">
        <f>SUM('Sem Ajuste Sazonal'!E$220:E222)/SUM('Sem Ajuste Sazonal'!E$208:E210)-1</f>
        <v>4.894694753414619E-2</v>
      </c>
      <c r="F222" s="32">
        <f>SUM('Sem Ajuste Sazonal'!F$220:F222)/SUM('Sem Ajuste Sazonal'!F$208:F210)-1</f>
        <v>-4.1786203721928317E-2</v>
      </c>
      <c r="G222" s="33">
        <f>SUM('Sem Ajuste Sazonal'!G$220:G222)/SUM('Sem Ajuste Sazonal'!G$208:G210)-1</f>
        <v>-6.8724201159460652E-2</v>
      </c>
      <c r="H222" s="34">
        <f>SUM('Sem Ajuste Sazonal'!H$220:H222)/SUM('Sem Ajuste Sazonal'!H$208:H210)-1</f>
        <v>3.6338919039618167E-2</v>
      </c>
      <c r="I222" s="18"/>
    </row>
    <row r="223" spans="1:9" x14ac:dyDescent="0.35">
      <c r="A223" s="10">
        <v>43191</v>
      </c>
      <c r="B223" s="32">
        <f>SUM('Sem Ajuste Sazonal'!B$220:B223)/SUM('Sem Ajuste Sazonal'!B$208:B211)-1</f>
        <v>1.4964338288312451E-3</v>
      </c>
      <c r="C223" s="33">
        <f>SUM('Sem Ajuste Sazonal'!C$220:C223)/SUM('Sem Ajuste Sazonal'!C$208:C211)-1</f>
        <v>0.1388822047883278</v>
      </c>
      <c r="D223" s="32">
        <f>SUM('Sem Ajuste Sazonal'!D$220:D223)/SUM('Sem Ajuste Sazonal'!D$208:D211)-1</f>
        <v>-7.709204654672519E-2</v>
      </c>
      <c r="E223" s="33">
        <f>SUM('Sem Ajuste Sazonal'!E$220:E223)/SUM('Sem Ajuste Sazonal'!E$208:E211)-1</f>
        <v>6.0990924372195998E-2</v>
      </c>
      <c r="F223" s="32">
        <f>SUM('Sem Ajuste Sazonal'!F$220:F223)/SUM('Sem Ajuste Sazonal'!F$208:F211)-1</f>
        <v>-3.2407211587760276E-2</v>
      </c>
      <c r="G223" s="33">
        <f>SUM('Sem Ajuste Sazonal'!G$220:G223)/SUM('Sem Ajuste Sazonal'!G$208:G211)-1</f>
        <v>-5.9939244350320497E-2</v>
      </c>
      <c r="H223" s="34">
        <f>SUM('Sem Ajuste Sazonal'!H$220:H223)/SUM('Sem Ajuste Sazonal'!H$208:H211)-1</f>
        <v>3.9149438684302762E-2</v>
      </c>
      <c r="I223" s="18"/>
    </row>
    <row r="224" spans="1:9" x14ac:dyDescent="0.35">
      <c r="A224" s="10">
        <v>43221</v>
      </c>
      <c r="B224" s="32">
        <f>SUM('Sem Ajuste Sazonal'!B$220:B224)/SUM('Sem Ajuste Sazonal'!B$208:B212)-1</f>
        <v>-9.3755155561114911E-3</v>
      </c>
      <c r="C224" s="33">
        <f>SUM('Sem Ajuste Sazonal'!C$220:C224)/SUM('Sem Ajuste Sazonal'!C$208:C212)-1</f>
        <v>0.14290114309928703</v>
      </c>
      <c r="D224" s="32">
        <f>SUM('Sem Ajuste Sazonal'!D$220:D224)/SUM('Sem Ajuste Sazonal'!D$208:D212)-1</f>
        <v>-7.8449310563910246E-2</v>
      </c>
      <c r="E224" s="33">
        <f>SUM('Sem Ajuste Sazonal'!E$220:E224)/SUM('Sem Ajuste Sazonal'!E$208:E212)-1</f>
        <v>3.7815199822500034E-2</v>
      </c>
      <c r="F224" s="32">
        <f>SUM('Sem Ajuste Sazonal'!F$220:F224)/SUM('Sem Ajuste Sazonal'!F$208:F212)-1</f>
        <v>-2.2319958036429943E-2</v>
      </c>
      <c r="G224" s="33">
        <f>SUM('Sem Ajuste Sazonal'!G$220:G224)/SUM('Sem Ajuste Sazonal'!G$208:G212)-1</f>
        <v>-5.8624011826344136E-2</v>
      </c>
      <c r="H224" s="34">
        <f>SUM('Sem Ajuste Sazonal'!H$220:H224)/SUM('Sem Ajuste Sazonal'!H$208:H212)-1</f>
        <v>3.255835891721981E-2</v>
      </c>
      <c r="I224" s="18"/>
    </row>
    <row r="225" spans="1:9" x14ac:dyDescent="0.35">
      <c r="A225" s="10">
        <v>43252</v>
      </c>
      <c r="B225" s="32">
        <f>SUM('Sem Ajuste Sazonal'!B$220:B225)/SUM('Sem Ajuste Sazonal'!B$208:B213)-1</f>
        <v>-1.9205399376835186E-2</v>
      </c>
      <c r="C225" s="33">
        <f>SUM('Sem Ajuste Sazonal'!C$220:C225)/SUM('Sem Ajuste Sazonal'!C$208:C213)-1</f>
        <v>0.14887974063998999</v>
      </c>
      <c r="D225" s="32">
        <f>SUM('Sem Ajuste Sazonal'!D$220:D225)/SUM('Sem Ajuste Sazonal'!D$208:D213)-1</f>
        <v>-5.8248387970815552E-2</v>
      </c>
      <c r="E225" s="33">
        <f>SUM('Sem Ajuste Sazonal'!E$220:E225)/SUM('Sem Ajuste Sazonal'!E$208:E213)-1</f>
        <v>4.078673470103511E-2</v>
      </c>
      <c r="F225" s="32">
        <f>SUM('Sem Ajuste Sazonal'!F$220:F225)/SUM('Sem Ajuste Sazonal'!F$208:F213)-1</f>
        <v>-1.1519308514946092E-2</v>
      </c>
      <c r="G225" s="33">
        <f>SUM('Sem Ajuste Sazonal'!G$220:G225)/SUM('Sem Ajuste Sazonal'!G$208:G213)-1</f>
        <v>-6.1457523134568426E-2</v>
      </c>
      <c r="H225" s="34">
        <f>SUM('Sem Ajuste Sazonal'!H$220:H225)/SUM('Sem Ajuste Sazonal'!H$208:H213)-1</f>
        <v>3.3120614188478337E-2</v>
      </c>
      <c r="I225" s="18"/>
    </row>
    <row r="226" spans="1:9" x14ac:dyDescent="0.35">
      <c r="A226" s="10">
        <v>43282</v>
      </c>
      <c r="B226" s="32">
        <f>SUM('Sem Ajuste Sazonal'!B$220:B226)/SUM('Sem Ajuste Sazonal'!B$208:B214)-1</f>
        <v>-2.5682810990531824E-2</v>
      </c>
      <c r="C226" s="33">
        <f>SUM('Sem Ajuste Sazonal'!C$220:C226)/SUM('Sem Ajuste Sazonal'!C$208:C214)-1</f>
        <v>0.14751173111608229</v>
      </c>
      <c r="D226" s="32">
        <f>SUM('Sem Ajuste Sazonal'!D$220:D226)/SUM('Sem Ajuste Sazonal'!D$208:D214)-1</f>
        <v>-4.2208036180899522E-2</v>
      </c>
      <c r="E226" s="33">
        <f>SUM('Sem Ajuste Sazonal'!E$220:E226)/SUM('Sem Ajuste Sazonal'!E$208:E214)-1</f>
        <v>5.6376283311680098E-2</v>
      </c>
      <c r="F226" s="32">
        <f>SUM('Sem Ajuste Sazonal'!F$220:F226)/SUM('Sem Ajuste Sazonal'!F$208:F214)-1</f>
        <v>-1.1849139672628684E-2</v>
      </c>
      <c r="G226" s="33">
        <f>SUM('Sem Ajuste Sazonal'!G$220:G226)/SUM('Sem Ajuste Sazonal'!G$208:G214)-1</f>
        <v>-5.8702014797328284E-2</v>
      </c>
      <c r="H226" s="34">
        <f>SUM('Sem Ajuste Sazonal'!H$220:H226)/SUM('Sem Ajuste Sazonal'!H$208:H214)-1</f>
        <v>3.5005836734041118E-2</v>
      </c>
      <c r="I226" s="18"/>
    </row>
    <row r="227" spans="1:9" x14ac:dyDescent="0.35">
      <c r="A227" s="10">
        <v>43313</v>
      </c>
      <c r="B227" s="32">
        <f>SUM('Sem Ajuste Sazonal'!B$220:B227)/SUM('Sem Ajuste Sazonal'!B$208:B215)-1</f>
        <v>-2.5717809990591589E-2</v>
      </c>
      <c r="C227" s="33">
        <f>SUM('Sem Ajuste Sazonal'!C$220:C227)/SUM('Sem Ajuste Sazonal'!C$208:C215)-1</f>
        <v>0.14607793856657136</v>
      </c>
      <c r="D227" s="32">
        <f>SUM('Sem Ajuste Sazonal'!D$220:D227)/SUM('Sem Ajuste Sazonal'!D$208:D215)-1</f>
        <v>-3.0354120310730703E-2</v>
      </c>
      <c r="E227" s="33">
        <f>SUM('Sem Ajuste Sazonal'!E$220:E227)/SUM('Sem Ajuste Sazonal'!E$208:E215)-1</f>
        <v>6.3419447281226837E-2</v>
      </c>
      <c r="F227" s="32">
        <f>SUM('Sem Ajuste Sazonal'!F$220:F227)/SUM('Sem Ajuste Sazonal'!F$208:F215)-1</f>
        <v>-1.7303008046216983E-2</v>
      </c>
      <c r="G227" s="33">
        <f>SUM('Sem Ajuste Sazonal'!G$220:G227)/SUM('Sem Ajuste Sazonal'!G$208:G215)-1</f>
        <v>-5.7951175937527077E-2</v>
      </c>
      <c r="H227" s="34">
        <f>SUM('Sem Ajuste Sazonal'!H$220:H227)/SUM('Sem Ajuste Sazonal'!H$208:H215)-1</f>
        <v>3.6573910967511614E-2</v>
      </c>
      <c r="I227" s="18"/>
    </row>
    <row r="228" spans="1:9" x14ac:dyDescent="0.35">
      <c r="A228" s="10">
        <v>43344</v>
      </c>
      <c r="B228" s="32">
        <f>SUM('Sem Ajuste Sazonal'!B$220:B228)/SUM('Sem Ajuste Sazonal'!B$208:B216)-1</f>
        <v>-2.7148851818758812E-2</v>
      </c>
      <c r="C228" s="33">
        <f>SUM('Sem Ajuste Sazonal'!C$220:C228)/SUM('Sem Ajuste Sazonal'!C$208:C216)-1</f>
        <v>0.14053009937517458</v>
      </c>
      <c r="D228" s="32">
        <f>SUM('Sem Ajuste Sazonal'!D$220:D228)/SUM('Sem Ajuste Sazonal'!D$208:D216)-1</f>
        <v>-2.1925329192991061E-2</v>
      </c>
      <c r="E228" s="33">
        <f>SUM('Sem Ajuste Sazonal'!E$220:E228)/SUM('Sem Ajuste Sazonal'!E$208:E216)-1</f>
        <v>6.70835526202187E-2</v>
      </c>
      <c r="F228" s="32">
        <f>SUM('Sem Ajuste Sazonal'!F$220:F228)/SUM('Sem Ajuste Sazonal'!F$208:F216)-1</f>
        <v>-2.2291314930501738E-2</v>
      </c>
      <c r="G228" s="33">
        <f>SUM('Sem Ajuste Sazonal'!G$220:G228)/SUM('Sem Ajuste Sazonal'!G$208:G216)-1</f>
        <v>-5.6989640370082917E-2</v>
      </c>
      <c r="H228" s="34">
        <f>SUM('Sem Ajuste Sazonal'!H$220:H228)/SUM('Sem Ajuste Sazonal'!H$208:H216)-1</f>
        <v>3.5786367345879144E-2</v>
      </c>
      <c r="I228" s="18"/>
    </row>
    <row r="229" spans="1:9" x14ac:dyDescent="0.35">
      <c r="A229" s="10">
        <v>43374</v>
      </c>
      <c r="B229" s="32">
        <f>SUM('Sem Ajuste Sazonal'!B$220:B229)/SUM('Sem Ajuste Sazonal'!B$208:B217)-1</f>
        <v>-2.5089547868113349E-2</v>
      </c>
      <c r="C229" s="33">
        <f>SUM('Sem Ajuste Sazonal'!C$220:C229)/SUM('Sem Ajuste Sazonal'!C$208:C217)-1</f>
        <v>0.1291381312371136</v>
      </c>
      <c r="D229" s="32">
        <f>SUM('Sem Ajuste Sazonal'!D$220:D229)/SUM('Sem Ajuste Sazonal'!D$208:D217)-1</f>
        <v>-1.5732951061198541E-2</v>
      </c>
      <c r="E229" s="33">
        <f>SUM('Sem Ajuste Sazonal'!E$220:E229)/SUM('Sem Ajuste Sazonal'!E$208:E217)-1</f>
        <v>7.4292923834194502E-2</v>
      </c>
      <c r="F229" s="32">
        <f>SUM('Sem Ajuste Sazonal'!F$220:F229)/SUM('Sem Ajuste Sazonal'!F$208:F217)-1</f>
        <v>-2.6208155133697453E-2</v>
      </c>
      <c r="G229" s="33">
        <f>SUM('Sem Ajuste Sazonal'!G$220:G229)/SUM('Sem Ajuste Sazonal'!G$208:G217)-1</f>
        <v>-5.4137306499112858E-2</v>
      </c>
      <c r="H229" s="34">
        <f>SUM('Sem Ajuste Sazonal'!H$220:H229)/SUM('Sem Ajuste Sazonal'!H$208:H217)-1</f>
        <v>3.5650436381275519E-2</v>
      </c>
      <c r="I229" s="18"/>
    </row>
    <row r="230" spans="1:9" x14ac:dyDescent="0.35">
      <c r="A230" s="10">
        <v>43405</v>
      </c>
      <c r="B230" s="32">
        <f>SUM('Sem Ajuste Sazonal'!B$220:B230)/SUM('Sem Ajuste Sazonal'!B$208:B218)-1</f>
        <v>-2.5425841573402552E-2</v>
      </c>
      <c r="C230" s="33">
        <f>SUM('Sem Ajuste Sazonal'!C$220:C230)/SUM('Sem Ajuste Sazonal'!C$208:C218)-1</f>
        <v>0.1171510734533654</v>
      </c>
      <c r="D230" s="32">
        <f>SUM('Sem Ajuste Sazonal'!D$220:D230)/SUM('Sem Ajuste Sazonal'!D$208:D218)-1</f>
        <v>-1.1244712462723294E-2</v>
      </c>
      <c r="E230" s="33">
        <f>SUM('Sem Ajuste Sazonal'!E$220:E230)/SUM('Sem Ajuste Sazonal'!E$208:E218)-1</f>
        <v>7.700342857710929E-2</v>
      </c>
      <c r="F230" s="32">
        <f>SUM('Sem Ajuste Sazonal'!F$220:F230)/SUM('Sem Ajuste Sazonal'!F$208:F218)-1</f>
        <v>-2.9904449994285209E-2</v>
      </c>
      <c r="G230" s="33">
        <f>SUM('Sem Ajuste Sazonal'!G$220:G230)/SUM('Sem Ajuste Sazonal'!G$208:G218)-1</f>
        <v>-5.1216635428084856E-2</v>
      </c>
      <c r="H230" s="34">
        <f>SUM('Sem Ajuste Sazonal'!H$220:H230)/SUM('Sem Ajuste Sazonal'!H$208:H218)-1</f>
        <v>3.3491281451041743E-2</v>
      </c>
      <c r="I230" s="18"/>
    </row>
    <row r="231" spans="1:9" ht="15" thickBot="1" x14ac:dyDescent="0.4">
      <c r="A231" s="14">
        <v>43435</v>
      </c>
      <c r="B231" s="35">
        <f>SUM('Sem Ajuste Sazonal'!B$220:B231)/SUM('Sem Ajuste Sazonal'!B$208:B219)-1</f>
        <v>-2.5469583966551301E-2</v>
      </c>
      <c r="C231" s="36">
        <f>SUM('Sem Ajuste Sazonal'!C$220:C231)/SUM('Sem Ajuste Sazonal'!C$208:C219)-1</f>
        <v>0.10325835698531027</v>
      </c>
      <c r="D231" s="35">
        <f>SUM('Sem Ajuste Sazonal'!D$220:D231)/SUM('Sem Ajuste Sazonal'!D$208:D219)-1</f>
        <v>-7.3648858307808762E-3</v>
      </c>
      <c r="E231" s="36">
        <f>SUM('Sem Ajuste Sazonal'!E$220:E231)/SUM('Sem Ajuste Sazonal'!E$208:E219)-1</f>
        <v>7.7946709068320796E-2</v>
      </c>
      <c r="F231" s="35">
        <f>SUM('Sem Ajuste Sazonal'!F$220:F231)/SUM('Sem Ajuste Sazonal'!F$208:F219)-1</f>
        <v>-9.3053265038186561E-3</v>
      </c>
      <c r="G231" s="36">
        <f>SUM('Sem Ajuste Sazonal'!G$220:G231)/SUM('Sem Ajuste Sazonal'!G$208:G219)-1</f>
        <v>-4.099039666978288E-2</v>
      </c>
      <c r="H231" s="37">
        <f>SUM('Sem Ajuste Sazonal'!H$220:H231)/SUM('Sem Ajuste Sazonal'!H$208:H219)-1</f>
        <v>3.2653850285528474E-2</v>
      </c>
      <c r="I231" s="18"/>
    </row>
    <row r="232" spans="1:9" x14ac:dyDescent="0.35">
      <c r="A232" s="6">
        <v>43466</v>
      </c>
      <c r="B232" s="38">
        <f>SUM('Sem Ajuste Sazonal'!B$232:B232)/SUM('Sem Ajuste Sazonal'!B$220:B220)-1</f>
        <v>-4.2096962629437407E-2</v>
      </c>
      <c r="C232" s="39">
        <f>SUM('Sem Ajuste Sazonal'!C$232:C232)/SUM('Sem Ajuste Sazonal'!C$220:C220)-1</f>
        <v>-6.128945812330544E-2</v>
      </c>
      <c r="D232" s="38">
        <f>SUM('Sem Ajuste Sazonal'!D$232:D232)/SUM('Sem Ajuste Sazonal'!D$220:D220)-1</f>
        <v>-8.8624258938485578E-4</v>
      </c>
      <c r="E232" s="39">
        <f>SUM('Sem Ajuste Sazonal'!E$232:E232)/SUM('Sem Ajuste Sazonal'!E$220:E220)-1</f>
        <v>8.3457460169174436E-2</v>
      </c>
      <c r="F232" s="38">
        <f>SUM('Sem Ajuste Sazonal'!F$232:F232)/SUM('Sem Ajuste Sazonal'!F$220:F220)-1</f>
        <v>-5.1985109880173352E-2</v>
      </c>
      <c r="G232" s="39">
        <f>SUM('Sem Ajuste Sazonal'!G$232:G232)/SUM('Sem Ajuste Sazonal'!G$220:G220)-1</f>
        <v>0.12253909441398658</v>
      </c>
      <c r="H232" s="40">
        <f>SUM('Sem Ajuste Sazonal'!H$232:H232)/SUM('Sem Ajuste Sazonal'!H$220:H220)-1</f>
        <v>-7.0603098895621885E-3</v>
      </c>
      <c r="I232" s="18"/>
    </row>
    <row r="233" spans="1:9" x14ac:dyDescent="0.35">
      <c r="A233" s="10">
        <v>43497</v>
      </c>
      <c r="B233" s="32">
        <f>SUM('Sem Ajuste Sazonal'!B$232:B233)/SUM('Sem Ajuste Sazonal'!B$220:B221)-1</f>
        <v>-4.1774447021905248E-2</v>
      </c>
      <c r="C233" s="33">
        <f>SUM('Sem Ajuste Sazonal'!C$232:C233)/SUM('Sem Ajuste Sazonal'!C$220:C221)-1</f>
        <v>-8.7405255853703956E-2</v>
      </c>
      <c r="D233" s="32">
        <f>SUM('Sem Ajuste Sazonal'!D$232:D233)/SUM('Sem Ajuste Sazonal'!D$220:D221)-1</f>
        <v>-7.2224775666382968E-3</v>
      </c>
      <c r="E233" s="33">
        <f>SUM('Sem Ajuste Sazonal'!E$232:E233)/SUM('Sem Ajuste Sazonal'!E$220:E221)-1</f>
        <v>8.7087729135263414E-2</v>
      </c>
      <c r="F233" s="32">
        <f>SUM('Sem Ajuste Sazonal'!F$232:F233)/SUM('Sem Ajuste Sazonal'!F$220:F221)-1</f>
        <v>-6.5812204075084813E-2</v>
      </c>
      <c r="G233" s="33">
        <f>SUM('Sem Ajuste Sazonal'!G$232:G233)/SUM('Sem Ajuste Sazonal'!G$220:G221)-1</f>
        <v>0.1038948546677354</v>
      </c>
      <c r="H233" s="34">
        <f>SUM('Sem Ajuste Sazonal'!H$232:H233)/SUM('Sem Ajuste Sazonal'!H$220:H221)-1</f>
        <v>-1.6243362563952979E-2</v>
      </c>
      <c r="I233" s="18"/>
    </row>
    <row r="234" spans="1:9" x14ac:dyDescent="0.35">
      <c r="A234" s="10">
        <v>43525</v>
      </c>
      <c r="B234" s="32">
        <f>SUM('Sem Ajuste Sazonal'!B$232:B234)/SUM('Sem Ajuste Sazonal'!B$220:B222)-1</f>
        <v>-3.8814925473820594E-2</v>
      </c>
      <c r="C234" s="33">
        <f>SUM('Sem Ajuste Sazonal'!C$232:C234)/SUM('Sem Ajuste Sazonal'!C$220:C222)-1</f>
        <v>-0.10609423371867821</v>
      </c>
      <c r="D234" s="32">
        <f>SUM('Sem Ajuste Sazonal'!D$232:D234)/SUM('Sem Ajuste Sazonal'!D$220:D222)-1</f>
        <v>-1.1469736087555304E-2</v>
      </c>
      <c r="E234" s="33">
        <f>SUM('Sem Ajuste Sazonal'!E$232:E234)/SUM('Sem Ajuste Sazonal'!E$220:E222)-1</f>
        <v>8.9710310047453445E-2</v>
      </c>
      <c r="F234" s="32">
        <f>SUM('Sem Ajuste Sazonal'!F$232:F234)/SUM('Sem Ajuste Sazonal'!F$220:F222)-1</f>
        <v>-7.1065436130477111E-2</v>
      </c>
      <c r="G234" s="33">
        <f>SUM('Sem Ajuste Sazonal'!G$232:G234)/SUM('Sem Ajuste Sazonal'!G$220:G222)-1</f>
        <v>8.9445997066170069E-2</v>
      </c>
      <c r="H234" s="34">
        <f>SUM('Sem Ajuste Sazonal'!H$232:H234)/SUM('Sem Ajuste Sazonal'!H$220:H222)-1</f>
        <v>-2.1394049499617096E-2</v>
      </c>
      <c r="I234" s="18"/>
    </row>
    <row r="235" spans="1:9" x14ac:dyDescent="0.35">
      <c r="A235" s="10">
        <v>43556</v>
      </c>
      <c r="B235" s="32">
        <f>SUM('Sem Ajuste Sazonal'!B$232:B235)/SUM('Sem Ajuste Sazonal'!B$220:B223)-1</f>
        <v>-2.7942466725112358E-2</v>
      </c>
      <c r="C235" s="33">
        <f>SUM('Sem Ajuste Sazonal'!C$232:C235)/SUM('Sem Ajuste Sazonal'!C$220:C223)-1</f>
        <v>-9.5593375764724819E-2</v>
      </c>
      <c r="D235" s="32">
        <f>SUM('Sem Ajuste Sazonal'!D$232:D235)/SUM('Sem Ajuste Sazonal'!D$220:D223)-1</f>
        <v>-1.5449769226341337E-2</v>
      </c>
      <c r="E235" s="33">
        <f>SUM('Sem Ajuste Sazonal'!E$232:E235)/SUM('Sem Ajuste Sazonal'!E$220:E223)-1</f>
        <v>9.393736902917138E-2</v>
      </c>
      <c r="F235" s="32">
        <f>SUM('Sem Ajuste Sazonal'!F$232:F235)/SUM('Sem Ajuste Sazonal'!F$220:F223)-1</f>
        <v>-7.5345713262833347E-2</v>
      </c>
      <c r="G235" s="33">
        <f>SUM('Sem Ajuste Sazonal'!G$232:G235)/SUM('Sem Ajuste Sazonal'!G$220:G223)-1</f>
        <v>7.8255356344177462E-2</v>
      </c>
      <c r="H235" s="34">
        <f>SUM('Sem Ajuste Sazonal'!H$232:H235)/SUM('Sem Ajuste Sazonal'!H$220:H223)-1</f>
        <v>-1.5294109029678427E-2</v>
      </c>
      <c r="I235" s="18"/>
    </row>
    <row r="236" spans="1:9" x14ac:dyDescent="0.35">
      <c r="A236" s="10">
        <v>43586</v>
      </c>
      <c r="B236" s="32">
        <f>SUM('Sem Ajuste Sazonal'!B$232:B236)/SUM('Sem Ajuste Sazonal'!B$220:B224)-1</f>
        <v>-2.1608919420802009E-2</v>
      </c>
      <c r="C236" s="33">
        <f>SUM('Sem Ajuste Sazonal'!C$232:C236)/SUM('Sem Ajuste Sazonal'!C$220:C224)-1</f>
        <v>-7.9378237926281958E-2</v>
      </c>
      <c r="D236" s="32">
        <f>SUM('Sem Ajuste Sazonal'!D$232:D236)/SUM('Sem Ajuste Sazonal'!D$220:D224)-1</f>
        <v>-4.5305302148073157E-3</v>
      </c>
      <c r="E236" s="33">
        <f>SUM('Sem Ajuste Sazonal'!E$232:E236)/SUM('Sem Ajuste Sazonal'!E$220:E224)-1</f>
        <v>0.12137857906983451</v>
      </c>
      <c r="F236" s="32">
        <f>SUM('Sem Ajuste Sazonal'!F$232:F236)/SUM('Sem Ajuste Sazonal'!F$220:F224)-1</f>
        <v>-7.3713105969524961E-2</v>
      </c>
      <c r="G236" s="33">
        <f>SUM('Sem Ajuste Sazonal'!G$232:G236)/SUM('Sem Ajuste Sazonal'!G$220:G224)-1</f>
        <v>6.5394951475803431E-2</v>
      </c>
      <c r="H236" s="34">
        <f>SUM('Sem Ajuste Sazonal'!H$232:H236)/SUM('Sem Ajuste Sazonal'!H$220:H224)-1</f>
        <v>-3.8005507120770776E-3</v>
      </c>
      <c r="I236" s="18"/>
    </row>
    <row r="237" spans="1:9" x14ac:dyDescent="0.35">
      <c r="A237" s="10">
        <v>43617</v>
      </c>
      <c r="B237" s="32">
        <f>SUM('Sem Ajuste Sazonal'!B$232:B237)/SUM('Sem Ajuste Sazonal'!B$220:B225)-1</f>
        <v>-1.8769984644672499E-2</v>
      </c>
      <c r="C237" s="33">
        <f>SUM('Sem Ajuste Sazonal'!C$232:C237)/SUM('Sem Ajuste Sazonal'!C$220:C225)-1</f>
        <v>-6.3536953312844702E-2</v>
      </c>
      <c r="D237" s="32">
        <f>SUM('Sem Ajuste Sazonal'!D$232:D237)/SUM('Sem Ajuste Sazonal'!D$220:D225)-1</f>
        <v>-1.0871901042152632E-2</v>
      </c>
      <c r="E237" s="33">
        <f>SUM('Sem Ajuste Sazonal'!E$232:E237)/SUM('Sem Ajuste Sazonal'!E$220:E225)-1</f>
        <v>0.12323946660196761</v>
      </c>
      <c r="F237" s="32">
        <f>SUM('Sem Ajuste Sazonal'!F$232:F237)/SUM('Sem Ajuste Sazonal'!F$220:F225)-1</f>
        <v>-6.4628058973431268E-2</v>
      </c>
      <c r="G237" s="33">
        <f>SUM('Sem Ajuste Sazonal'!G$232:G237)/SUM('Sem Ajuste Sazonal'!G$220:G225)-1</f>
        <v>6.4814853870690525E-2</v>
      </c>
      <c r="H237" s="34">
        <f>SUM('Sem Ajuste Sazonal'!H$232:H237)/SUM('Sem Ajuste Sazonal'!H$220:H225)-1</f>
        <v>2.1833572101599419E-3</v>
      </c>
      <c r="I237" s="18"/>
    </row>
    <row r="238" spans="1:9" x14ac:dyDescent="0.35">
      <c r="A238" s="10">
        <v>43647</v>
      </c>
      <c r="B238" s="32">
        <f>SUM('Sem Ajuste Sazonal'!B$232:B238)/SUM('Sem Ajuste Sazonal'!B$220:B226)-1</f>
        <v>-1.3197848965342929E-2</v>
      </c>
      <c r="C238" s="33">
        <f>SUM('Sem Ajuste Sazonal'!C$232:C238)/SUM('Sem Ajuste Sazonal'!C$220:C226)-1</f>
        <v>-4.7276190285312381E-2</v>
      </c>
      <c r="D238" s="32">
        <f>SUM('Sem Ajuste Sazonal'!D$232:D238)/SUM('Sem Ajuste Sazonal'!D$220:D226)-1</f>
        <v>-1.4908040889851759E-2</v>
      </c>
      <c r="E238" s="33">
        <f>SUM('Sem Ajuste Sazonal'!E$232:E238)/SUM('Sem Ajuste Sazonal'!E$220:E226)-1</f>
        <v>0.11771397680529949</v>
      </c>
      <c r="F238" s="32">
        <f>SUM('Sem Ajuste Sazonal'!F$232:F238)/SUM('Sem Ajuste Sazonal'!F$220:F226)-1</f>
        <v>-5.6340036000253946E-2</v>
      </c>
      <c r="G238" s="33">
        <f>SUM('Sem Ajuste Sazonal'!G$232:G238)/SUM('Sem Ajuste Sazonal'!G$220:G226)-1</f>
        <v>6.0322792448627816E-2</v>
      </c>
      <c r="H238" s="34">
        <f>SUM('Sem Ajuste Sazonal'!H$232:H238)/SUM('Sem Ajuste Sazonal'!H$220:H226)-1</f>
        <v>7.7950100709194281E-3</v>
      </c>
      <c r="I238" s="18"/>
    </row>
    <row r="239" spans="1:9" x14ac:dyDescent="0.35">
      <c r="A239" s="10">
        <v>43678</v>
      </c>
      <c r="B239" s="32">
        <f>SUM('Sem Ajuste Sazonal'!B$232:B239)/SUM('Sem Ajuste Sazonal'!B$220:B227)-1</f>
        <v>-1.130352215179764E-2</v>
      </c>
      <c r="C239" s="33">
        <f>SUM('Sem Ajuste Sazonal'!C$232:C239)/SUM('Sem Ajuste Sazonal'!C$220:C227)-1</f>
        <v>-3.8697707080151744E-2</v>
      </c>
      <c r="D239" s="32">
        <f>SUM('Sem Ajuste Sazonal'!D$232:D239)/SUM('Sem Ajuste Sazonal'!D$220:D227)-1</f>
        <v>-2.0880278009526188E-2</v>
      </c>
      <c r="E239" s="33">
        <f>SUM('Sem Ajuste Sazonal'!E$232:E239)/SUM('Sem Ajuste Sazonal'!E$220:E227)-1</f>
        <v>0.10613571905015284</v>
      </c>
      <c r="F239" s="32">
        <f>SUM('Sem Ajuste Sazonal'!F$232:F239)/SUM('Sem Ajuste Sazonal'!F$220:F227)-1</f>
        <v>-4.4329270349310668E-2</v>
      </c>
      <c r="G239" s="33">
        <f>SUM('Sem Ajuste Sazonal'!G$232:G239)/SUM('Sem Ajuste Sazonal'!G$220:G227)-1</f>
        <v>5.5930813417532255E-2</v>
      </c>
      <c r="H239" s="34">
        <f>SUM('Sem Ajuste Sazonal'!H$232:H239)/SUM('Sem Ajuste Sazonal'!H$220:H227)-1</f>
        <v>8.8218392705126103E-3</v>
      </c>
      <c r="I239" s="18"/>
    </row>
    <row r="240" spans="1:9" x14ac:dyDescent="0.35">
      <c r="A240" s="10">
        <v>43709</v>
      </c>
      <c r="B240" s="32">
        <f>SUM('Sem Ajuste Sazonal'!B$232:B240)/SUM('Sem Ajuste Sazonal'!B$220:B228)-1</f>
        <v>-8.0096768028293797E-3</v>
      </c>
      <c r="C240" s="33">
        <f>SUM('Sem Ajuste Sazonal'!C$232:C240)/SUM('Sem Ajuste Sazonal'!C$220:C228)-1</f>
        <v>-3.0064539012701008E-2</v>
      </c>
      <c r="D240" s="32">
        <f>SUM('Sem Ajuste Sazonal'!D$232:D240)/SUM('Sem Ajuste Sazonal'!D$220:D228)-1</f>
        <v>-2.4447880467376337E-2</v>
      </c>
      <c r="E240" s="33">
        <f>SUM('Sem Ajuste Sazonal'!E$232:E240)/SUM('Sem Ajuste Sazonal'!E$220:E228)-1</f>
        <v>0.10551512168251764</v>
      </c>
      <c r="F240" s="32">
        <f>SUM('Sem Ajuste Sazonal'!F$232:F240)/SUM('Sem Ajuste Sazonal'!F$220:F228)-1</f>
        <v>-3.577847661327882E-2</v>
      </c>
      <c r="G240" s="33">
        <f>SUM('Sem Ajuste Sazonal'!G$232:G240)/SUM('Sem Ajuste Sazonal'!G$220:G228)-1</f>
        <v>5.4143957921559904E-2</v>
      </c>
      <c r="H240" s="34">
        <f>SUM('Sem Ajuste Sazonal'!H$232:H240)/SUM('Sem Ajuste Sazonal'!H$220:H228)-1</f>
        <v>1.2612832592192147E-2</v>
      </c>
      <c r="I240" s="18"/>
    </row>
    <row r="241" spans="1:9" x14ac:dyDescent="0.35">
      <c r="A241" s="10">
        <v>43739</v>
      </c>
      <c r="B241" s="32">
        <f>SUM('Sem Ajuste Sazonal'!B$232:B241)/SUM('Sem Ajuste Sazonal'!B$220:B229)-1</f>
        <v>-4.0133927832106675E-3</v>
      </c>
      <c r="C241" s="33">
        <f>SUM('Sem Ajuste Sazonal'!C$232:C241)/SUM('Sem Ajuste Sazonal'!C$220:C229)-1</f>
        <v>-2.4068590983703952E-2</v>
      </c>
      <c r="D241" s="32">
        <f>SUM('Sem Ajuste Sazonal'!D$232:D241)/SUM('Sem Ajuste Sazonal'!D$220:D229)-1</f>
        <v>-2.8169643764242913E-2</v>
      </c>
      <c r="E241" s="33">
        <f>SUM('Sem Ajuste Sazonal'!E$232:E241)/SUM('Sem Ajuste Sazonal'!E$220:E229)-1</f>
        <v>9.964991957230529E-2</v>
      </c>
      <c r="F241" s="32">
        <f>SUM('Sem Ajuste Sazonal'!F$232:F241)/SUM('Sem Ajuste Sazonal'!F$220:F229)-1</f>
        <v>-2.9469329759278962E-2</v>
      </c>
      <c r="G241" s="33">
        <f>SUM('Sem Ajuste Sazonal'!G$232:G241)/SUM('Sem Ajuste Sazonal'!G$220:G229)-1</f>
        <v>5.1342415120443574E-2</v>
      </c>
      <c r="H241" s="34">
        <f>SUM('Sem Ajuste Sazonal'!H$232:H241)/SUM('Sem Ajuste Sazonal'!H$220:H229)-1</f>
        <v>1.4381454772061764E-2</v>
      </c>
      <c r="I241" s="18"/>
    </row>
    <row r="242" spans="1:9" x14ac:dyDescent="0.35">
      <c r="A242" s="10">
        <v>43770</v>
      </c>
      <c r="B242" s="32">
        <f>SUM('Sem Ajuste Sazonal'!B$232:B242)/SUM('Sem Ajuste Sazonal'!B$220:B230)-1</f>
        <v>1.3694054181538906E-3</v>
      </c>
      <c r="C242" s="33">
        <f>SUM('Sem Ajuste Sazonal'!C$232:C242)/SUM('Sem Ajuste Sazonal'!C$220:C230)-1</f>
        <v>-1.0196513794394124E-2</v>
      </c>
      <c r="D242" s="32">
        <f>SUM('Sem Ajuste Sazonal'!D$232:D242)/SUM('Sem Ajuste Sazonal'!D$220:D230)-1</f>
        <v>-3.3577596113207431E-2</v>
      </c>
      <c r="E242" s="33">
        <f>SUM('Sem Ajuste Sazonal'!E$232:E242)/SUM('Sem Ajuste Sazonal'!E$220:E230)-1</f>
        <v>8.9964476309043695E-2</v>
      </c>
      <c r="F242" s="32">
        <f>SUM('Sem Ajuste Sazonal'!F$232:F242)/SUM('Sem Ajuste Sazonal'!F$220:F230)-1</f>
        <v>-1.9416546183320227E-2</v>
      </c>
      <c r="G242" s="33">
        <f>SUM('Sem Ajuste Sazonal'!G$232:G242)/SUM('Sem Ajuste Sazonal'!G$220:G230)-1</f>
        <v>4.7907066452706815E-2</v>
      </c>
      <c r="H242" s="34">
        <f>SUM('Sem Ajuste Sazonal'!H$232:H242)/SUM('Sem Ajuste Sazonal'!H$220:H230)-1</f>
        <v>1.790757531925502E-2</v>
      </c>
      <c r="I242" s="18"/>
    </row>
    <row r="243" spans="1:9" ht="15" thickBot="1" x14ac:dyDescent="0.4">
      <c r="A243" s="14">
        <v>43800</v>
      </c>
      <c r="B243" s="35">
        <f>SUM('Sem Ajuste Sazonal'!B$232:B243)/SUM('Sem Ajuste Sazonal'!B$220:B231)-1</f>
        <v>5.9518596686738423E-3</v>
      </c>
      <c r="C243" s="36">
        <f>SUM('Sem Ajuste Sazonal'!C$232:C243)/SUM('Sem Ajuste Sazonal'!C$220:C231)-1</f>
        <v>-3.6183215651919287E-3</v>
      </c>
      <c r="D243" s="35">
        <f>SUM('Sem Ajuste Sazonal'!D$232:D243)/SUM('Sem Ajuste Sazonal'!D$220:D231)-1</f>
        <v>-3.6908965077931621E-2</v>
      </c>
      <c r="E243" s="36">
        <f>SUM('Sem Ajuste Sazonal'!E$232:E243)/SUM('Sem Ajuste Sazonal'!E$220:E231)-1</f>
        <v>8.3907112332789913E-2</v>
      </c>
      <c r="F243" s="35">
        <f>SUM('Sem Ajuste Sazonal'!F$232:F243)/SUM('Sem Ajuste Sazonal'!F$220:F231)-1</f>
        <v>-5.7479243145729386E-3</v>
      </c>
      <c r="G243" s="36">
        <f>SUM('Sem Ajuste Sazonal'!G$232:G243)/SUM('Sem Ajuste Sazonal'!G$220:G231)-1</f>
        <v>4.6331401118914872E-2</v>
      </c>
      <c r="H243" s="37">
        <f>SUM('Sem Ajuste Sazonal'!H$232:H243)/SUM('Sem Ajuste Sazonal'!H$220:H231)-1</f>
        <v>2.0029989860099295E-2</v>
      </c>
      <c r="I243" s="18"/>
    </row>
    <row r="244" spans="1:9" x14ac:dyDescent="0.35">
      <c r="A244" s="6">
        <v>43831</v>
      </c>
      <c r="B244" s="38">
        <f>SUM('Sem Ajuste Sazonal'!B$244:B244)/SUM('Sem Ajuste Sazonal'!B$232:B232)-1</f>
        <v>6.5912933903884641E-2</v>
      </c>
      <c r="C244" s="39">
        <f>SUM('Sem Ajuste Sazonal'!C$244:C244)/SUM('Sem Ajuste Sazonal'!C$232:C232)-1</f>
        <v>6.1529472224348014E-2</v>
      </c>
      <c r="D244" s="38">
        <f>SUM('Sem Ajuste Sazonal'!D$244:D244)/SUM('Sem Ajuste Sazonal'!D$232:D232)-1</f>
        <v>-4.851559154805829E-2</v>
      </c>
      <c r="E244" s="39">
        <f>SUM('Sem Ajuste Sazonal'!E$244:E244)/SUM('Sem Ajuste Sazonal'!E$232:E232)-1</f>
        <v>-1.3711504393234319E-2</v>
      </c>
      <c r="F244" s="38">
        <f>SUM('Sem Ajuste Sazonal'!F$244:F244)/SUM('Sem Ajuste Sazonal'!F$232:F232)-1</f>
        <v>7.8835269001782615E-2</v>
      </c>
      <c r="G244" s="39">
        <f>SUM('Sem Ajuste Sazonal'!G$244:G244)/SUM('Sem Ajuste Sazonal'!G$232:G232)-1</f>
        <v>1.6419337760142705E-2</v>
      </c>
      <c r="H244" s="40">
        <f>SUM('Sem Ajuste Sazonal'!H$244:H244)/SUM('Sem Ajuste Sazonal'!H$232:H232)-1</f>
        <v>3.5575281254851543E-2</v>
      </c>
      <c r="I244" s="18"/>
    </row>
    <row r="245" spans="1:9" x14ac:dyDescent="0.35">
      <c r="A245" s="10">
        <v>43862</v>
      </c>
      <c r="B245" s="32">
        <f>SUM('Sem Ajuste Sazonal'!B$244:B245)/SUM('Sem Ajuste Sazonal'!B$232:B233)-1</f>
        <v>6.6510180000617147E-2</v>
      </c>
      <c r="C245" s="33">
        <f>SUM('Sem Ajuste Sazonal'!C$244:C245)/SUM('Sem Ajuste Sazonal'!C$232:C233)-1</f>
        <v>5.6314049483359829E-2</v>
      </c>
      <c r="D245" s="32">
        <f>SUM('Sem Ajuste Sazonal'!D$244:D245)/SUM('Sem Ajuste Sazonal'!D$232:D233)-1</f>
        <v>-5.0482284729342686E-2</v>
      </c>
      <c r="E245" s="33">
        <f>SUM('Sem Ajuste Sazonal'!E$244:E245)/SUM('Sem Ajuste Sazonal'!E$232:E233)-1</f>
        <v>-1.675136299007618E-2</v>
      </c>
      <c r="F245" s="32">
        <f>SUM('Sem Ajuste Sazonal'!F$244:F245)/SUM('Sem Ajuste Sazonal'!F$232:F233)-1</f>
        <v>7.714506188061665E-2</v>
      </c>
      <c r="G245" s="33">
        <f>SUM('Sem Ajuste Sazonal'!G$244:G245)/SUM('Sem Ajuste Sazonal'!G$232:G233)-1</f>
        <v>1.9396954018935597E-2</v>
      </c>
      <c r="H245" s="34">
        <f>SUM('Sem Ajuste Sazonal'!H$244:H245)/SUM('Sem Ajuste Sazonal'!H$232:H233)-1</f>
        <v>3.3595589783721902E-2</v>
      </c>
      <c r="I245" s="18"/>
    </row>
    <row r="246" spans="1:9" x14ac:dyDescent="0.35">
      <c r="A246" s="10">
        <v>43891</v>
      </c>
      <c r="B246" s="32">
        <f>SUM('Sem Ajuste Sazonal'!B$244:B246)/SUM('Sem Ajuste Sazonal'!B$232:B234)-1</f>
        <v>3.4380787641498545E-2</v>
      </c>
      <c r="C246" s="33">
        <f>SUM('Sem Ajuste Sazonal'!C$244:C246)/SUM('Sem Ajuste Sazonal'!C$232:C234)-1</f>
        <v>-1.4727210603331042E-2</v>
      </c>
      <c r="D246" s="32">
        <f>SUM('Sem Ajuste Sazonal'!D$244:D246)/SUM('Sem Ajuste Sazonal'!D$232:D234)-1</f>
        <v>-6.3132902158964499E-2</v>
      </c>
      <c r="E246" s="33">
        <f>SUM('Sem Ajuste Sazonal'!E$244:E246)/SUM('Sem Ajuste Sazonal'!E$232:E234)-1</f>
        <v>-0.10619263805034973</v>
      </c>
      <c r="F246" s="32">
        <f>SUM('Sem Ajuste Sazonal'!F$244:F246)/SUM('Sem Ajuste Sazonal'!F$232:F234)-1</f>
        <v>1.0672543166653226E-2</v>
      </c>
      <c r="G246" s="33">
        <f>SUM('Sem Ajuste Sazonal'!G$244:G246)/SUM('Sem Ajuste Sazonal'!G$232:G234)-1</f>
        <v>-4.860518455504681E-2</v>
      </c>
      <c r="H246" s="34">
        <f>SUM('Sem Ajuste Sazonal'!H$244:H246)/SUM('Sem Ajuste Sazonal'!H$232:H234)-1</f>
        <v>-2.6597541983901629E-2</v>
      </c>
      <c r="I246" s="18"/>
    </row>
    <row r="247" spans="1:9" x14ac:dyDescent="0.35">
      <c r="A247" s="10">
        <v>43922</v>
      </c>
      <c r="B247" s="32">
        <f>SUM('Sem Ajuste Sazonal'!B$244:B247)/SUM('Sem Ajuste Sazonal'!B$232:B235)-1</f>
        <v>-3.7232498825898963E-2</v>
      </c>
      <c r="C247" s="33">
        <f>SUM('Sem Ajuste Sazonal'!C$244:C247)/SUM('Sem Ajuste Sazonal'!C$232:C235)-1</f>
        <v>-0.11408215181490167</v>
      </c>
      <c r="D247" s="32">
        <f>SUM('Sem Ajuste Sazonal'!D$244:D247)/SUM('Sem Ajuste Sazonal'!D$232:D235)-1</f>
        <v>-9.5136942788255574E-2</v>
      </c>
      <c r="E247" s="33">
        <f>SUM('Sem Ajuste Sazonal'!E$244:E247)/SUM('Sem Ajuste Sazonal'!E$232:E235)-1</f>
        <v>-0.16378556886190698</v>
      </c>
      <c r="F247" s="32">
        <f>SUM('Sem Ajuste Sazonal'!F$244:F247)/SUM('Sem Ajuste Sazonal'!F$232:F235)-1</f>
        <v>-9.9128531820179999E-2</v>
      </c>
      <c r="G247" s="33">
        <f>SUM('Sem Ajuste Sazonal'!G$244:G247)/SUM('Sem Ajuste Sazonal'!G$232:G235)-1</f>
        <v>-0.11543693820874112</v>
      </c>
      <c r="H247" s="34">
        <f>SUM('Sem Ajuste Sazonal'!H$244:H247)/SUM('Sem Ajuste Sazonal'!H$232:H235)-1</f>
        <v>-0.1013183219233964</v>
      </c>
      <c r="I247" s="18"/>
    </row>
    <row r="248" spans="1:9" x14ac:dyDescent="0.35">
      <c r="A248" s="10">
        <v>43952</v>
      </c>
      <c r="B248" s="32">
        <f>SUM('Sem Ajuste Sazonal'!B$244:B248)/SUM('Sem Ajuste Sazonal'!B$232:B236)-1</f>
        <v>-7.2270570836052594E-2</v>
      </c>
      <c r="C248" s="33">
        <f>SUM('Sem Ajuste Sazonal'!C$244:C248)/SUM('Sem Ajuste Sazonal'!C$232:C236)-1</f>
        <v>-0.17864022783239086</v>
      </c>
      <c r="D248" s="32">
        <f>SUM('Sem Ajuste Sazonal'!D$244:D248)/SUM('Sem Ajuste Sazonal'!D$232:D236)-1</f>
        <v>-0.11527867516901669</v>
      </c>
      <c r="E248" s="33">
        <f>SUM('Sem Ajuste Sazonal'!E$244:E248)/SUM('Sem Ajuste Sazonal'!E$232:E236)-1</f>
        <v>-0.20117233536637125</v>
      </c>
      <c r="F248" s="32">
        <f>SUM('Sem Ajuste Sazonal'!F$244:F248)/SUM('Sem Ajuste Sazonal'!F$232:F236)-1</f>
        <v>-0.17737029911531432</v>
      </c>
      <c r="G248" s="33">
        <f>SUM('Sem Ajuste Sazonal'!G$244:G248)/SUM('Sem Ajuste Sazonal'!G$232:G236)-1</f>
        <v>-0.15230963518072815</v>
      </c>
      <c r="H248" s="34">
        <f>SUM('Sem Ajuste Sazonal'!H$244:H248)/SUM('Sem Ajuste Sazonal'!H$232:H236)-1</f>
        <v>-0.14691548603497495</v>
      </c>
      <c r="I248" s="18"/>
    </row>
    <row r="249" spans="1:9" x14ac:dyDescent="0.35">
      <c r="A249" s="10">
        <v>43983</v>
      </c>
      <c r="B249" s="32">
        <f>SUM('Sem Ajuste Sazonal'!B$244:B249)/SUM('Sem Ajuste Sazonal'!B$232:B237)-1</f>
        <v>-9.2339507854223513E-2</v>
      </c>
      <c r="C249" s="33">
        <f>SUM('Sem Ajuste Sazonal'!C$244:C249)/SUM('Sem Ajuste Sazonal'!C$232:C237)-1</f>
        <v>-0.18643573476691677</v>
      </c>
      <c r="D249" s="32">
        <f>SUM('Sem Ajuste Sazonal'!D$244:D249)/SUM('Sem Ajuste Sazonal'!D$232:D237)-1</f>
        <v>-0.10147397845093487</v>
      </c>
      <c r="E249" s="33">
        <f>SUM('Sem Ajuste Sazonal'!E$244:E249)/SUM('Sem Ajuste Sazonal'!E$232:E237)-1</f>
        <v>-0.20730872477693563</v>
      </c>
      <c r="F249" s="32">
        <f>SUM('Sem Ajuste Sazonal'!F$244:F249)/SUM('Sem Ajuste Sazonal'!F$232:F237)-1</f>
        <v>-0.19878626835049029</v>
      </c>
      <c r="G249" s="33">
        <f>SUM('Sem Ajuste Sazonal'!G$244:G249)/SUM('Sem Ajuste Sazonal'!G$232:G237)-1</f>
        <v>-0.14844220979962031</v>
      </c>
      <c r="H249" s="34">
        <f>SUM('Sem Ajuste Sazonal'!H$244:H249)/SUM('Sem Ajuste Sazonal'!H$232:H237)-1</f>
        <v>-0.15697809321618095</v>
      </c>
      <c r="I249" s="18"/>
    </row>
    <row r="250" spans="1:9" x14ac:dyDescent="0.35">
      <c r="A250" s="10">
        <v>44013</v>
      </c>
      <c r="B250" s="32">
        <f>SUM('Sem Ajuste Sazonal'!B$244:B250)/SUM('Sem Ajuste Sazonal'!B$232:B238)-1</f>
        <v>-0.10167615165363264</v>
      </c>
      <c r="C250" s="33">
        <f>SUM('Sem Ajuste Sazonal'!C$244:C250)/SUM('Sem Ajuste Sazonal'!C$232:C238)-1</f>
        <v>-0.1901398187192429</v>
      </c>
      <c r="D250" s="32">
        <f>SUM('Sem Ajuste Sazonal'!D$244:D250)/SUM('Sem Ajuste Sazonal'!D$232:D238)-1</f>
        <v>-9.4673864616232395E-2</v>
      </c>
      <c r="E250" s="33">
        <f>SUM('Sem Ajuste Sazonal'!E$244:E250)/SUM('Sem Ajuste Sazonal'!E$232:E238)-1</f>
        <v>-0.20647301765963122</v>
      </c>
      <c r="F250" s="32">
        <f>SUM('Sem Ajuste Sazonal'!F$244:F250)/SUM('Sem Ajuste Sazonal'!F$232:F238)-1</f>
        <v>-0.19041796869683314</v>
      </c>
      <c r="G250" s="33">
        <f>SUM('Sem Ajuste Sazonal'!G$244:G250)/SUM('Sem Ajuste Sazonal'!G$232:G238)-1</f>
        <v>-0.14614848352701026</v>
      </c>
      <c r="H250" s="34">
        <f>SUM('Sem Ajuste Sazonal'!H$244:H250)/SUM('Sem Ajuste Sazonal'!H$232:H238)-1</f>
        <v>-0.15965490209945243</v>
      </c>
      <c r="I250" s="18"/>
    </row>
    <row r="251" spans="1:9" x14ac:dyDescent="0.35">
      <c r="A251" s="10">
        <v>44044</v>
      </c>
      <c r="B251" s="32">
        <f>SUM('Sem Ajuste Sazonal'!B$244:B251)/SUM('Sem Ajuste Sazonal'!B$232:B239)-1</f>
        <v>-0.10060404370762011</v>
      </c>
      <c r="C251" s="33">
        <f>SUM('Sem Ajuste Sazonal'!C$244:C251)/SUM('Sem Ajuste Sazonal'!C$232:C239)-1</f>
        <v>-0.18258367497464467</v>
      </c>
      <c r="D251" s="32">
        <f>SUM('Sem Ajuste Sazonal'!D$244:D251)/SUM('Sem Ajuste Sazonal'!D$232:D239)-1</f>
        <v>-8.9474264697617767E-2</v>
      </c>
      <c r="E251" s="33">
        <f>SUM('Sem Ajuste Sazonal'!E$244:E251)/SUM('Sem Ajuste Sazonal'!E$232:E239)-1</f>
        <v>-0.19953593060979313</v>
      </c>
      <c r="F251" s="32">
        <f>SUM('Sem Ajuste Sazonal'!F$244:F251)/SUM('Sem Ajuste Sazonal'!F$232:F239)-1</f>
        <v>-0.178834328591716</v>
      </c>
      <c r="G251" s="33">
        <f>SUM('Sem Ajuste Sazonal'!G$244:G251)/SUM('Sem Ajuste Sazonal'!G$232:G239)-1</f>
        <v>-0.14099451772650107</v>
      </c>
      <c r="H251" s="34">
        <f>SUM('Sem Ajuste Sazonal'!H$244:H251)/SUM('Sem Ajuste Sazonal'!H$232:H239)-1</f>
        <v>-0.15432238217780958</v>
      </c>
      <c r="I251" s="18"/>
    </row>
    <row r="252" spans="1:9" x14ac:dyDescent="0.35">
      <c r="A252" s="10">
        <v>44075</v>
      </c>
      <c r="B252" s="32">
        <f>SUM('Sem Ajuste Sazonal'!B$244:B252)/SUM('Sem Ajuste Sazonal'!B$232:B240)-1</f>
        <v>-9.9094504032950947E-2</v>
      </c>
      <c r="C252" s="33">
        <f>SUM('Sem Ajuste Sazonal'!C$244:C252)/SUM('Sem Ajuste Sazonal'!C$232:C240)-1</f>
        <v>-0.17439344927115041</v>
      </c>
      <c r="D252" s="32">
        <f>SUM('Sem Ajuste Sazonal'!D$244:D252)/SUM('Sem Ajuste Sazonal'!D$232:D240)-1</f>
        <v>-8.6113086292572749E-2</v>
      </c>
      <c r="E252" s="33">
        <f>SUM('Sem Ajuste Sazonal'!E$244:E252)/SUM('Sem Ajuste Sazonal'!E$232:E240)-1</f>
        <v>-0.19201184748948708</v>
      </c>
      <c r="F252" s="32">
        <f>SUM('Sem Ajuste Sazonal'!F$244:F252)/SUM('Sem Ajuste Sazonal'!F$232:F240)-1</f>
        <v>-0.16916985039630805</v>
      </c>
      <c r="G252" s="33">
        <f>SUM('Sem Ajuste Sazonal'!G$244:G252)/SUM('Sem Ajuste Sazonal'!G$232:G240)-1</f>
        <v>-0.1352827429041894</v>
      </c>
      <c r="H252" s="34">
        <f>SUM('Sem Ajuste Sazonal'!H$244:H252)/SUM('Sem Ajuste Sazonal'!H$232:H240)-1</f>
        <v>-0.14869231138067618</v>
      </c>
      <c r="I252" s="18"/>
    </row>
    <row r="253" spans="1:9" x14ac:dyDescent="0.35">
      <c r="A253" s="10">
        <v>44105</v>
      </c>
      <c r="B253" s="32">
        <f>SUM('Sem Ajuste Sazonal'!B$244:B253)/SUM('Sem Ajuste Sazonal'!B$232:B241)-1</f>
        <v>-9.6378352317991856E-2</v>
      </c>
      <c r="C253" s="33">
        <f>SUM('Sem Ajuste Sazonal'!C$244:C253)/SUM('Sem Ajuste Sazonal'!C$232:C241)-1</f>
        <v>-0.16090200512658148</v>
      </c>
      <c r="D253" s="32">
        <f>SUM('Sem Ajuste Sazonal'!D$244:D253)/SUM('Sem Ajuste Sazonal'!D$232:D241)-1</f>
        <v>-8.0644073730857913E-2</v>
      </c>
      <c r="E253" s="33">
        <f>SUM('Sem Ajuste Sazonal'!E$244:E253)/SUM('Sem Ajuste Sazonal'!E$232:E241)-1</f>
        <v>-0.18405259687802522</v>
      </c>
      <c r="F253" s="32">
        <f>SUM('Sem Ajuste Sazonal'!F$244:F253)/SUM('Sem Ajuste Sazonal'!F$232:F241)-1</f>
        <v>-0.1600374287630052</v>
      </c>
      <c r="G253" s="33">
        <f>SUM('Sem Ajuste Sazonal'!G$244:G253)/SUM('Sem Ajuste Sazonal'!G$232:G241)-1</f>
        <v>-0.12682970334776755</v>
      </c>
      <c r="H253" s="34">
        <f>SUM('Sem Ajuste Sazonal'!H$244:H253)/SUM('Sem Ajuste Sazonal'!H$232:H241)-1</f>
        <v>-0.14079969876175136</v>
      </c>
      <c r="I253" s="18"/>
    </row>
    <row r="254" spans="1:9" x14ac:dyDescent="0.35">
      <c r="A254" s="10">
        <v>44136</v>
      </c>
      <c r="B254" s="32">
        <f>SUM('Sem Ajuste Sazonal'!B$244:B254)/SUM('Sem Ajuste Sazonal'!B$232:B242)-1</f>
        <v>-9.3000191169201551E-2</v>
      </c>
      <c r="C254" s="33">
        <f>SUM('Sem Ajuste Sazonal'!C$244:C254)/SUM('Sem Ajuste Sazonal'!C$232:C242)-1</f>
        <v>-0.14831058492042637</v>
      </c>
      <c r="D254" s="32">
        <f>SUM('Sem Ajuste Sazonal'!D$244:D254)/SUM('Sem Ajuste Sazonal'!D$232:D242)-1</f>
        <v>-7.4063598758149496E-2</v>
      </c>
      <c r="E254" s="33">
        <f>SUM('Sem Ajuste Sazonal'!E$244:E254)/SUM('Sem Ajuste Sazonal'!E$232:E242)-1</f>
        <v>-0.17145781459919218</v>
      </c>
      <c r="F254" s="32">
        <f>SUM('Sem Ajuste Sazonal'!F$244:F254)/SUM('Sem Ajuste Sazonal'!F$232:F242)-1</f>
        <v>-0.15508863013776431</v>
      </c>
      <c r="G254" s="33">
        <f>SUM('Sem Ajuste Sazonal'!G$244:G254)/SUM('Sem Ajuste Sazonal'!G$232:G242)-1</f>
        <v>-0.12059402732899627</v>
      </c>
      <c r="H254" s="34">
        <f>SUM('Sem Ajuste Sazonal'!H$244:H254)/SUM('Sem Ajuste Sazonal'!H$232:H242)-1</f>
        <v>-0.13216505128006972</v>
      </c>
      <c r="I254" s="18"/>
    </row>
    <row r="255" spans="1:9" ht="15" thickBot="1" x14ac:dyDescent="0.4">
      <c r="A255" s="14">
        <v>44166</v>
      </c>
      <c r="B255" s="35">
        <f>SUM('Sem Ajuste Sazonal'!B$244:B255)/SUM('Sem Ajuste Sazonal'!B$232:B243)-1</f>
        <v>-8.5290363653796053E-2</v>
      </c>
      <c r="C255" s="36">
        <f>SUM('Sem Ajuste Sazonal'!C$244:C255)/SUM('Sem Ajuste Sazonal'!C$232:C243)-1</f>
        <v>-0.13275029638351177</v>
      </c>
      <c r="D255" s="35">
        <f>SUM('Sem Ajuste Sazonal'!D$244:D255)/SUM('Sem Ajuste Sazonal'!D$232:D243)-1</f>
        <v>-6.9686096495333638E-2</v>
      </c>
      <c r="E255" s="36">
        <f>SUM('Sem Ajuste Sazonal'!E$244:E255)/SUM('Sem Ajuste Sazonal'!E$232:E243)-1</f>
        <v>-0.16201232160548662</v>
      </c>
      <c r="F255" s="35">
        <f>SUM('Sem Ajuste Sazonal'!F$244:F255)/SUM('Sem Ajuste Sazonal'!F$232:F243)-1</f>
        <v>-0.14891695784068537</v>
      </c>
      <c r="G255" s="36">
        <f>SUM('Sem Ajuste Sazonal'!G$244:G255)/SUM('Sem Ajuste Sazonal'!G$232:G243)-1</f>
        <v>-0.11400946268752532</v>
      </c>
      <c r="H255" s="37">
        <f>SUM('Sem Ajuste Sazonal'!H$244:H255)/SUM('Sem Ajuste Sazonal'!H$232:H243)-1</f>
        <v>-0.12220292087434459</v>
      </c>
      <c r="I255" s="18"/>
    </row>
    <row r="256" spans="1:9" x14ac:dyDescent="0.35">
      <c r="A256" s="6">
        <v>44197</v>
      </c>
      <c r="B256" s="38">
        <f>SUM('Sem Ajuste Sazonal'!B$256:B256)/SUM('Sem Ajuste Sazonal'!B$244:B244)-1</f>
        <v>-1.4072055037005593E-2</v>
      </c>
      <c r="C256" s="39">
        <f>SUM('Sem Ajuste Sazonal'!C$256:C256)/SUM('Sem Ajuste Sazonal'!C$244:C244)-1</f>
        <v>9.5582804268303789E-3</v>
      </c>
      <c r="D256" s="38">
        <f>SUM('Sem Ajuste Sazonal'!D$256:D256)/SUM('Sem Ajuste Sazonal'!D$244:D244)-1</f>
        <v>-4.2067048601543533E-2</v>
      </c>
      <c r="E256" s="39">
        <f>SUM('Sem Ajuste Sazonal'!E$256:E256)/SUM('Sem Ajuste Sazonal'!E$244:E244)-1</f>
        <v>-6.2913305034574041E-2</v>
      </c>
      <c r="F256" s="38">
        <f>SUM('Sem Ajuste Sazonal'!F$256:F256)/SUM('Sem Ajuste Sazonal'!F$244:F244)-1</f>
        <v>-6.7591692453283669E-2</v>
      </c>
      <c r="G256" s="39">
        <f>SUM('Sem Ajuste Sazonal'!G$256:G256)/SUM('Sem Ajuste Sazonal'!G$244:G244)-1</f>
        <v>-1.8012139576397024E-2</v>
      </c>
      <c r="H256" s="40">
        <f>SUM('Sem Ajuste Sazonal'!H$256:H256)/SUM('Sem Ajuste Sazonal'!H$244:H244)-1</f>
        <v>-2.3805124838830682E-2</v>
      </c>
      <c r="I256" s="18"/>
    </row>
    <row r="257" spans="1:9" x14ac:dyDescent="0.35">
      <c r="A257" s="10">
        <v>44228</v>
      </c>
      <c r="B257" s="32">
        <f>SUM('Sem Ajuste Sazonal'!B$256:B257)/SUM('Sem Ajuste Sazonal'!B$244:B245)-1</f>
        <v>-1.1310979886836603E-2</v>
      </c>
      <c r="C257" s="33">
        <f>SUM('Sem Ajuste Sazonal'!C$256:C257)/SUM('Sem Ajuste Sazonal'!C$244:C245)-1</f>
        <v>1.9284116104952842E-2</v>
      </c>
      <c r="D257" s="32">
        <f>SUM('Sem Ajuste Sazonal'!D$256:D257)/SUM('Sem Ajuste Sazonal'!D$244:D245)-1</f>
        <v>-3.912111431730092E-2</v>
      </c>
      <c r="E257" s="33">
        <f>SUM('Sem Ajuste Sazonal'!E$256:E257)/SUM('Sem Ajuste Sazonal'!E$244:E245)-1</f>
        <v>-6.3732619863500539E-2</v>
      </c>
      <c r="F257" s="32">
        <f>SUM('Sem Ajuste Sazonal'!F$256:F257)/SUM('Sem Ajuste Sazonal'!F$244:F245)-1</f>
        <v>-6.7358889456088256E-2</v>
      </c>
      <c r="G257" s="33">
        <f>SUM('Sem Ajuste Sazonal'!G$256:G257)/SUM('Sem Ajuste Sazonal'!G$244:G245)-1</f>
        <v>-1.8683893831234366E-2</v>
      </c>
      <c r="H257" s="34">
        <f>SUM('Sem Ajuste Sazonal'!H$256:H257)/SUM('Sem Ajuste Sazonal'!H$244:H245)-1</f>
        <v>-2.0503418500439241E-2</v>
      </c>
      <c r="I257" s="18"/>
    </row>
    <row r="258" spans="1:9" x14ac:dyDescent="0.35">
      <c r="A258" s="10">
        <v>44256</v>
      </c>
      <c r="B258" s="32">
        <f>SUM('Sem Ajuste Sazonal'!B$256:B258)/SUM('Sem Ajuste Sazonal'!B$244:B246)-1</f>
        <v>9.7736693195575874E-3</v>
      </c>
      <c r="C258" s="33">
        <f>SUM('Sem Ajuste Sazonal'!C$256:C258)/SUM('Sem Ajuste Sazonal'!C$244:C246)-1</f>
        <v>2.3236613699059383E-2</v>
      </c>
      <c r="D258" s="32">
        <f>SUM('Sem Ajuste Sazonal'!D$256:D258)/SUM('Sem Ajuste Sazonal'!D$244:D246)-1</f>
        <v>-2.5311217792044705E-2</v>
      </c>
      <c r="E258" s="33">
        <f>SUM('Sem Ajuste Sazonal'!E$256:E258)/SUM('Sem Ajuste Sazonal'!E$244:E246)-1</f>
        <v>-1.1960838073840074E-3</v>
      </c>
      <c r="F258" s="32">
        <f>SUM('Sem Ajuste Sazonal'!F$256:F258)/SUM('Sem Ajuste Sazonal'!F$244:F246)-1</f>
        <v>-0.1096656377951063</v>
      </c>
      <c r="G258" s="33">
        <f>SUM('Sem Ajuste Sazonal'!G$256:G258)/SUM('Sem Ajuste Sazonal'!G$244:G246)-1</f>
        <v>1.6506737072619515E-2</v>
      </c>
      <c r="H258" s="34">
        <f>SUM('Sem Ajuste Sazonal'!H$256:H258)/SUM('Sem Ajuste Sazonal'!H$244:H246)-1</f>
        <v>2.5583839175074008E-3</v>
      </c>
      <c r="I258" s="18"/>
    </row>
    <row r="259" spans="1:9" x14ac:dyDescent="0.35">
      <c r="A259" s="10">
        <v>44287</v>
      </c>
      <c r="B259" s="32">
        <f>SUM('Sem Ajuste Sazonal'!B$256:B259)/SUM('Sem Ajuste Sazonal'!B$244:B247)-1</f>
        <v>6.4952753972190358E-2</v>
      </c>
      <c r="C259" s="33">
        <f>SUM('Sem Ajuste Sazonal'!C$256:C259)/SUM('Sem Ajuste Sazonal'!C$244:C247)-1</f>
        <v>8.2477497315558423E-2</v>
      </c>
      <c r="D259" s="32">
        <f>SUM('Sem Ajuste Sazonal'!D$256:D259)/SUM('Sem Ajuste Sazonal'!D$244:D247)-1</f>
        <v>-7.5789675624313713E-3</v>
      </c>
      <c r="E259" s="33">
        <f>SUM('Sem Ajuste Sazonal'!E$256:E259)/SUM('Sem Ajuste Sazonal'!E$244:E247)-1</f>
        <v>5.8681479767311195E-2</v>
      </c>
      <c r="F259" s="32">
        <f>SUM('Sem Ajuste Sazonal'!F$256:F259)/SUM('Sem Ajuste Sazonal'!F$244:F247)-1</f>
        <v>-9.8833763384995832E-2</v>
      </c>
      <c r="G259" s="33">
        <f>SUM('Sem Ajuste Sazonal'!G$256:G259)/SUM('Sem Ajuste Sazonal'!G$244:G247)-1</f>
        <v>7.5327354288490023E-2</v>
      </c>
      <c r="H259" s="34">
        <f>SUM('Sem Ajuste Sazonal'!H$256:H259)/SUM('Sem Ajuste Sazonal'!H$244:H247)-1</f>
        <v>5.5448733963224806E-2</v>
      </c>
      <c r="I259" s="18"/>
    </row>
    <row r="260" spans="1:9" x14ac:dyDescent="0.35">
      <c r="A260" s="10">
        <v>44317</v>
      </c>
      <c r="B260" s="32">
        <f>SUM('Sem Ajuste Sazonal'!B$256:B260)/SUM('Sem Ajuste Sazonal'!B$244:B248)-1</f>
        <v>9.6292511648841117E-2</v>
      </c>
      <c r="C260" s="33">
        <f>SUM('Sem Ajuste Sazonal'!C$256:C260)/SUM('Sem Ajuste Sazonal'!C$244:C248)-1</f>
        <v>0.13333050127383062</v>
      </c>
      <c r="D260" s="32">
        <f>SUM('Sem Ajuste Sazonal'!D$256:D260)/SUM('Sem Ajuste Sazonal'!D$244:D248)-1</f>
        <v>-7.5304717075360683E-3</v>
      </c>
      <c r="E260" s="33">
        <f>SUM('Sem Ajuste Sazonal'!E$256:E260)/SUM('Sem Ajuste Sazonal'!E$244:E248)-1</f>
        <v>0.10742490200387955</v>
      </c>
      <c r="F260" s="32">
        <f>SUM('Sem Ajuste Sazonal'!F$256:F260)/SUM('Sem Ajuste Sazonal'!F$244:F248)-1</f>
        <v>-8.4572889618603764E-2</v>
      </c>
      <c r="G260" s="33">
        <f>SUM('Sem Ajuste Sazonal'!G$256:G260)/SUM('Sem Ajuste Sazonal'!G$244:G248)-1</f>
        <v>0.1241848816666653</v>
      </c>
      <c r="H260" s="34">
        <f>SUM('Sem Ajuste Sazonal'!H$256:H260)/SUM('Sem Ajuste Sazonal'!H$244:H248)-1</f>
        <v>9.4187141091078619E-2</v>
      </c>
      <c r="I260" s="18"/>
    </row>
    <row r="261" spans="1:9" x14ac:dyDescent="0.35">
      <c r="A261" s="10">
        <v>44348</v>
      </c>
      <c r="B261" s="32">
        <f>SUM('Sem Ajuste Sazonal'!B$256:B261)/SUM('Sem Ajuste Sazonal'!B$244:B249)-1</f>
        <v>0.10727571066608843</v>
      </c>
      <c r="C261" s="33">
        <f>SUM('Sem Ajuste Sazonal'!C$256:C261)/SUM('Sem Ajuste Sazonal'!C$244:C249)-1</f>
        <v>0.13612135208697995</v>
      </c>
      <c r="D261" s="32">
        <f>SUM('Sem Ajuste Sazonal'!D$256:D261)/SUM('Sem Ajuste Sazonal'!D$244:D249)-1</f>
        <v>-3.5123976504180865E-2</v>
      </c>
      <c r="E261" s="33">
        <f>SUM('Sem Ajuste Sazonal'!E$256:E261)/SUM('Sem Ajuste Sazonal'!E$244:E249)-1</f>
        <v>0.1212520305793312</v>
      </c>
      <c r="F261" s="32">
        <f>SUM('Sem Ajuste Sazonal'!F$256:F261)/SUM('Sem Ajuste Sazonal'!F$244:F249)-1</f>
        <v>-6.5207253548684285E-2</v>
      </c>
      <c r="G261" s="33">
        <f>SUM('Sem Ajuste Sazonal'!G$256:G261)/SUM('Sem Ajuste Sazonal'!G$244:G249)-1</f>
        <v>0.12070491155469676</v>
      </c>
      <c r="H261" s="34">
        <f>SUM('Sem Ajuste Sazonal'!H$256:H261)/SUM('Sem Ajuste Sazonal'!H$244:H249)-1</f>
        <v>0.10071510293537744</v>
      </c>
      <c r="I261" s="18"/>
    </row>
    <row r="262" spans="1:9" x14ac:dyDescent="0.35">
      <c r="A262" s="10">
        <v>44378</v>
      </c>
      <c r="B262" s="32">
        <f>SUM('Sem Ajuste Sazonal'!B$256:B262)/SUM('Sem Ajuste Sazonal'!B$244:B250)-1</f>
        <v>0.10928853649998871</v>
      </c>
      <c r="C262" s="33">
        <f>SUM('Sem Ajuste Sazonal'!C$256:C262)/SUM('Sem Ajuste Sazonal'!C$244:C250)-1</f>
        <v>0.13704869731588554</v>
      </c>
      <c r="D262" s="32">
        <f>SUM('Sem Ajuste Sazonal'!D$256:D262)/SUM('Sem Ajuste Sazonal'!D$244:D250)-1</f>
        <v>-4.6296240821231516E-2</v>
      </c>
      <c r="E262" s="33">
        <f>SUM('Sem Ajuste Sazonal'!E$256:E262)/SUM('Sem Ajuste Sazonal'!E$244:E250)-1</f>
        <v>0.12154147841699392</v>
      </c>
      <c r="F262" s="32">
        <f>SUM('Sem Ajuste Sazonal'!F$256:F262)/SUM('Sem Ajuste Sazonal'!F$244:F250)-1</f>
        <v>-5.5451506677171136E-2</v>
      </c>
      <c r="G262" s="33">
        <f>SUM('Sem Ajuste Sazonal'!G$256:G262)/SUM('Sem Ajuste Sazonal'!G$244:G250)-1</f>
        <v>0.12246559811298163</v>
      </c>
      <c r="H262" s="34">
        <f>SUM('Sem Ajuste Sazonal'!H$256:H262)/SUM('Sem Ajuste Sazonal'!H$244:H250)-1</f>
        <v>0.10145116485367578</v>
      </c>
      <c r="I262" s="18"/>
    </row>
    <row r="263" spans="1:9" x14ac:dyDescent="0.35">
      <c r="A263" s="10">
        <v>44409</v>
      </c>
      <c r="B263" s="32">
        <f>SUM('Sem Ajuste Sazonal'!B$256:B263)/SUM('Sem Ajuste Sazonal'!B$244:B251)-1</f>
        <v>0.10243088460118543</v>
      </c>
      <c r="C263" s="33">
        <f>SUM('Sem Ajuste Sazonal'!C$256:C263)/SUM('Sem Ajuste Sazonal'!C$244:C251)-1</f>
        <v>0.12911590873080669</v>
      </c>
      <c r="D263" s="32">
        <f>SUM('Sem Ajuste Sazonal'!D$256:D263)/SUM('Sem Ajuste Sazonal'!D$244:D251)-1</f>
        <v>-5.1647126848343161E-2</v>
      </c>
      <c r="E263" s="33">
        <f>SUM('Sem Ajuste Sazonal'!E$256:E263)/SUM('Sem Ajuste Sazonal'!E$244:E251)-1</f>
        <v>0.10787096452795453</v>
      </c>
      <c r="F263" s="32">
        <f>SUM('Sem Ajuste Sazonal'!F$256:F263)/SUM('Sem Ajuste Sazonal'!F$244:F251)-1</f>
        <v>-5.879981700809811E-2</v>
      </c>
      <c r="G263" s="33">
        <f>SUM('Sem Ajuste Sazonal'!G$256:G263)/SUM('Sem Ajuste Sazonal'!G$244:G251)-1</f>
        <v>0.11980026793663634</v>
      </c>
      <c r="H263" s="34">
        <f>SUM('Sem Ajuste Sazonal'!H$256:H263)/SUM('Sem Ajuste Sazonal'!H$244:H251)-1</f>
        <v>9.3278997503497996E-2</v>
      </c>
      <c r="I263" s="18"/>
    </row>
    <row r="264" spans="1:9" x14ac:dyDescent="0.35">
      <c r="A264" s="10">
        <v>44440</v>
      </c>
      <c r="B264" s="32">
        <f>SUM('Sem Ajuste Sazonal'!B$256:B264)/SUM('Sem Ajuste Sazonal'!B$244:B252)-1</f>
        <v>9.2826167143940541E-2</v>
      </c>
      <c r="C264" s="33">
        <f>SUM('Sem Ajuste Sazonal'!C$256:C264)/SUM('Sem Ajuste Sazonal'!C$244:C252)-1</f>
        <v>0.12134689413742494</v>
      </c>
      <c r="D264" s="32">
        <f>SUM('Sem Ajuste Sazonal'!D$256:D264)/SUM('Sem Ajuste Sazonal'!D$244:D252)-1</f>
        <v>-5.9836714200778296E-2</v>
      </c>
      <c r="E264" s="33">
        <f>SUM('Sem Ajuste Sazonal'!E$256:E264)/SUM('Sem Ajuste Sazonal'!E$244:E252)-1</f>
        <v>9.2332982502522309E-2</v>
      </c>
      <c r="F264" s="32">
        <f>SUM('Sem Ajuste Sazonal'!F$256:F264)/SUM('Sem Ajuste Sazonal'!F$244:F252)-1</f>
        <v>-6.1096038744469339E-2</v>
      </c>
      <c r="G264" s="33">
        <f>SUM('Sem Ajuste Sazonal'!G$256:G264)/SUM('Sem Ajuste Sazonal'!G$244:G252)-1</f>
        <v>0.1162646334533326</v>
      </c>
      <c r="H264" s="34">
        <f>SUM('Sem Ajuste Sazonal'!H$256:H264)/SUM('Sem Ajuste Sazonal'!H$244:H252)-1</f>
        <v>8.3811819310692037E-2</v>
      </c>
      <c r="I264" s="18"/>
    </row>
    <row r="265" spans="1:9" x14ac:dyDescent="0.35">
      <c r="A265" s="10">
        <v>44470</v>
      </c>
      <c r="B265" s="32">
        <f>SUM('Sem Ajuste Sazonal'!B$256:B265)/SUM('Sem Ajuste Sazonal'!B$244:B253)-1</f>
        <v>8.1225240497895257E-2</v>
      </c>
      <c r="C265" s="33">
        <f>SUM('Sem Ajuste Sazonal'!C$256:C265)/SUM('Sem Ajuste Sazonal'!C$244:C253)-1</f>
        <v>0.11368858832476536</v>
      </c>
      <c r="D265" s="32">
        <f>SUM('Sem Ajuste Sazonal'!D$256:D265)/SUM('Sem Ajuste Sazonal'!D$244:D253)-1</f>
        <v>-6.7245627141965025E-2</v>
      </c>
      <c r="E265" s="33">
        <f>SUM('Sem Ajuste Sazonal'!E$256:E265)/SUM('Sem Ajuste Sazonal'!E$244:E253)-1</f>
        <v>7.3832028475061096E-2</v>
      </c>
      <c r="F265" s="32">
        <f>SUM('Sem Ajuste Sazonal'!F$256:F265)/SUM('Sem Ajuste Sazonal'!F$244:F253)-1</f>
        <v>-6.1978125273635665E-2</v>
      </c>
      <c r="G265" s="33">
        <f>SUM('Sem Ajuste Sazonal'!G$256:G265)/SUM('Sem Ajuste Sazonal'!G$244:G253)-1</f>
        <v>0.10696271362452392</v>
      </c>
      <c r="H265" s="34">
        <f>SUM('Sem Ajuste Sazonal'!H$256:H265)/SUM('Sem Ajuste Sazonal'!H$244:H253)-1</f>
        <v>7.2844202582916795E-2</v>
      </c>
      <c r="I265" s="18"/>
    </row>
    <row r="266" spans="1:9" x14ac:dyDescent="0.35">
      <c r="A266" s="10">
        <v>44501</v>
      </c>
      <c r="B266" s="32">
        <f>SUM('Sem Ajuste Sazonal'!B$256:B266)/SUM('Sem Ajuste Sazonal'!B$244:B254)-1</f>
        <v>6.6840853087326568E-2</v>
      </c>
      <c r="C266" s="33">
        <f>SUM('Sem Ajuste Sazonal'!C$256:C266)/SUM('Sem Ajuste Sazonal'!C$244:C254)-1</f>
        <v>0.10077783687092823</v>
      </c>
      <c r="D266" s="32">
        <f>SUM('Sem Ajuste Sazonal'!D$256:D266)/SUM('Sem Ajuste Sazonal'!D$244:D254)-1</f>
        <v>-7.1707690563770243E-2</v>
      </c>
      <c r="E266" s="33">
        <f>SUM('Sem Ajuste Sazonal'!E$256:E266)/SUM('Sem Ajuste Sazonal'!E$244:E254)-1</f>
        <v>5.9000287722670963E-2</v>
      </c>
      <c r="F266" s="32">
        <f>SUM('Sem Ajuste Sazonal'!F$256:F266)/SUM('Sem Ajuste Sazonal'!F$244:F254)-1</f>
        <v>-6.2587148459563702E-2</v>
      </c>
      <c r="G266" s="33">
        <f>SUM('Sem Ajuste Sazonal'!G$256:G266)/SUM('Sem Ajuste Sazonal'!G$244:G254)-1</f>
        <v>0.10005932507831083</v>
      </c>
      <c r="H266" s="34">
        <f>SUM('Sem Ajuste Sazonal'!H$256:H266)/SUM('Sem Ajuste Sazonal'!H$244:H254)-1</f>
        <v>6.0889402944538373E-2</v>
      </c>
      <c r="I266" s="18"/>
    </row>
    <row r="267" spans="1:9" ht="15" thickBot="1" x14ac:dyDescent="0.4">
      <c r="A267" s="14">
        <v>44531</v>
      </c>
      <c r="B267" s="35">
        <f>SUM('Sem Ajuste Sazonal'!B$256:B267)/SUM('Sem Ajuste Sazonal'!B$244:B255)-1</f>
        <v>4.9094324979117365E-2</v>
      </c>
      <c r="C267" s="36">
        <f>SUM('Sem Ajuste Sazonal'!C$256:C267)/SUM('Sem Ajuste Sazonal'!C$244:C255)-1</f>
        <v>9.4778967296666572E-2</v>
      </c>
      <c r="D267" s="35">
        <f>SUM('Sem Ajuste Sazonal'!D$256:D267)/SUM('Sem Ajuste Sazonal'!D$244:D255)-1</f>
        <v>-7.9030887568641073E-2</v>
      </c>
      <c r="E267" s="36">
        <f>SUM('Sem Ajuste Sazonal'!E$256:E267)/SUM('Sem Ajuste Sazonal'!E$244:E255)-1</f>
        <v>4.3112196934247837E-2</v>
      </c>
      <c r="F267" s="35">
        <f>SUM('Sem Ajuste Sazonal'!F$256:F267)/SUM('Sem Ajuste Sazonal'!F$244:F255)-1</f>
        <v>-6.459910761482468E-2</v>
      </c>
      <c r="G267" s="36">
        <f>SUM('Sem Ajuste Sazonal'!G$256:G267)/SUM('Sem Ajuste Sazonal'!G$244:G255)-1</f>
        <v>9.099737318984813E-2</v>
      </c>
      <c r="H267" s="37">
        <f>SUM('Sem Ajuste Sazonal'!H$256:H267)/SUM('Sem Ajuste Sazonal'!H$244:H255)-1</f>
        <v>4.8792707557450576E-2</v>
      </c>
      <c r="I267" s="18"/>
    </row>
    <row r="268" spans="1:9" x14ac:dyDescent="0.35">
      <c r="A268" s="6">
        <v>44562</v>
      </c>
      <c r="B268" s="38">
        <f>SUM('Sem Ajuste Sazonal'!B$268:B268)/SUM('Sem Ajuste Sazonal'!B$256:B256)-1</f>
        <v>-9.8245260267468715E-2</v>
      </c>
      <c r="C268" s="39">
        <f>SUM('Sem Ajuste Sazonal'!C$268:C268)/SUM('Sem Ajuste Sazonal'!C$256:C256)-1</f>
        <v>4.2416805570480998E-2</v>
      </c>
      <c r="D268" s="38">
        <f>SUM('Sem Ajuste Sazonal'!D$268:D268)/SUM('Sem Ajuste Sazonal'!D$256:D256)-1</f>
        <v>-0.14928546010200638</v>
      </c>
      <c r="E268" s="39">
        <f>SUM('Sem Ajuste Sazonal'!E$268:E268)/SUM('Sem Ajuste Sazonal'!E$256:E256)-1</f>
        <v>-9.6179309943754787E-2</v>
      </c>
      <c r="F268" s="38">
        <f>SUM('Sem Ajuste Sazonal'!F$268:F268)/SUM('Sem Ajuste Sazonal'!F$256:F256)-1</f>
        <v>-7.7418498400320446E-2</v>
      </c>
      <c r="G268" s="39">
        <f>SUM('Sem Ajuste Sazonal'!G$268:G268)/SUM('Sem Ajuste Sazonal'!G$256:G256)-1</f>
        <v>-5.53840844857999E-2</v>
      </c>
      <c r="H268" s="40">
        <f>SUM('Sem Ajuste Sazonal'!H$268:H268)/SUM('Sem Ajuste Sazonal'!H$256:H256)-1</f>
        <v>-5.5654303924480342E-2</v>
      </c>
      <c r="I268" s="18"/>
    </row>
    <row r="269" spans="1:9" x14ac:dyDescent="0.35">
      <c r="A269" s="10">
        <v>44593</v>
      </c>
      <c r="B269" s="32">
        <f>SUM('Sem Ajuste Sazonal'!B$268:B269)/SUM('Sem Ajuste Sazonal'!B$256:B257)-1</f>
        <v>-9.3515277583779532E-2</v>
      </c>
      <c r="C269" s="33">
        <f>SUM('Sem Ajuste Sazonal'!C$268:C269)/SUM('Sem Ajuste Sazonal'!C$256:C257)-1</f>
        <v>4.9453790328761293E-2</v>
      </c>
      <c r="D269" s="32">
        <f>SUM('Sem Ajuste Sazonal'!D$268:D269)/SUM('Sem Ajuste Sazonal'!D$256:D257)-1</f>
        <v>-0.14809508458974774</v>
      </c>
      <c r="E269" s="33">
        <f>SUM('Sem Ajuste Sazonal'!E$268:E269)/SUM('Sem Ajuste Sazonal'!E$256:E257)-1</f>
        <v>-9.8310863942857485E-2</v>
      </c>
      <c r="F269" s="32">
        <f>SUM('Sem Ajuste Sazonal'!F$268:F269)/SUM('Sem Ajuste Sazonal'!F$256:F257)-1</f>
        <v>-6.7586598072364001E-2</v>
      </c>
      <c r="G269" s="33">
        <f>SUM('Sem Ajuste Sazonal'!G$268:G269)/SUM('Sem Ajuste Sazonal'!G$256:G257)-1</f>
        <v>-5.9333623507207833E-2</v>
      </c>
      <c r="H269" s="34">
        <f>SUM('Sem Ajuste Sazonal'!H$268:H269)/SUM('Sem Ajuste Sazonal'!H$256:H257)-1</f>
        <v>-5.3124893369241533E-2</v>
      </c>
      <c r="I269" s="18"/>
    </row>
    <row r="270" spans="1:9" x14ac:dyDescent="0.35">
      <c r="A270" s="10">
        <v>44621</v>
      </c>
      <c r="B270" s="32">
        <f>SUM('Sem Ajuste Sazonal'!B$268:B270)/SUM('Sem Ajuste Sazonal'!B$256:B258)-1</f>
        <v>-8.4840525466487349E-2</v>
      </c>
      <c r="C270" s="33">
        <f>SUM('Sem Ajuste Sazonal'!C$268:C270)/SUM('Sem Ajuste Sazonal'!C$256:C258)-1</f>
        <v>9.7800715228789858E-2</v>
      </c>
      <c r="D270" s="32">
        <f>SUM('Sem Ajuste Sazonal'!D$268:D270)/SUM('Sem Ajuste Sazonal'!D$256:D258)-1</f>
        <v>-0.14808403345344601</v>
      </c>
      <c r="E270" s="33">
        <f>SUM('Sem Ajuste Sazonal'!E$268:E270)/SUM('Sem Ajuste Sazonal'!E$256:E258)-1</f>
        <v>-0.10640285023819718</v>
      </c>
      <c r="F270" s="32">
        <f>SUM('Sem Ajuste Sazonal'!F$268:F270)/SUM('Sem Ajuste Sazonal'!F$256:F258)-1</f>
        <v>2.6987333752612086E-2</v>
      </c>
      <c r="G270" s="33">
        <f>SUM('Sem Ajuste Sazonal'!G$268:G270)/SUM('Sem Ajuste Sazonal'!G$256:G258)-1</f>
        <v>-4.5156790186511864E-2</v>
      </c>
      <c r="H270" s="34">
        <f>SUM('Sem Ajuste Sazonal'!H$268:H270)/SUM('Sem Ajuste Sazonal'!H$256:H258)-1</f>
        <v>-3.5269803734794491E-2</v>
      </c>
    </row>
    <row r="271" spans="1:9" x14ac:dyDescent="0.35">
      <c r="A271" s="10">
        <v>44652</v>
      </c>
      <c r="B271" s="32">
        <f>SUM('Sem Ajuste Sazonal'!B$268:B271)/SUM('Sem Ajuste Sazonal'!B$256:B259)-1</f>
        <v>-6.3652346012728844E-2</v>
      </c>
      <c r="C271" s="33">
        <f>SUM('Sem Ajuste Sazonal'!C$268:C271)/SUM('Sem Ajuste Sazonal'!C$256:C259)-1</f>
        <v>0.11130728702334181</v>
      </c>
      <c r="D271" s="32">
        <f>SUM('Sem Ajuste Sazonal'!D$268:D271)/SUM('Sem Ajuste Sazonal'!D$256:D259)-1</f>
        <v>-0.12830738469853309</v>
      </c>
      <c r="E271" s="33">
        <f>SUM('Sem Ajuste Sazonal'!E$268:E271)/SUM('Sem Ajuste Sazonal'!E$256:E259)-1</f>
        <v>-0.12706691448290297</v>
      </c>
      <c r="F271" s="32">
        <f>SUM('Sem Ajuste Sazonal'!F$268:F271)/SUM('Sem Ajuste Sazonal'!F$256:F259)-1</f>
        <v>0.11949040314214265</v>
      </c>
      <c r="G271" s="33">
        <f>SUM('Sem Ajuste Sazonal'!G$268:G271)/SUM('Sem Ajuste Sazonal'!G$256:G259)-1</f>
        <v>-4.6525312337694413E-2</v>
      </c>
      <c r="H271" s="34">
        <f>SUM('Sem Ajuste Sazonal'!H$268:H271)/SUM('Sem Ajuste Sazonal'!H$256:H259)-1</f>
        <v>-2.5456423077697576E-2</v>
      </c>
    </row>
    <row r="272" spans="1:9" x14ac:dyDescent="0.35">
      <c r="A272" s="10">
        <v>44682</v>
      </c>
      <c r="B272" s="32">
        <f>SUM('Sem Ajuste Sazonal'!B$268:B272)/SUM('Sem Ajuste Sazonal'!B$256:B260)-1</f>
        <v>-5.7409805903670397E-2</v>
      </c>
      <c r="C272" s="33">
        <f>SUM('Sem Ajuste Sazonal'!C$268:C272)/SUM('Sem Ajuste Sazonal'!C$256:C260)-1</f>
        <v>9.6794446551345947E-2</v>
      </c>
      <c r="D272" s="32">
        <f>SUM('Sem Ajuste Sazonal'!D$268:D272)/SUM('Sem Ajuste Sazonal'!D$256:D260)-1</f>
        <v>-9.9603045193446649E-2</v>
      </c>
      <c r="E272" s="33">
        <f>SUM('Sem Ajuste Sazonal'!E$268:E272)/SUM('Sem Ajuste Sazonal'!E$256:E260)-1</f>
        <v>-0.12112695376892868</v>
      </c>
      <c r="F272" s="32">
        <f>SUM('Sem Ajuste Sazonal'!F$268:F272)/SUM('Sem Ajuste Sazonal'!F$256:F260)-1</f>
        <v>0.19821595434722106</v>
      </c>
      <c r="G272" s="33">
        <f>SUM('Sem Ajuste Sazonal'!G$268:G272)/SUM('Sem Ajuste Sazonal'!G$256:G260)-1</f>
        <v>-4.3988260836134718E-2</v>
      </c>
      <c r="H272" s="34">
        <f>SUM('Sem Ajuste Sazonal'!H$268:H272)/SUM('Sem Ajuste Sazonal'!H$256:H260)-1</f>
        <v>-2.0122000775982585E-2</v>
      </c>
    </row>
    <row r="273" spans="1:8" x14ac:dyDescent="0.35">
      <c r="A273" s="10">
        <v>44713</v>
      </c>
      <c r="B273" s="32">
        <f>SUM('Sem Ajuste Sazonal'!B$268:B273)/SUM('Sem Ajuste Sazonal'!B$256:B261)-1</f>
        <v>-4.2101712351051312E-2</v>
      </c>
      <c r="C273" s="33">
        <f>SUM('Sem Ajuste Sazonal'!C$268:C273)/SUM('Sem Ajuste Sazonal'!C$256:C261)-1</f>
        <v>8.2827589883320396E-2</v>
      </c>
      <c r="D273" s="32">
        <f>SUM('Sem Ajuste Sazonal'!D$268:D273)/SUM('Sem Ajuste Sazonal'!D$256:D261)-1</f>
        <v>-7.8898791121530754E-2</v>
      </c>
      <c r="E273" s="33">
        <f>SUM('Sem Ajuste Sazonal'!E$268:E273)/SUM('Sem Ajuste Sazonal'!E$256:E261)-1</f>
        <v>-0.10522799806024319</v>
      </c>
      <c r="F273" s="32">
        <f>SUM('Sem Ajuste Sazonal'!F$268:F273)/SUM('Sem Ajuste Sazonal'!F$256:F261)-1</f>
        <v>0.20069233320251523</v>
      </c>
      <c r="G273" s="33">
        <f>SUM('Sem Ajuste Sazonal'!G$268:G273)/SUM('Sem Ajuste Sazonal'!G$256:G261)-1</f>
        <v>-3.2362194670316313E-2</v>
      </c>
      <c r="H273" s="34">
        <f>SUM('Sem Ajuste Sazonal'!H$268:H273)/SUM('Sem Ajuste Sazonal'!H$256:H261)-1</f>
        <v>-1.2576558766740575E-2</v>
      </c>
    </row>
    <row r="274" spans="1:8" x14ac:dyDescent="0.35">
      <c r="A274" s="10">
        <v>44743</v>
      </c>
      <c r="B274" s="32">
        <f>SUM('Sem Ajuste Sazonal'!B$268:B274)/SUM('Sem Ajuste Sazonal'!B$256:B262)-1</f>
        <v>-3.4143835009871615E-2</v>
      </c>
      <c r="C274" s="33">
        <f>SUM('Sem Ajuste Sazonal'!C$268:C274)/SUM('Sem Ajuste Sazonal'!C$256:C262)-1</f>
        <v>6.9949560377610354E-2</v>
      </c>
      <c r="D274" s="32">
        <f>SUM('Sem Ajuste Sazonal'!D$268:D274)/SUM('Sem Ajuste Sazonal'!D$256:D262)-1</f>
        <v>-6.832029552594443E-2</v>
      </c>
      <c r="E274" s="33">
        <f>SUM('Sem Ajuste Sazonal'!E$268:E274)/SUM('Sem Ajuste Sazonal'!E$256:E262)-1</f>
        <v>-9.4285376566727086E-2</v>
      </c>
      <c r="F274" s="32">
        <f>SUM('Sem Ajuste Sazonal'!F$268:F274)/SUM('Sem Ajuste Sazonal'!F$256:F262)-1</f>
        <v>0.17656745902434001</v>
      </c>
      <c r="G274" s="33">
        <f>SUM('Sem Ajuste Sazonal'!G$268:G274)/SUM('Sem Ajuste Sazonal'!G$256:G262)-1</f>
        <v>-2.7599461216703092E-2</v>
      </c>
      <c r="H274" s="34">
        <f>SUM('Sem Ajuste Sazonal'!H$268:H274)/SUM('Sem Ajuste Sazonal'!H$256:H262)-1</f>
        <v>-1.0816220601517768E-2</v>
      </c>
    </row>
    <row r="275" spans="1:8" x14ac:dyDescent="0.35">
      <c r="A275" s="10">
        <v>44774</v>
      </c>
      <c r="B275" s="32">
        <f>SUM('Sem Ajuste Sazonal'!B$268:B275)/SUM('Sem Ajuste Sazonal'!B$256:B263)-1</f>
        <v>-3.015907844527399E-2</v>
      </c>
      <c r="C275" s="33">
        <f>SUM('Sem Ajuste Sazonal'!C$268:C275)/SUM('Sem Ajuste Sazonal'!C$256:C263)-1</f>
        <v>5.9576495329902945E-2</v>
      </c>
      <c r="D275" s="32">
        <f>SUM('Sem Ajuste Sazonal'!D$268:D275)/SUM('Sem Ajuste Sazonal'!D$256:D263)-1</f>
        <v>-5.9901278407826886E-2</v>
      </c>
      <c r="E275" s="33">
        <f>SUM('Sem Ajuste Sazonal'!E$268:E275)/SUM('Sem Ajuste Sazonal'!E$256:E263)-1</f>
        <v>-6.9078696911798465E-2</v>
      </c>
      <c r="F275" s="32">
        <f>SUM('Sem Ajuste Sazonal'!F$268:F275)/SUM('Sem Ajuste Sazonal'!F$256:F263)-1</f>
        <v>0.1642367839902672</v>
      </c>
      <c r="G275" s="33">
        <f>SUM('Sem Ajuste Sazonal'!G$268:G275)/SUM('Sem Ajuste Sazonal'!G$256:G263)-1</f>
        <v>-2.33973381400574E-2</v>
      </c>
      <c r="H275" s="34">
        <f>SUM('Sem Ajuste Sazonal'!H$268:H275)/SUM('Sem Ajuste Sazonal'!H$256:H263)-1</f>
        <v>-5.9402170185883785E-3</v>
      </c>
    </row>
    <row r="276" spans="1:8" x14ac:dyDescent="0.35">
      <c r="A276" s="10">
        <v>44805</v>
      </c>
      <c r="B276" s="32">
        <f>SUM('Sem Ajuste Sazonal'!B$268:B276)/SUM('Sem Ajuste Sazonal'!B$256:B264)-1</f>
        <v>-2.3072622350005734E-2</v>
      </c>
      <c r="C276" s="33">
        <f>SUM('Sem Ajuste Sazonal'!C$268:C276)/SUM('Sem Ajuste Sazonal'!C$256:C264)-1</f>
        <v>4.9622212547788536E-2</v>
      </c>
      <c r="D276" s="32">
        <f>SUM('Sem Ajuste Sazonal'!D$268:D276)/SUM('Sem Ajuste Sazonal'!D$256:D264)-1</f>
        <v>-4.7526978256854591E-2</v>
      </c>
      <c r="E276" s="33">
        <f>SUM('Sem Ajuste Sazonal'!E$268:E276)/SUM('Sem Ajuste Sazonal'!E$256:E264)-1</f>
        <v>-5.4419234655672555E-2</v>
      </c>
      <c r="F276" s="32">
        <f>SUM('Sem Ajuste Sazonal'!F$268:F276)/SUM('Sem Ajuste Sazonal'!F$256:F264)-1</f>
        <v>0.15372478293473391</v>
      </c>
      <c r="G276" s="33">
        <f>SUM('Sem Ajuste Sazonal'!G$268:G276)/SUM('Sem Ajuste Sazonal'!G$256:G264)-1</f>
        <v>-2.0404348051113796E-2</v>
      </c>
      <c r="H276" s="34">
        <f>SUM('Sem Ajuste Sazonal'!H$268:H276)/SUM('Sem Ajuste Sazonal'!H$256:H264)-1</f>
        <v>-2.4146080881123355E-3</v>
      </c>
    </row>
    <row r="277" spans="1:8" x14ac:dyDescent="0.35">
      <c r="A277" s="10">
        <v>44835</v>
      </c>
      <c r="B277" s="32">
        <f>SUM('Sem Ajuste Sazonal'!B$268:B277)/SUM('Sem Ajuste Sazonal'!B$256:B265)-1</f>
        <v>-1.9150006398965247E-2</v>
      </c>
      <c r="C277" s="33">
        <f>SUM('Sem Ajuste Sazonal'!C$268:C277)/SUM('Sem Ajuste Sazonal'!C$256:C265)-1</f>
        <v>4.0366351628691399E-2</v>
      </c>
      <c r="D277" s="32">
        <f>SUM('Sem Ajuste Sazonal'!D$268:D277)/SUM('Sem Ajuste Sazonal'!D$256:D265)-1</f>
        <v>-3.5401786697150217E-2</v>
      </c>
      <c r="E277" s="33">
        <f>SUM('Sem Ajuste Sazonal'!E$268:E277)/SUM('Sem Ajuste Sazonal'!E$256:E265)-1</f>
        <v>-4.4399134938098439E-2</v>
      </c>
      <c r="F277" s="32">
        <f>SUM('Sem Ajuste Sazonal'!F$268:F277)/SUM('Sem Ajuste Sazonal'!F$256:F265)-1</f>
        <v>0.14416570642123072</v>
      </c>
      <c r="G277" s="33">
        <f>SUM('Sem Ajuste Sazonal'!G$268:G277)/SUM('Sem Ajuste Sazonal'!G$256:G265)-1</f>
        <v>-1.4410538293601172E-2</v>
      </c>
      <c r="H277" s="34">
        <f>SUM('Sem Ajuste Sazonal'!H$268:H277)/SUM('Sem Ajuste Sazonal'!H$256:H265)-1</f>
        <v>-4.6357377003802824E-4</v>
      </c>
    </row>
    <row r="278" spans="1:8" x14ac:dyDescent="0.35">
      <c r="A278" s="10">
        <v>44866</v>
      </c>
      <c r="B278" s="32">
        <f>SUM('Sem Ajuste Sazonal'!B$268:B278)/SUM('Sem Ajuste Sazonal'!B$256:B266)-1</f>
        <v>-1.3415269421403142E-2</v>
      </c>
      <c r="C278" s="33">
        <f>SUM('Sem Ajuste Sazonal'!C$268:C278)/SUM('Sem Ajuste Sazonal'!C$256:C266)-1</f>
        <v>3.7911663385539418E-2</v>
      </c>
      <c r="D278" s="32">
        <f>SUM('Sem Ajuste Sazonal'!D$268:D278)/SUM('Sem Ajuste Sazonal'!D$256:D266)-1</f>
        <v>-2.538433971299503E-2</v>
      </c>
      <c r="E278" s="33">
        <f>SUM('Sem Ajuste Sazonal'!E$268:E278)/SUM('Sem Ajuste Sazonal'!E$256:E266)-1</f>
        <v>-3.1760860695748794E-2</v>
      </c>
      <c r="F278" s="32">
        <f>SUM('Sem Ajuste Sazonal'!F$268:F278)/SUM('Sem Ajuste Sazonal'!F$256:F266)-1</f>
        <v>0.13002674553582594</v>
      </c>
      <c r="G278" s="33">
        <f>SUM('Sem Ajuste Sazonal'!G$268:G278)/SUM('Sem Ajuste Sazonal'!G$256:G266)-1</f>
        <v>-1.4515654751617535E-2</v>
      </c>
      <c r="H278" s="34">
        <f>SUM('Sem Ajuste Sazonal'!H$268:H278)/SUM('Sem Ajuste Sazonal'!H$256:H266)-1</f>
        <v>3.7983296414039192E-3</v>
      </c>
    </row>
    <row r="279" spans="1:8" ht="15" thickBot="1" x14ac:dyDescent="0.4">
      <c r="A279" s="14">
        <v>44896</v>
      </c>
      <c r="B279" s="35">
        <f>SUM('Sem Ajuste Sazonal'!B$268:B279)/SUM('Sem Ajuste Sazonal'!B$256:B267)-1</f>
        <v>-8.0398431411491389E-3</v>
      </c>
      <c r="C279" s="36">
        <f>SUM('Sem Ajuste Sazonal'!C$268:C279)/SUM('Sem Ajuste Sazonal'!C$256:C267)-1</f>
        <v>3.7144658831655297E-2</v>
      </c>
      <c r="D279" s="35">
        <f>SUM('Sem Ajuste Sazonal'!D$268:D279)/SUM('Sem Ajuste Sazonal'!D$256:D267)-1</f>
        <v>-1.3986726603211097E-2</v>
      </c>
      <c r="E279" s="36">
        <f>SUM('Sem Ajuste Sazonal'!E$268:E279)/SUM('Sem Ajuste Sazonal'!E$256:E267)-1</f>
        <v>-1.774018353658624E-2</v>
      </c>
      <c r="F279" s="35">
        <f>SUM('Sem Ajuste Sazonal'!F$268:F279)/SUM('Sem Ajuste Sazonal'!F$256:F267)-1</f>
        <v>0.10991478204706895</v>
      </c>
      <c r="G279" s="36">
        <f>SUM('Sem Ajuste Sazonal'!G$268:G279)/SUM('Sem Ajuste Sazonal'!G$256:G267)-1</f>
        <v>-1.2087203119988565E-2</v>
      </c>
      <c r="H279" s="37">
        <f>SUM('Sem Ajuste Sazonal'!H$268:H279)/SUM('Sem Ajuste Sazonal'!H$256:H267)-1</f>
        <v>9.0955373469776557E-3</v>
      </c>
    </row>
    <row r="280" spans="1:8" x14ac:dyDescent="0.35">
      <c r="A280" s="41">
        <v>44927</v>
      </c>
      <c r="B280" s="39">
        <f>SUM('Sem Ajuste Sazonal'!B$280:B280)/SUM('Sem Ajuste Sazonal'!B$268:B268)-1</f>
        <v>4.6150009564350336E-2</v>
      </c>
      <c r="C280" s="39">
        <f>SUM('Sem Ajuste Sazonal'!C$280:C280)/SUM('Sem Ajuste Sazonal'!C$268:C268)-1</f>
        <v>3.8752767960727574E-2</v>
      </c>
      <c r="D280" s="39">
        <f>SUM('Sem Ajuste Sazonal'!D$280:D280)/SUM('Sem Ajuste Sazonal'!D$268:D268)-1</f>
        <v>0.10075222468812872</v>
      </c>
      <c r="E280" s="39">
        <f>SUM('Sem Ajuste Sazonal'!E$280:E280)/SUM('Sem Ajuste Sazonal'!E$268:E268)-1</f>
        <v>0.1311451952834819</v>
      </c>
      <c r="F280" s="39">
        <f>SUM('Sem Ajuste Sazonal'!F$280:F280)/SUM('Sem Ajuste Sazonal'!F$268:F268)-1</f>
        <v>1.2324012442634036E-2</v>
      </c>
      <c r="G280" s="39">
        <f>SUM('Sem Ajuste Sazonal'!G$280:G280)/SUM('Sem Ajuste Sazonal'!G$268:G268)-1</f>
        <v>2.2965525606915227E-2</v>
      </c>
      <c r="H280" s="39">
        <f>SUM('Sem Ajuste Sazonal'!H$280:H280)/SUM('Sem Ajuste Sazonal'!H$268:H268)-1</f>
        <v>6.1342548537012709E-2</v>
      </c>
    </row>
    <row r="281" spans="1:8" x14ac:dyDescent="0.35">
      <c r="A281" s="10">
        <v>44958</v>
      </c>
      <c r="B281" s="32">
        <f>SUM('Sem Ajuste Sazonal'!B$280:B281)/SUM('Sem Ajuste Sazonal'!B$268:B269)-1</f>
        <v>3.459512257126951E-2</v>
      </c>
      <c r="C281" s="33">
        <f>SUM('Sem Ajuste Sazonal'!C$280:C281)/SUM('Sem Ajuste Sazonal'!C$268:C269)-1</f>
        <v>4.1245308028146965E-2</v>
      </c>
      <c r="D281" s="32">
        <f>SUM('Sem Ajuste Sazonal'!D$280:D281)/SUM('Sem Ajuste Sazonal'!D$268:D269)-1</f>
        <v>0.1015410307454967</v>
      </c>
      <c r="E281" s="33">
        <f>SUM('Sem Ajuste Sazonal'!E$280:E281)/SUM('Sem Ajuste Sazonal'!E$268:E269)-1</f>
        <v>0.11313836688775036</v>
      </c>
      <c r="F281" s="32">
        <f>SUM('Sem Ajuste Sazonal'!F$280:F281)/SUM('Sem Ajuste Sazonal'!F$268:F269)-1</f>
        <v>4.9334371711813318E-3</v>
      </c>
      <c r="G281" s="33">
        <f>SUM('Sem Ajuste Sazonal'!G$280:G281)/SUM('Sem Ajuste Sazonal'!G$268:G269)-1</f>
        <v>2.3127101408246586E-2</v>
      </c>
      <c r="H281" s="34">
        <f>SUM('Sem Ajuste Sazonal'!H$280:H281)/SUM('Sem Ajuste Sazonal'!H$268:H269)-1</f>
        <v>5.4301539160647172E-2</v>
      </c>
    </row>
    <row r="282" spans="1:8" x14ac:dyDescent="0.35">
      <c r="A282" s="10">
        <v>44986</v>
      </c>
      <c r="B282" s="32">
        <f>SUM('Sem Ajuste Sazonal'!B$280:B282)/SUM('Sem Ajuste Sazonal'!B$268:B270)-1</f>
        <v>2.6818032550666837E-2</v>
      </c>
      <c r="C282" s="33">
        <f>SUM('Sem Ajuste Sazonal'!C$280:C282)/SUM('Sem Ajuste Sazonal'!C$268:C270)-1</f>
        <v>4.8120542890829565E-2</v>
      </c>
      <c r="D282" s="32">
        <f>SUM('Sem Ajuste Sazonal'!D$280:D282)/SUM('Sem Ajuste Sazonal'!D$268:D270)-1</f>
        <v>0.10468665157328916</v>
      </c>
      <c r="E282" s="33">
        <f>SUM('Sem Ajuste Sazonal'!E$280:E282)/SUM('Sem Ajuste Sazonal'!E$268:E270)-1</f>
        <v>0.1141693078264252</v>
      </c>
      <c r="F282" s="32">
        <f>SUM('Sem Ajuste Sazonal'!F$280:F282)/SUM('Sem Ajuste Sazonal'!F$268:F270)-1</f>
        <v>2.8726113253438879E-3</v>
      </c>
      <c r="G282" s="33">
        <f>SUM('Sem Ajuste Sazonal'!G$280:G282)/SUM('Sem Ajuste Sazonal'!G$268:G270)-1</f>
        <v>2.987778190608581E-2</v>
      </c>
      <c r="H282" s="34">
        <f>SUM('Sem Ajuste Sazonal'!H$280:H282)/SUM('Sem Ajuste Sazonal'!H$268:H270)-1</f>
        <v>5.466006763837683E-2</v>
      </c>
    </row>
    <row r="283" spans="1:8" x14ac:dyDescent="0.35">
      <c r="A283" s="10">
        <v>45017</v>
      </c>
      <c r="B283" s="32">
        <f>SUM('Sem Ajuste Sazonal'!B$280:B283)/SUM('Sem Ajuste Sazonal'!B$268:B271)-1</f>
        <v>2.4943336635228741E-2</v>
      </c>
      <c r="C283" s="33">
        <f>SUM('Sem Ajuste Sazonal'!C$280:C283)/SUM('Sem Ajuste Sazonal'!C$268:C271)-1</f>
        <v>5.7003977828661956E-2</v>
      </c>
      <c r="D283" s="32">
        <f>SUM('Sem Ajuste Sazonal'!D$280:D283)/SUM('Sem Ajuste Sazonal'!D$268:D271)-1</f>
        <v>0.10138814212778868</v>
      </c>
      <c r="E283" s="33">
        <f>SUM('Sem Ajuste Sazonal'!E$280:E283)/SUM('Sem Ajuste Sazonal'!E$268:E271)-1</f>
        <v>0.10994109054362688</v>
      </c>
      <c r="F283" s="32">
        <f>SUM('Sem Ajuste Sazonal'!F$280:F283)/SUM('Sem Ajuste Sazonal'!F$268:F271)-1</f>
        <v>3.004171581143078E-3</v>
      </c>
      <c r="G283" s="33">
        <f>SUM('Sem Ajuste Sazonal'!G$280:G283)/SUM('Sem Ajuste Sazonal'!G$268:G271)-1</f>
        <v>3.6868848840033053E-2</v>
      </c>
      <c r="H283" s="34">
        <f>SUM('Sem Ajuste Sazonal'!H$280:H283)/SUM('Sem Ajuste Sazonal'!H$268:H271)-1</f>
        <v>5.5788671989130068E-2</v>
      </c>
    </row>
    <row r="284" spans="1:8" x14ac:dyDescent="0.35">
      <c r="A284" s="10">
        <v>45047</v>
      </c>
      <c r="B284" s="32">
        <f>SUM('Sem Ajuste Sazonal'!B$280:B284)/SUM('Sem Ajuste Sazonal'!B$268:B272)-1</f>
        <v>2.6823290170730374E-2</v>
      </c>
      <c r="C284" s="33">
        <f>SUM('Sem Ajuste Sazonal'!C$280:C284)/SUM('Sem Ajuste Sazonal'!C$268:C272)-1</f>
        <v>6.5970912635457957E-2</v>
      </c>
      <c r="D284" s="32">
        <f>SUM('Sem Ajuste Sazonal'!D$280:D284)/SUM('Sem Ajuste Sazonal'!D$268:D272)-1</f>
        <v>9.4835411689293325E-2</v>
      </c>
      <c r="E284" s="33">
        <f>SUM('Sem Ajuste Sazonal'!E$280:E284)/SUM('Sem Ajuste Sazonal'!E$268:E272)-1</f>
        <v>8.4806227192743888E-2</v>
      </c>
      <c r="F284" s="32">
        <f>SUM('Sem Ajuste Sazonal'!F$280:F284)/SUM('Sem Ajuste Sazonal'!F$268:F272)-1</f>
        <v>3.1699898857202591E-3</v>
      </c>
      <c r="G284" s="33">
        <f>SUM('Sem Ajuste Sazonal'!G$280:G284)/SUM('Sem Ajuste Sazonal'!G$268:G272)-1</f>
        <v>3.4032900816991951E-2</v>
      </c>
      <c r="H284" s="34">
        <f>SUM('Sem Ajuste Sazonal'!H$280:H284)/SUM('Sem Ajuste Sazonal'!H$268:H272)-1</f>
        <v>5.3268798319177968E-2</v>
      </c>
    </row>
    <row r="285" spans="1:8" x14ac:dyDescent="0.35">
      <c r="A285" s="10">
        <v>45078</v>
      </c>
      <c r="B285" s="32">
        <f>SUM('Sem Ajuste Sazonal'!B$280:B285)/SUM('Sem Ajuste Sazonal'!B$268:B273)-1</f>
        <v>2.3054328470874852E-2</v>
      </c>
      <c r="C285" s="33">
        <f>SUM('Sem Ajuste Sazonal'!C$280:C285)/SUM('Sem Ajuste Sazonal'!C$268:C273)-1</f>
        <v>6.9481813963733874E-2</v>
      </c>
      <c r="D285" s="32">
        <f>SUM('Sem Ajuste Sazonal'!D$280:D285)/SUM('Sem Ajuste Sazonal'!D$268:D273)-1</f>
        <v>8.8642836806416936E-2</v>
      </c>
      <c r="E285" s="33">
        <f>SUM('Sem Ajuste Sazonal'!E$280:E285)/SUM('Sem Ajuste Sazonal'!E$268:E273)-1</f>
        <v>6.6911726185443499E-2</v>
      </c>
      <c r="F285" s="32">
        <f>SUM('Sem Ajuste Sazonal'!F$280:F285)/SUM('Sem Ajuste Sazonal'!F$268:F273)-1</f>
        <v>2.5532728891954903E-3</v>
      </c>
      <c r="G285" s="33">
        <f>SUM('Sem Ajuste Sazonal'!G$280:G285)/SUM('Sem Ajuste Sazonal'!G$268:G273)-1</f>
        <v>2.7187277808232935E-2</v>
      </c>
      <c r="H285" s="34">
        <f>SUM('Sem Ajuste Sazonal'!H$280:H285)/SUM('Sem Ajuste Sazonal'!H$268:H273)-1</f>
        <v>4.8507820528607803E-2</v>
      </c>
    </row>
    <row r="286" spans="1:8" x14ac:dyDescent="0.35">
      <c r="A286" s="10">
        <v>45108</v>
      </c>
      <c r="B286" s="32">
        <f>SUM('Sem Ajuste Sazonal'!B$280:B286)/SUM('Sem Ajuste Sazonal'!B$268:B274)-1</f>
        <v>1.9455858397618986E-2</v>
      </c>
      <c r="C286" s="33">
        <f>SUM('Sem Ajuste Sazonal'!C$280:C286)/SUM('Sem Ajuste Sazonal'!C$268:C274)-1</f>
        <v>7.252866910496869E-2</v>
      </c>
      <c r="D286" s="32">
        <f>SUM('Sem Ajuste Sazonal'!D$280:D286)/SUM('Sem Ajuste Sazonal'!D$268:D274)-1</f>
        <v>8.2214114757739321E-2</v>
      </c>
      <c r="E286" s="33">
        <f>SUM('Sem Ajuste Sazonal'!E$280:E286)/SUM('Sem Ajuste Sazonal'!E$268:E274)-1</f>
        <v>6.1537113690742551E-2</v>
      </c>
      <c r="F286" s="32">
        <f>SUM('Sem Ajuste Sazonal'!F$280:F286)/SUM('Sem Ajuste Sazonal'!F$268:F274)-1</f>
        <v>1.2498248714496452E-3</v>
      </c>
      <c r="G286" s="33">
        <f>SUM('Sem Ajuste Sazonal'!G$280:G286)/SUM('Sem Ajuste Sazonal'!G$268:G274)-1</f>
        <v>2.2910637433180003E-2</v>
      </c>
      <c r="H286" s="34">
        <f>SUM('Sem Ajuste Sazonal'!H$280:H286)/SUM('Sem Ajuste Sazonal'!H$268:H274)-1</f>
        <v>4.6420080526321295E-2</v>
      </c>
    </row>
    <row r="287" spans="1:8" x14ac:dyDescent="0.35">
      <c r="A287" s="10">
        <v>45139</v>
      </c>
      <c r="B287" s="32">
        <f>SUM('Sem Ajuste Sazonal'!B$280:B287)/SUM('Sem Ajuste Sazonal'!B$268:B275)-1</f>
        <v>1.822384589824777E-2</v>
      </c>
      <c r="C287" s="33">
        <f>SUM('Sem Ajuste Sazonal'!C$280:C287)/SUM('Sem Ajuste Sazonal'!C$268:C275)-1</f>
        <v>7.3662001651785713E-2</v>
      </c>
      <c r="D287" s="32">
        <f>SUM('Sem Ajuste Sazonal'!D$280:D287)/SUM('Sem Ajuste Sazonal'!D$268:D275)-1</f>
        <v>7.7072518514052391E-2</v>
      </c>
      <c r="E287" s="33">
        <f>SUM('Sem Ajuste Sazonal'!E$280:E287)/SUM('Sem Ajuste Sazonal'!E$268:E275)-1</f>
        <v>4.6676543474440502E-2</v>
      </c>
      <c r="F287" s="32">
        <f>SUM('Sem Ajuste Sazonal'!F$280:F287)/SUM('Sem Ajuste Sazonal'!F$268:F275)-1</f>
        <v>-3.5502334902541843E-3</v>
      </c>
      <c r="G287" s="33">
        <f>SUM('Sem Ajuste Sazonal'!G$280:G287)/SUM('Sem Ajuste Sazonal'!G$268:G275)-1</f>
        <v>1.9413653376135986E-2</v>
      </c>
      <c r="H287" s="34">
        <f>SUM('Sem Ajuste Sazonal'!H$280:H287)/SUM('Sem Ajuste Sazonal'!H$268:H275)-1</f>
        <v>4.236040641795169E-2</v>
      </c>
    </row>
    <row r="288" spans="1:8" x14ac:dyDescent="0.35">
      <c r="A288" s="10">
        <v>45170</v>
      </c>
      <c r="B288" s="32">
        <f>SUM('Sem Ajuste Sazonal'!B$280:B288)/SUM('Sem Ajuste Sazonal'!B$268:B276)-1</f>
        <v>1.6310616499052966E-2</v>
      </c>
      <c r="C288" s="33">
        <f>SUM('Sem Ajuste Sazonal'!C$280:C288)/SUM('Sem Ajuste Sazonal'!C$268:C276)-1</f>
        <v>7.7248486181336951E-2</v>
      </c>
      <c r="D288" s="32">
        <f>SUM('Sem Ajuste Sazonal'!D$280:D288)/SUM('Sem Ajuste Sazonal'!D$268:D276)-1</f>
        <v>7.2065005316498842E-2</v>
      </c>
      <c r="E288" s="33">
        <f>SUM('Sem Ajuste Sazonal'!E$280:E288)/SUM('Sem Ajuste Sazonal'!E$268:E276)-1</f>
        <v>3.4135999536683448E-2</v>
      </c>
      <c r="F288" s="32">
        <f>SUM('Sem Ajuste Sazonal'!F$280:F288)/SUM('Sem Ajuste Sazonal'!F$268:F276)-1</f>
        <v>-2.8334968830645568E-3</v>
      </c>
      <c r="G288" s="33">
        <f>SUM('Sem Ajuste Sazonal'!G$280:G288)/SUM('Sem Ajuste Sazonal'!G$268:G276)-1</f>
        <v>1.5950787888096452E-2</v>
      </c>
      <c r="H288" s="34">
        <f>SUM('Sem Ajuste Sazonal'!H$280:H288)/SUM('Sem Ajuste Sazonal'!H$268:H276)-1</f>
        <v>3.9555204290302681E-2</v>
      </c>
    </row>
    <row r="289" spans="1:8" x14ac:dyDescent="0.35">
      <c r="A289" s="10">
        <v>45200</v>
      </c>
      <c r="B289" s="32">
        <f>SUM('Sem Ajuste Sazonal'!B$280:B289)/SUM('Sem Ajuste Sazonal'!B$268:B277)-1</f>
        <v>1.7947632383497281E-2</v>
      </c>
      <c r="C289" s="33">
        <f>SUM('Sem Ajuste Sazonal'!C$280:C289)/SUM('Sem Ajuste Sazonal'!C$268:C277)-1</f>
        <v>7.9498268543632733E-2</v>
      </c>
      <c r="D289" s="32">
        <f>SUM('Sem Ajuste Sazonal'!D$280:D289)/SUM('Sem Ajuste Sazonal'!D$268:D277)-1</f>
        <v>6.7355370889184085E-2</v>
      </c>
      <c r="E289" s="33">
        <f>SUM('Sem Ajuste Sazonal'!E$280:E289)/SUM('Sem Ajuste Sazonal'!E$268:E277)-1</f>
        <v>3.477958002158954E-2</v>
      </c>
      <c r="F289" s="32">
        <f>SUM('Sem Ajuste Sazonal'!F$280:F289)/SUM('Sem Ajuste Sazonal'!F$268:F277)-1</f>
        <v>-2.3331244581850097E-3</v>
      </c>
      <c r="G289" s="33">
        <f>SUM('Sem Ajuste Sazonal'!G$280:G289)/SUM('Sem Ajuste Sazonal'!G$268:G277)-1</f>
        <v>1.1438583324030249E-2</v>
      </c>
      <c r="H289" s="34">
        <f>SUM('Sem Ajuste Sazonal'!H$280:H289)/SUM('Sem Ajuste Sazonal'!H$268:H277)-1</f>
        <v>4.0390805014763442E-2</v>
      </c>
    </row>
    <row r="290" spans="1:8" x14ac:dyDescent="0.35">
      <c r="A290" s="10">
        <v>45231</v>
      </c>
      <c r="B290" s="32">
        <f>SUM('Sem Ajuste Sazonal'!B$280:B290)/SUM('Sem Ajuste Sazonal'!B$268:B278)-1</f>
        <v>1.9810004421548344E-2</v>
      </c>
      <c r="C290" s="33">
        <f>SUM('Sem Ajuste Sazonal'!C$280:C290)/SUM('Sem Ajuste Sazonal'!C$268:C278)-1</f>
        <v>7.7095154921861031E-2</v>
      </c>
      <c r="D290" s="32">
        <f>SUM('Sem Ajuste Sazonal'!D$280:D290)/SUM('Sem Ajuste Sazonal'!D$268:D278)-1</f>
        <v>6.6101762087743543E-2</v>
      </c>
      <c r="E290" s="33">
        <f>SUM('Sem Ajuste Sazonal'!E$280:E290)/SUM('Sem Ajuste Sazonal'!E$268:E278)-1</f>
        <v>3.2613657602935664E-2</v>
      </c>
      <c r="F290" s="32">
        <f>SUM('Sem Ajuste Sazonal'!F$280:F290)/SUM('Sem Ajuste Sazonal'!F$268:F278)-1</f>
        <v>3.2278661107223439E-3</v>
      </c>
      <c r="G290" s="33">
        <f>SUM('Sem Ajuste Sazonal'!G$280:G290)/SUM('Sem Ajuste Sazonal'!G$268:G278)-1</f>
        <v>8.4810653687654725E-3</v>
      </c>
      <c r="H290" s="34">
        <f>SUM('Sem Ajuste Sazonal'!H$280:H290)/SUM('Sem Ajuste Sazonal'!H$268:H278)-1</f>
        <v>4.0006063657492819E-2</v>
      </c>
    </row>
    <row r="291" spans="1:8" ht="15" thickBot="1" x14ac:dyDescent="0.4">
      <c r="A291" s="14">
        <v>45261</v>
      </c>
      <c r="B291" s="35">
        <f>SUM('Sem Ajuste Sazonal'!B$280:B291)/SUM('Sem Ajuste Sazonal'!B$268:B279)-1</f>
        <v>2.0371179407541629E-2</v>
      </c>
      <c r="C291" s="36">
        <f>SUM('Sem Ajuste Sazonal'!C$280:C291)/SUM('Sem Ajuste Sazonal'!C$268:C279)-1</f>
        <v>7.0574802286386795E-2</v>
      </c>
      <c r="D291" s="35">
        <f>SUM('Sem Ajuste Sazonal'!D$280:D291)/SUM('Sem Ajuste Sazonal'!D$268:D279)-1</f>
        <v>6.5898052482976199E-2</v>
      </c>
      <c r="E291" s="36">
        <f>SUM('Sem Ajuste Sazonal'!E$280:E291)/SUM('Sem Ajuste Sazonal'!E$268:E279)-1</f>
        <v>2.8180752142729082E-2</v>
      </c>
      <c r="F291" s="35">
        <f>SUM('Sem Ajuste Sazonal'!F$280:F291)/SUM('Sem Ajuste Sazonal'!F$268:F279)-1</f>
        <v>1.056113550597626E-2</v>
      </c>
      <c r="G291" s="36">
        <f>SUM('Sem Ajuste Sazonal'!G$280:G291)/SUM('Sem Ajuste Sazonal'!G$268:G279)-1</f>
        <v>7.3516698937197145E-3</v>
      </c>
      <c r="H291" s="37">
        <f>SUM('Sem Ajuste Sazonal'!H$280:H291)/SUM('Sem Ajuste Sazonal'!H$268:H279)-1</f>
        <v>3.779692831392345E-2</v>
      </c>
    </row>
    <row r="292" spans="1:8" x14ac:dyDescent="0.35">
      <c r="A292" s="41">
        <v>45292</v>
      </c>
      <c r="B292" s="39">
        <f>SUM('Sem Ajuste Sazonal'!B$292:B292)/SUM('Sem Ajuste Sazonal'!B$280:B280)-1</f>
        <v>3.7396067465603089E-2</v>
      </c>
      <c r="C292" s="39">
        <f>SUM('Sem Ajuste Sazonal'!C$292:C292)/SUM('Sem Ajuste Sazonal'!C$280:C280)-1</f>
        <v>4.8226316316719142E-2</v>
      </c>
      <c r="D292" s="39">
        <f>SUM('Sem Ajuste Sazonal'!D$292:D292)/SUM('Sem Ajuste Sazonal'!D$280:D280)-1</f>
        <v>6.2428586477193404E-2</v>
      </c>
      <c r="E292" s="39">
        <f>SUM('Sem Ajuste Sazonal'!E$292:E292)/SUM('Sem Ajuste Sazonal'!E$280:E280)-1</f>
        <v>7.3987718457746432E-3</v>
      </c>
      <c r="F292" s="39">
        <f>SUM('Sem Ajuste Sazonal'!F$292:F292)/SUM('Sem Ajuste Sazonal'!F$280:F280)-1</f>
        <v>5.8836467504566725E-2</v>
      </c>
      <c r="G292" s="39">
        <f>SUM('Sem Ajuste Sazonal'!G$292:G292)/SUM('Sem Ajuste Sazonal'!G$280:G280)-1</f>
        <v>2.467562340147933E-2</v>
      </c>
      <c r="H292" s="39">
        <f>SUM('Sem Ajuste Sazonal'!H$292:H292)/SUM('Sem Ajuste Sazonal'!H$280:H280)-1</f>
        <v>3.5320753853115949E-2</v>
      </c>
    </row>
    <row r="293" spans="1:8" x14ac:dyDescent="0.35">
      <c r="A293" s="10">
        <v>45323</v>
      </c>
      <c r="B293" s="32">
        <f>SUM('Sem Ajuste Sazonal'!B$292:B293)/SUM('Sem Ajuste Sazonal'!B$280:B281)-1</f>
        <v>2.5686295482204802E-2</v>
      </c>
      <c r="C293" s="33">
        <f>SUM('Sem Ajuste Sazonal'!C$292:C293)/SUM('Sem Ajuste Sazonal'!C$280:C281)-1</f>
        <v>4.7139167669848492E-2</v>
      </c>
      <c r="D293" s="32">
        <f>SUM('Sem Ajuste Sazonal'!D$292:D293)/SUM('Sem Ajuste Sazonal'!D$280:D281)-1</f>
        <v>6.7667173901266198E-2</v>
      </c>
      <c r="E293" s="33">
        <f>SUM('Sem Ajuste Sazonal'!E$292:E293)/SUM('Sem Ajuste Sazonal'!E$280:E281)-1</f>
        <v>2.5897264033226008E-2</v>
      </c>
      <c r="F293" s="32">
        <f>SUM('Sem Ajuste Sazonal'!F$292:F293)/SUM('Sem Ajuste Sazonal'!F$280:F281)-1</f>
        <v>5.8208088735383301E-2</v>
      </c>
      <c r="G293" s="33">
        <f>SUM('Sem Ajuste Sazonal'!G$292:G293)/SUM('Sem Ajuste Sazonal'!G$280:G281)-1</f>
        <v>1.3536669384528466E-5</v>
      </c>
      <c r="H293" s="34">
        <f>SUM('Sem Ajuste Sazonal'!H$292:H293)/SUM('Sem Ajuste Sazonal'!H$280:H281)-1</f>
        <v>3.4399916392907626E-2</v>
      </c>
    </row>
    <row r="294" spans="1:8" x14ac:dyDescent="0.35">
      <c r="A294" s="10">
        <v>45352</v>
      </c>
      <c r="B294" s="32">
        <f>SUM('Sem Ajuste Sazonal'!B$292:B294)/SUM('Sem Ajuste Sazonal'!B$280:B282)-1</f>
        <v>3.15882181897853E-2</v>
      </c>
      <c r="C294" s="33">
        <f>SUM('Sem Ajuste Sazonal'!C$292:C294)/SUM('Sem Ajuste Sazonal'!C$280:C282)-1</f>
        <v>4.7107786341548996E-2</v>
      </c>
      <c r="D294" s="32">
        <f>SUM('Sem Ajuste Sazonal'!D$292:D294)/SUM('Sem Ajuste Sazonal'!D$280:D282)-1</f>
        <v>7.013019453760938E-2</v>
      </c>
      <c r="E294" s="33">
        <f>SUM('Sem Ajuste Sazonal'!E$292:E294)/SUM('Sem Ajuste Sazonal'!E$280:E282)-1</f>
        <v>2.8132846778210929E-2</v>
      </c>
      <c r="F294" s="32">
        <f>SUM('Sem Ajuste Sazonal'!F$292:F294)/SUM('Sem Ajuste Sazonal'!F$280:F282)-1</f>
        <v>5.8815892169286288E-2</v>
      </c>
      <c r="G294" s="33">
        <f>SUM('Sem Ajuste Sazonal'!G$292:G294)/SUM('Sem Ajuste Sazonal'!G$280:G282)-1</f>
        <v>-7.4935644457695405E-3</v>
      </c>
      <c r="H294" s="34">
        <f>SUM('Sem Ajuste Sazonal'!H$292:H294)/SUM('Sem Ajuste Sazonal'!H$280:H282)-1</f>
        <v>3.6279358592294697E-2</v>
      </c>
    </row>
    <row r="295" spans="1:8" x14ac:dyDescent="0.35">
      <c r="A295" s="10">
        <v>45383</v>
      </c>
      <c r="B295" s="32">
        <f>SUM('Sem Ajuste Sazonal'!B$292:B295)/SUM('Sem Ajuste Sazonal'!B$280:B283)-1</f>
        <v>2.6719253732196968E-2</v>
      </c>
      <c r="C295" s="33">
        <f>SUM('Sem Ajuste Sazonal'!C$292:C295)/SUM('Sem Ajuste Sazonal'!C$280:C283)-1</f>
        <v>4.9330507105731725E-2</v>
      </c>
      <c r="D295" s="32">
        <f>SUM('Sem Ajuste Sazonal'!D$292:D295)/SUM('Sem Ajuste Sazonal'!D$280:D283)-1</f>
        <v>7.2023586112406335E-2</v>
      </c>
      <c r="E295" s="33">
        <f>SUM('Sem Ajuste Sazonal'!E$292:E295)/SUM('Sem Ajuste Sazonal'!E$280:E283)-1</f>
        <v>4.0619034633705198E-2</v>
      </c>
      <c r="F295" s="32">
        <f>SUM('Sem Ajuste Sazonal'!F$292:F295)/SUM('Sem Ajuste Sazonal'!F$280:F283)-1</f>
        <v>5.9568467163618521E-2</v>
      </c>
      <c r="G295" s="33">
        <f>SUM('Sem Ajuste Sazonal'!G$292:G295)/SUM('Sem Ajuste Sazonal'!G$280:G283)-1</f>
        <v>-3.9277871484836302E-3</v>
      </c>
      <c r="H295" s="34">
        <f>SUM('Sem Ajuste Sazonal'!H$292:H295)/SUM('Sem Ajuste Sazonal'!H$280:H283)-1</f>
        <v>3.8619443649783314E-2</v>
      </c>
    </row>
    <row r="296" spans="1:8" x14ac:dyDescent="0.35">
      <c r="A296" s="10">
        <v>45413</v>
      </c>
      <c r="B296" s="32">
        <f>SUM('Sem Ajuste Sazonal'!B$292:B296)/SUM('Sem Ajuste Sazonal'!B$280:B284)-1</f>
        <v>2.5966670275036963E-2</v>
      </c>
      <c r="C296" s="33">
        <f>SUM('Sem Ajuste Sazonal'!C$292:C296)/SUM('Sem Ajuste Sazonal'!C$280:C284)-1</f>
        <v>4.3761565305236116E-2</v>
      </c>
      <c r="D296" s="32">
        <f>SUM('Sem Ajuste Sazonal'!D$292:D296)/SUM('Sem Ajuste Sazonal'!D$280:D284)-1</f>
        <v>7.3554346043714247E-2</v>
      </c>
      <c r="E296" s="33">
        <f>SUM('Sem Ajuste Sazonal'!E$292:E296)/SUM('Sem Ajuste Sazonal'!E$280:E284)-1</f>
        <v>4.2267980616528478E-2</v>
      </c>
      <c r="F296" s="32">
        <f>SUM('Sem Ajuste Sazonal'!F$292:F296)/SUM('Sem Ajuste Sazonal'!F$280:F284)-1</f>
        <v>5.8577415674341937E-2</v>
      </c>
      <c r="G296" s="33">
        <f>SUM('Sem Ajuste Sazonal'!G$292:G296)/SUM('Sem Ajuste Sazonal'!G$280:G284)-1</f>
        <v>-6.5411337844092365E-3</v>
      </c>
      <c r="H296" s="34">
        <f>SUM('Sem Ajuste Sazonal'!H$292:H296)/SUM('Sem Ajuste Sazonal'!H$280:H284)-1</f>
        <v>3.6965005100964232E-2</v>
      </c>
    </row>
    <row r="297" spans="1:8" x14ac:dyDescent="0.35">
      <c r="A297" s="10">
        <v>45444</v>
      </c>
      <c r="B297" s="32">
        <f>SUM('Sem Ajuste Sazonal'!B$292:B297)/SUM('Sem Ajuste Sazonal'!B$280:B285)-1</f>
        <v>2.4585177756891952E-2</v>
      </c>
      <c r="C297" s="33">
        <f>SUM('Sem Ajuste Sazonal'!C$292:C297)/SUM('Sem Ajuste Sazonal'!C$280:C285)-1</f>
        <v>4.1399426528992089E-2</v>
      </c>
      <c r="D297" s="32">
        <f>SUM('Sem Ajuste Sazonal'!D$292:D297)/SUM('Sem Ajuste Sazonal'!D$280:D285)-1</f>
        <v>7.581757939052669E-2</v>
      </c>
      <c r="E297" s="33">
        <f>SUM('Sem Ajuste Sazonal'!E$292:E297)/SUM('Sem Ajuste Sazonal'!E$280:E285)-1</f>
        <v>3.8752828217911039E-2</v>
      </c>
      <c r="F297" s="32">
        <f>SUM('Sem Ajuste Sazonal'!F$292:F297)/SUM('Sem Ajuste Sazonal'!F$280:F285)-1</f>
        <v>5.8570471795738266E-2</v>
      </c>
      <c r="G297" s="33">
        <f>SUM('Sem Ajuste Sazonal'!G$292:G297)/SUM('Sem Ajuste Sazonal'!G$280:G285)-1</f>
        <v>-7.4070089161714092E-3</v>
      </c>
      <c r="H297" s="34">
        <f>SUM('Sem Ajuste Sazonal'!H$292:H297)/SUM('Sem Ajuste Sazonal'!H$280:H285)-1</f>
        <v>3.5149140979747973E-2</v>
      </c>
    </row>
    <row r="298" spans="1:8" x14ac:dyDescent="0.35">
      <c r="A298" s="10">
        <v>45474</v>
      </c>
      <c r="B298" s="32">
        <f>SUM('Sem Ajuste Sazonal'!B$292:B298)/SUM('Sem Ajuste Sazonal'!B$280:B286)-1</f>
        <v>2.6643854831041924E-2</v>
      </c>
      <c r="C298" s="33">
        <f>SUM('Sem Ajuste Sazonal'!C$292:C298)/SUM('Sem Ajuste Sazonal'!C$280:C286)-1</f>
        <v>3.974134266768159E-2</v>
      </c>
      <c r="D298" s="32">
        <f>SUM('Sem Ajuste Sazonal'!D$292:D298)/SUM('Sem Ajuste Sazonal'!D$280:D286)-1</f>
        <v>7.8285964558169496E-2</v>
      </c>
      <c r="E298" s="33">
        <f>SUM('Sem Ajuste Sazonal'!E$292:E298)/SUM('Sem Ajuste Sazonal'!E$280:E286)-1</f>
        <v>3.5905766650929705E-2</v>
      </c>
      <c r="F298" s="32">
        <f>SUM('Sem Ajuste Sazonal'!F$292:F298)/SUM('Sem Ajuste Sazonal'!F$280:F286)-1</f>
        <v>5.8326154306828748E-2</v>
      </c>
      <c r="G298" s="33">
        <f>SUM('Sem Ajuste Sazonal'!G$292:G298)/SUM('Sem Ajuste Sazonal'!G$280:G286)-1</f>
        <v>-5.8842687607938426E-3</v>
      </c>
      <c r="H298" s="34">
        <f>SUM('Sem Ajuste Sazonal'!H$292:H298)/SUM('Sem Ajuste Sazonal'!H$280:H286)-1</f>
        <v>3.4873095241578778E-2</v>
      </c>
    </row>
    <row r="299" spans="1:8" x14ac:dyDescent="0.35">
      <c r="A299" s="10">
        <v>45505</v>
      </c>
      <c r="B299" s="32">
        <f>SUM('Sem Ajuste Sazonal'!B$292:B299)/SUM('Sem Ajuste Sazonal'!B$280:B287)-1</f>
        <v>2.5371244407613958E-2</v>
      </c>
      <c r="C299" s="33">
        <f>SUM('Sem Ajuste Sazonal'!C$292:C299)/SUM('Sem Ajuste Sazonal'!C$280:C287)-1</f>
        <v>3.6637324225476497E-2</v>
      </c>
      <c r="D299" s="32">
        <f>SUM('Sem Ajuste Sazonal'!D$292:D299)/SUM('Sem Ajuste Sazonal'!D$280:D287)-1</f>
        <v>7.999020432576609E-2</v>
      </c>
      <c r="E299" s="33">
        <f>SUM('Sem Ajuste Sazonal'!E$292:E299)/SUM('Sem Ajuste Sazonal'!E$280:E287)-1</f>
        <v>3.2824290214883645E-2</v>
      </c>
      <c r="F299" s="32">
        <f>SUM('Sem Ajuste Sazonal'!F$292:F299)/SUM('Sem Ajuste Sazonal'!F$280:F287)-1</f>
        <v>5.7940819230128726E-2</v>
      </c>
      <c r="G299" s="33">
        <f>SUM('Sem Ajuste Sazonal'!G$292:G299)/SUM('Sem Ajuste Sazonal'!G$280:G287)-1</f>
        <v>-1.8481004704814508E-3</v>
      </c>
      <c r="H299" s="34">
        <f>SUM('Sem Ajuste Sazonal'!H$292:H299)/SUM('Sem Ajuste Sazonal'!H$280:H287)-1</f>
        <v>3.3199946370532363E-2</v>
      </c>
    </row>
    <row r="300" spans="1:8" x14ac:dyDescent="0.35">
      <c r="A300" s="10">
        <v>45536</v>
      </c>
      <c r="B300" s="32">
        <f>SUM('Sem Ajuste Sazonal'!B$292:B300)/SUM('Sem Ajuste Sazonal'!B$280:B288)-1</f>
        <v>2.6273214140097645E-2</v>
      </c>
      <c r="C300" s="33">
        <f>SUM('Sem Ajuste Sazonal'!C$292:C300)/SUM('Sem Ajuste Sazonal'!C$280:C288)-1</f>
        <v>3.3371760232397296E-2</v>
      </c>
      <c r="D300" s="32">
        <f>SUM('Sem Ajuste Sazonal'!D$292:D300)/SUM('Sem Ajuste Sazonal'!D$280:D288)-1</f>
        <v>7.9267037529158202E-2</v>
      </c>
      <c r="E300" s="33">
        <f>SUM('Sem Ajuste Sazonal'!E$292:E300)/SUM('Sem Ajuste Sazonal'!E$280:E288)-1</f>
        <v>3.8394910107771629E-2</v>
      </c>
      <c r="F300" s="32">
        <f>SUM('Sem Ajuste Sazonal'!F$292:F300)/SUM('Sem Ajuste Sazonal'!F$280:F288)-1</f>
        <v>5.3211064638856387E-2</v>
      </c>
      <c r="G300" s="33">
        <f>SUM('Sem Ajuste Sazonal'!G$292:G300)/SUM('Sem Ajuste Sazonal'!G$280:G288)-1</f>
        <v>2.0628499309147674E-3</v>
      </c>
      <c r="H300" s="34">
        <f>SUM('Sem Ajuste Sazonal'!H$292:H300)/SUM('Sem Ajuste Sazonal'!H$280:H288)-1</f>
        <v>3.3678214400589379E-2</v>
      </c>
    </row>
    <row r="301" spans="1:8" x14ac:dyDescent="0.35">
      <c r="A301" s="10">
        <v>45566</v>
      </c>
      <c r="B301" s="32">
        <f>SUM('Sem Ajuste Sazonal'!B$292:B301)/SUM('Sem Ajuste Sazonal'!B$280:B289)-1</f>
        <v>2.6412767223527256E-2</v>
      </c>
      <c r="C301" s="33">
        <f>SUM('Sem Ajuste Sazonal'!C$292:C301)/SUM('Sem Ajuste Sazonal'!C$280:C289)-1</f>
        <v>2.8288039300199186E-2</v>
      </c>
      <c r="D301" s="32">
        <f>SUM('Sem Ajuste Sazonal'!D$292:D301)/SUM('Sem Ajuste Sazonal'!D$280:D289)-1</f>
        <v>7.7271340839122793E-2</v>
      </c>
      <c r="E301" s="33">
        <f>SUM('Sem Ajuste Sazonal'!E$292:E301)/SUM('Sem Ajuste Sazonal'!E$280:E289)-1</f>
        <v>5.1178438558075801E-2</v>
      </c>
      <c r="F301" s="32">
        <f>SUM('Sem Ajuste Sazonal'!F$292:F301)/SUM('Sem Ajuste Sazonal'!F$280:F289)-1</f>
        <v>4.8979703135654029E-2</v>
      </c>
      <c r="G301" s="33">
        <f>SUM('Sem Ajuste Sazonal'!G$292:G301)/SUM('Sem Ajuste Sazonal'!G$280:G289)-1</f>
        <v>5.8051253035107386E-3</v>
      </c>
      <c r="H301" s="34">
        <f>SUM('Sem Ajuste Sazonal'!H$292:H301)/SUM('Sem Ajuste Sazonal'!H$280:H289)-1</f>
        <v>3.4943201939807711E-2</v>
      </c>
    </row>
    <row r="302" spans="1:8" x14ac:dyDescent="0.35">
      <c r="A302" s="10">
        <v>45597</v>
      </c>
      <c r="B302" s="32">
        <f>SUM('Sem Ajuste Sazonal'!B$292:B302)/SUM('Sem Ajuste Sazonal'!B$280:B290)-1</f>
        <v>2.5735854735944752E-2</v>
      </c>
      <c r="C302" s="33">
        <f>SUM('Sem Ajuste Sazonal'!C$292:C302)/SUM('Sem Ajuste Sazonal'!C$280:C290)-1</f>
        <v>2.7023780078011761E-2</v>
      </c>
      <c r="D302" s="32">
        <f>SUM('Sem Ajuste Sazonal'!D$292:D302)/SUM('Sem Ajuste Sazonal'!D$280:D290)-1</f>
        <v>7.4241073933961843E-2</v>
      </c>
      <c r="E302" s="33">
        <f>SUM('Sem Ajuste Sazonal'!E$292:E302)/SUM('Sem Ajuste Sazonal'!E$280:E290)-1</f>
        <v>5.8428303522767511E-2</v>
      </c>
      <c r="F302" s="32">
        <f>SUM('Sem Ajuste Sazonal'!F$292:F302)/SUM('Sem Ajuste Sazonal'!F$280:F290)-1</f>
        <v>4.5636178006483119E-2</v>
      </c>
      <c r="G302" s="33">
        <f>SUM('Sem Ajuste Sazonal'!G$292:G302)/SUM('Sem Ajuste Sazonal'!G$280:G290)-1</f>
        <v>1.0763323279298076E-2</v>
      </c>
      <c r="H302" s="34">
        <f>SUM('Sem Ajuste Sazonal'!H$292:H302)/SUM('Sem Ajuste Sazonal'!H$280:H290)-1</f>
        <v>3.5954032213675324E-2</v>
      </c>
    </row>
    <row r="303" spans="1:8" ht="15" thickBot="1" x14ac:dyDescent="0.4">
      <c r="A303" s="14">
        <v>45627</v>
      </c>
      <c r="B303" s="35">
        <f>SUM('Sem Ajuste Sazonal'!B$292:B303)/SUM('Sem Ajuste Sazonal'!B$280:B291)-1</f>
        <v>2.7411151559061153E-2</v>
      </c>
      <c r="C303" s="36">
        <f>SUM('Sem Ajuste Sazonal'!C$292:C303)/SUM('Sem Ajuste Sazonal'!C$280:C291)-1</f>
        <v>2.6218855416765718E-2</v>
      </c>
      <c r="D303" s="35">
        <f>SUM('Sem Ajuste Sazonal'!D$292:D303)/SUM('Sem Ajuste Sazonal'!D$280:D291)-1</f>
        <v>7.3631301231729784E-2</v>
      </c>
      <c r="E303" s="36">
        <f>SUM('Sem Ajuste Sazonal'!E$292:E303)/SUM('Sem Ajuste Sazonal'!E$280:E291)-1</f>
        <v>6.9271765464581581E-2</v>
      </c>
      <c r="F303" s="35">
        <f>SUM('Sem Ajuste Sazonal'!F$292:F303)/SUM('Sem Ajuste Sazonal'!F$280:F291)-1</f>
        <v>4.0382259226404038E-2</v>
      </c>
      <c r="G303" s="36">
        <f>SUM('Sem Ajuste Sazonal'!G$292:G303)/SUM('Sem Ajuste Sazonal'!G$280:G291)-1</f>
        <v>1.4583126575755667E-2</v>
      </c>
      <c r="H303" s="37">
        <f>SUM('Sem Ajuste Sazonal'!H$292:H303)/SUM('Sem Ajuste Sazonal'!H$280:H291)-1</f>
        <v>3.8395856332824607E-2</v>
      </c>
    </row>
    <row r="304" spans="1:8" x14ac:dyDescent="0.35">
      <c r="A304" s="41">
        <v>45658</v>
      </c>
      <c r="B304" s="39">
        <f>SUM('Sem Ajuste Sazonal'!B$304:B304)/SUM('Sem Ajuste Sazonal'!B$292:B292)-1</f>
        <v>3.500902381304738E-2</v>
      </c>
      <c r="C304" s="39">
        <f>SUM('Sem Ajuste Sazonal'!C$304:C304)/SUM('Sem Ajuste Sazonal'!C$292:C292)-1</f>
        <v>2.2866875117456109E-2</v>
      </c>
      <c r="D304" s="39">
        <f>SUM('Sem Ajuste Sazonal'!D$304:D304)/SUM('Sem Ajuste Sazonal'!D$292:D292)-1</f>
        <v>6.277936612058177E-2</v>
      </c>
      <c r="E304" s="39">
        <f>SUM('Sem Ajuste Sazonal'!E$304:E304)/SUM('Sem Ajuste Sazonal'!E$292:E292)-1</f>
        <v>0.12390164409804272</v>
      </c>
      <c r="F304" s="39">
        <f>SUM('Sem Ajuste Sazonal'!F$304:F304)/SUM('Sem Ajuste Sazonal'!F$292:F292)-1</f>
        <v>1.5904096948839985E-2</v>
      </c>
      <c r="G304" s="39">
        <f>SUM('Sem Ajuste Sazonal'!G$304:G304)/SUM('Sem Ajuste Sazonal'!G$292:G292)-1</f>
        <v>5.2054838854487695E-2</v>
      </c>
      <c r="H304" s="39">
        <f>SUM('Sem Ajuste Sazonal'!H$304:H304)/SUM('Sem Ajuste Sazonal'!H$292:H292)-1</f>
        <v>5.2660352243546704E-2</v>
      </c>
    </row>
    <row r="305" spans="1:8" x14ac:dyDescent="0.35">
      <c r="A305" s="10">
        <v>45689</v>
      </c>
      <c r="B305" s="32">
        <f>SUM('Sem Ajuste Sazonal'!B$304:B305)/SUM('Sem Ajuste Sazonal'!B$292:B293)-1</f>
        <v>3.9896262829818285E-2</v>
      </c>
      <c r="C305" s="33">
        <f>SUM('Sem Ajuste Sazonal'!C$304:C305)/SUM('Sem Ajuste Sazonal'!C$292:C293)-1</f>
        <v>2.1233674202459696E-2</v>
      </c>
      <c r="D305" s="32">
        <f>SUM('Sem Ajuste Sazonal'!D$304:D305)/SUM('Sem Ajuste Sazonal'!D$292:D293)-1</f>
        <v>5.9175023727560561E-2</v>
      </c>
      <c r="E305" s="33">
        <f>SUM('Sem Ajuste Sazonal'!E$304:E305)/SUM('Sem Ajuste Sazonal'!E$292:E293)-1</f>
        <v>0.11681972872637769</v>
      </c>
      <c r="F305" s="32">
        <f>SUM('Sem Ajuste Sazonal'!F$304:F305)/SUM('Sem Ajuste Sazonal'!F$292:F293)-1</f>
        <v>1.5661519722433015E-2</v>
      </c>
      <c r="G305" s="33">
        <f>SUM('Sem Ajuste Sazonal'!G$304:G305)/SUM('Sem Ajuste Sazonal'!G$292:G293)-1</f>
        <v>7.02715856672258E-2</v>
      </c>
      <c r="H305" s="34">
        <f>SUM('Sem Ajuste Sazonal'!H$304:H305)/SUM('Sem Ajuste Sazonal'!H$292:H293)-1</f>
        <v>5.2983914331809823E-2</v>
      </c>
    </row>
    <row r="306" spans="1:8" x14ac:dyDescent="0.35">
      <c r="A306" s="10">
        <v>45717</v>
      </c>
      <c r="B306" s="32">
        <f>SUM('Sem Ajuste Sazonal'!B$304:B306)/SUM('Sem Ajuste Sazonal'!B$292:B294)-1</f>
        <v>3.1862844091838705E-2</v>
      </c>
      <c r="C306" s="33">
        <f>SUM('Sem Ajuste Sazonal'!C$304:C306)/SUM('Sem Ajuste Sazonal'!C$292:C294)-1</f>
        <v>2.822110511926601E-2</v>
      </c>
      <c r="D306" s="32">
        <f>SUM('Sem Ajuste Sazonal'!D$304:D306)/SUM('Sem Ajuste Sazonal'!D$292:D294)-1</f>
        <v>6.217853193379641E-2</v>
      </c>
      <c r="E306" s="33">
        <f>SUM('Sem Ajuste Sazonal'!E$304:E306)/SUM('Sem Ajuste Sazonal'!E$292:E294)-1</f>
        <v>0.10726896898363925</v>
      </c>
      <c r="F306" s="32">
        <f>SUM('Sem Ajuste Sazonal'!F$304:F306)/SUM('Sem Ajuste Sazonal'!F$292:F294)-1</f>
        <v>2.2751446305252054E-2</v>
      </c>
      <c r="G306" s="33">
        <f>SUM('Sem Ajuste Sazonal'!G$304:G306)/SUM('Sem Ajuste Sazonal'!G$292:G294)-1</f>
        <v>7.5352522055223803E-2</v>
      </c>
      <c r="H306" s="34">
        <f>SUM('Sem Ajuste Sazonal'!H$304:H306)/SUM('Sem Ajuste Sazonal'!H$292:H294)-1</f>
        <v>5.1451230610691789E-2</v>
      </c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5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J305" sqref="J305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7" t="s">
        <v>6</v>
      </c>
      <c r="C16" s="8" t="s">
        <v>6</v>
      </c>
      <c r="D16" s="7" t="s">
        <v>6</v>
      </c>
      <c r="E16" s="8" t="s">
        <v>6</v>
      </c>
      <c r="F16" s="7" t="s">
        <v>6</v>
      </c>
      <c r="G16" s="8" t="s">
        <v>6</v>
      </c>
      <c r="H16" s="9" t="s">
        <v>6</v>
      </c>
      <c r="I16" s="18"/>
    </row>
    <row r="17" spans="1:9" x14ac:dyDescent="0.35">
      <c r="A17" s="10">
        <v>36923</v>
      </c>
      <c r="B17" s="32" t="s">
        <v>6</v>
      </c>
      <c r="C17" s="33" t="s">
        <v>6</v>
      </c>
      <c r="D17" s="32" t="s">
        <v>6</v>
      </c>
      <c r="E17" s="33" t="s">
        <v>6</v>
      </c>
      <c r="F17" s="32" t="s">
        <v>6</v>
      </c>
      <c r="G17" s="33" t="s">
        <v>6</v>
      </c>
      <c r="H17" s="34" t="s">
        <v>6</v>
      </c>
      <c r="I17" s="18"/>
    </row>
    <row r="18" spans="1:9" x14ac:dyDescent="0.35">
      <c r="A18" s="10">
        <v>36951</v>
      </c>
      <c r="B18" s="32" t="s">
        <v>6</v>
      </c>
      <c r="C18" s="33" t="s">
        <v>6</v>
      </c>
      <c r="D18" s="32" t="s">
        <v>6</v>
      </c>
      <c r="E18" s="33" t="s">
        <v>6</v>
      </c>
      <c r="F18" s="32" t="s">
        <v>6</v>
      </c>
      <c r="G18" s="33" t="s">
        <v>6</v>
      </c>
      <c r="H18" s="34" t="s">
        <v>6</v>
      </c>
      <c r="I18" s="18"/>
    </row>
    <row r="19" spans="1:9" x14ac:dyDescent="0.35">
      <c r="A19" s="10">
        <v>36982</v>
      </c>
      <c r="B19" s="32" t="s">
        <v>6</v>
      </c>
      <c r="C19" s="33" t="s">
        <v>6</v>
      </c>
      <c r="D19" s="32" t="s">
        <v>6</v>
      </c>
      <c r="E19" s="33" t="s">
        <v>6</v>
      </c>
      <c r="F19" s="32" t="s">
        <v>6</v>
      </c>
      <c r="G19" s="33" t="s">
        <v>6</v>
      </c>
      <c r="H19" s="34" t="s">
        <v>6</v>
      </c>
      <c r="I19" s="18"/>
    </row>
    <row r="20" spans="1:9" x14ac:dyDescent="0.35">
      <c r="A20" s="10">
        <v>37012</v>
      </c>
      <c r="B20" s="32" t="s">
        <v>6</v>
      </c>
      <c r="C20" s="33" t="s">
        <v>6</v>
      </c>
      <c r="D20" s="32" t="s">
        <v>6</v>
      </c>
      <c r="E20" s="33" t="s">
        <v>6</v>
      </c>
      <c r="F20" s="32" t="s">
        <v>6</v>
      </c>
      <c r="G20" s="33" t="s">
        <v>6</v>
      </c>
      <c r="H20" s="34" t="s">
        <v>6</v>
      </c>
      <c r="I20" s="18"/>
    </row>
    <row r="21" spans="1:9" x14ac:dyDescent="0.35">
      <c r="A21" s="10">
        <v>37043</v>
      </c>
      <c r="B21" s="32" t="s">
        <v>6</v>
      </c>
      <c r="C21" s="33" t="s">
        <v>6</v>
      </c>
      <c r="D21" s="32" t="s">
        <v>6</v>
      </c>
      <c r="E21" s="33" t="s">
        <v>6</v>
      </c>
      <c r="F21" s="32" t="s">
        <v>6</v>
      </c>
      <c r="G21" s="33" t="s">
        <v>6</v>
      </c>
      <c r="H21" s="34" t="s">
        <v>6</v>
      </c>
      <c r="I21" s="18"/>
    </row>
    <row r="22" spans="1:9" x14ac:dyDescent="0.35">
      <c r="A22" s="10">
        <v>37073</v>
      </c>
      <c r="B22" s="32" t="s">
        <v>6</v>
      </c>
      <c r="C22" s="33" t="s">
        <v>6</v>
      </c>
      <c r="D22" s="32" t="s">
        <v>6</v>
      </c>
      <c r="E22" s="33" t="s">
        <v>6</v>
      </c>
      <c r="F22" s="32" t="s">
        <v>6</v>
      </c>
      <c r="G22" s="33" t="s">
        <v>6</v>
      </c>
      <c r="H22" s="34" t="s">
        <v>6</v>
      </c>
      <c r="I22" s="18"/>
    </row>
    <row r="23" spans="1:9" x14ac:dyDescent="0.35">
      <c r="A23" s="10">
        <v>37104</v>
      </c>
      <c r="B23" s="32" t="s">
        <v>6</v>
      </c>
      <c r="C23" s="33" t="s">
        <v>6</v>
      </c>
      <c r="D23" s="32" t="s">
        <v>6</v>
      </c>
      <c r="E23" s="33" t="s">
        <v>6</v>
      </c>
      <c r="F23" s="32" t="s">
        <v>6</v>
      </c>
      <c r="G23" s="33" t="s">
        <v>6</v>
      </c>
      <c r="H23" s="34" t="s">
        <v>6</v>
      </c>
      <c r="I23" s="18"/>
    </row>
    <row r="24" spans="1:9" x14ac:dyDescent="0.35">
      <c r="A24" s="10">
        <v>37135</v>
      </c>
      <c r="B24" s="32" t="s">
        <v>6</v>
      </c>
      <c r="C24" s="33" t="s">
        <v>6</v>
      </c>
      <c r="D24" s="32" t="s">
        <v>6</v>
      </c>
      <c r="E24" s="33" t="s">
        <v>6</v>
      </c>
      <c r="F24" s="32" t="s">
        <v>6</v>
      </c>
      <c r="G24" s="33" t="s">
        <v>6</v>
      </c>
      <c r="H24" s="34" t="s">
        <v>6</v>
      </c>
      <c r="I24" s="18"/>
    </row>
    <row r="25" spans="1:9" x14ac:dyDescent="0.35">
      <c r="A25" s="10">
        <v>37165</v>
      </c>
      <c r="B25" s="32" t="s">
        <v>6</v>
      </c>
      <c r="C25" s="33" t="s">
        <v>6</v>
      </c>
      <c r="D25" s="32" t="s">
        <v>6</v>
      </c>
      <c r="E25" s="33" t="s">
        <v>6</v>
      </c>
      <c r="F25" s="32" t="s">
        <v>6</v>
      </c>
      <c r="G25" s="33" t="s">
        <v>6</v>
      </c>
      <c r="H25" s="34" t="s">
        <v>6</v>
      </c>
      <c r="I25" s="18"/>
    </row>
    <row r="26" spans="1:9" x14ac:dyDescent="0.35">
      <c r="A26" s="10">
        <v>37196</v>
      </c>
      <c r="B26" s="32" t="s">
        <v>6</v>
      </c>
      <c r="C26" s="33" t="s">
        <v>6</v>
      </c>
      <c r="D26" s="32" t="s">
        <v>6</v>
      </c>
      <c r="E26" s="33" t="s">
        <v>6</v>
      </c>
      <c r="F26" s="32" t="s">
        <v>6</v>
      </c>
      <c r="G26" s="33" t="s">
        <v>6</v>
      </c>
      <c r="H26" s="34" t="s">
        <v>6</v>
      </c>
      <c r="I26" s="18"/>
    </row>
    <row r="27" spans="1:9" ht="15" thickBot="1" x14ac:dyDescent="0.4">
      <c r="A27" s="14">
        <v>37226</v>
      </c>
      <c r="B27" s="35">
        <f>SUM('Sem Ajuste Sazonal'!B16:B27)/SUM('Sem Ajuste Sazonal'!B4:B15)-1</f>
        <v>1.9537329635054501E-2</v>
      </c>
      <c r="C27" s="36">
        <f>SUM('Sem Ajuste Sazonal'!C16:C27)/SUM('Sem Ajuste Sazonal'!C4:C15)-1</f>
        <v>-3.6680413873299567E-2</v>
      </c>
      <c r="D27" s="35">
        <f>SUM('Sem Ajuste Sazonal'!D16:D27)/SUM('Sem Ajuste Sazonal'!D4:D15)-1</f>
        <v>9.1278789646318526E-3</v>
      </c>
      <c r="E27" s="36">
        <f>SUM('Sem Ajuste Sazonal'!E16:E27)/SUM('Sem Ajuste Sazonal'!E4:E15)-1</f>
        <v>-5.4016786316645526E-2</v>
      </c>
      <c r="F27" s="35">
        <f>SUM('Sem Ajuste Sazonal'!F16:F27)/SUM('Sem Ajuste Sazonal'!F4:F15)-1</f>
        <v>-4.3317402585000053E-2</v>
      </c>
      <c r="G27" s="36">
        <f>SUM('Sem Ajuste Sazonal'!G16:G27)/SUM('Sem Ajuste Sazonal'!G4:G15)-1</f>
        <v>2.2960546289302552E-2</v>
      </c>
      <c r="H27" s="37">
        <f>SUM('Sem Ajuste Sazonal'!H16:H27)/SUM('Sem Ajuste Sazonal'!H4:H15)-1</f>
        <v>-2.0769478882643022E-2</v>
      </c>
      <c r="I27" s="18"/>
    </row>
    <row r="28" spans="1:9" x14ac:dyDescent="0.35">
      <c r="A28" s="6">
        <v>37257</v>
      </c>
      <c r="B28" s="38">
        <f>SUM('Sem Ajuste Sazonal'!B17:B28)/SUM('Sem Ajuste Sazonal'!B5:B16)-1</f>
        <v>1.6793376569883556E-3</v>
      </c>
      <c r="C28" s="39">
        <f>SUM('Sem Ajuste Sazonal'!C17:C28)/SUM('Sem Ajuste Sazonal'!C5:C16)-1</f>
        <v>-8.4692476444661935E-2</v>
      </c>
      <c r="D28" s="38">
        <f>SUM('Sem Ajuste Sazonal'!D17:D28)/SUM('Sem Ajuste Sazonal'!D5:D16)-1</f>
        <v>8.1058146581172164E-3</v>
      </c>
      <c r="E28" s="39">
        <f>SUM('Sem Ajuste Sazonal'!E17:E28)/SUM('Sem Ajuste Sazonal'!E5:E16)-1</f>
        <v>-9.2242849001415439E-2</v>
      </c>
      <c r="F28" s="38">
        <f>SUM('Sem Ajuste Sazonal'!F17:F28)/SUM('Sem Ajuste Sazonal'!F5:F16)-1</f>
        <v>-4.9211916290393898E-2</v>
      </c>
      <c r="G28" s="39">
        <f>SUM('Sem Ajuste Sazonal'!G17:G28)/SUM('Sem Ajuste Sazonal'!G5:G16)-1</f>
        <v>1.9989751916860143E-2</v>
      </c>
      <c r="H28" s="40">
        <f>SUM('Sem Ajuste Sazonal'!H17:H28)/SUM('Sem Ajuste Sazonal'!H5:H16)-1</f>
        <v>-4.8665939674754077E-2</v>
      </c>
      <c r="I28" s="18"/>
    </row>
    <row r="29" spans="1:9" x14ac:dyDescent="0.35">
      <c r="A29" s="10">
        <v>37288</v>
      </c>
      <c r="B29" s="32">
        <f>SUM('Sem Ajuste Sazonal'!B18:B29)/SUM('Sem Ajuste Sazonal'!B6:B17)-1</f>
        <v>-1.2025975501831487E-2</v>
      </c>
      <c r="C29" s="33">
        <f>SUM('Sem Ajuste Sazonal'!C18:C29)/SUM('Sem Ajuste Sazonal'!C6:C17)-1</f>
        <v>-0.11332629024899943</v>
      </c>
      <c r="D29" s="32">
        <f>SUM('Sem Ajuste Sazonal'!D18:D29)/SUM('Sem Ajuste Sazonal'!D6:D17)-1</f>
        <v>9.5454679145270394E-3</v>
      </c>
      <c r="E29" s="33">
        <f>SUM('Sem Ajuste Sazonal'!E18:E29)/SUM('Sem Ajuste Sazonal'!E6:E17)-1</f>
        <v>-0.10243172876028872</v>
      </c>
      <c r="F29" s="32">
        <f>SUM('Sem Ajuste Sazonal'!F18:F29)/SUM('Sem Ajuste Sazonal'!F6:F17)-1</f>
        <v>-5.2138516651946021E-2</v>
      </c>
      <c r="G29" s="33">
        <f>SUM('Sem Ajuste Sazonal'!G18:G29)/SUM('Sem Ajuste Sazonal'!G6:G17)-1</f>
        <v>2.5086620646872726E-2</v>
      </c>
      <c r="H29" s="34">
        <f>SUM('Sem Ajuste Sazonal'!H18:H29)/SUM('Sem Ajuste Sazonal'!H6:H17)-1</f>
        <v>-6.0786195270428611E-2</v>
      </c>
      <c r="I29" s="18"/>
    </row>
    <row r="30" spans="1:9" x14ac:dyDescent="0.35">
      <c r="A30" s="10">
        <v>37316</v>
      </c>
      <c r="B30" s="32">
        <f>SUM('Sem Ajuste Sazonal'!B19:B30)/SUM('Sem Ajuste Sazonal'!B7:B18)-1</f>
        <v>-2.124898638772954E-2</v>
      </c>
      <c r="C30" s="33">
        <f>SUM('Sem Ajuste Sazonal'!C19:C30)/SUM('Sem Ajuste Sazonal'!C7:C18)-1</f>
        <v>-0.14066961925527321</v>
      </c>
      <c r="D30" s="32">
        <f>SUM('Sem Ajuste Sazonal'!D19:D30)/SUM('Sem Ajuste Sazonal'!D7:D18)-1</f>
        <v>6.4970344879593522E-3</v>
      </c>
      <c r="E30" s="33">
        <f>SUM('Sem Ajuste Sazonal'!E19:E30)/SUM('Sem Ajuste Sazonal'!E7:E18)-1</f>
        <v>-0.14296641614559025</v>
      </c>
      <c r="F30" s="32">
        <f>SUM('Sem Ajuste Sazonal'!F19:F30)/SUM('Sem Ajuste Sazonal'!F7:F18)-1</f>
        <v>-5.7101713488710182E-2</v>
      </c>
      <c r="G30" s="33">
        <f>SUM('Sem Ajuste Sazonal'!G19:G30)/SUM('Sem Ajuste Sazonal'!G7:G18)-1</f>
        <v>2.0884360327690699E-2</v>
      </c>
      <c r="H30" s="34">
        <f>SUM('Sem Ajuste Sazonal'!H19:H30)/SUM('Sem Ajuste Sazonal'!H7:H18)-1</f>
        <v>-8.4056602167267624E-2</v>
      </c>
      <c r="I30" s="18"/>
    </row>
    <row r="31" spans="1:9" x14ac:dyDescent="0.35">
      <c r="A31" s="10">
        <v>37347</v>
      </c>
      <c r="B31" s="32">
        <f>SUM('Sem Ajuste Sazonal'!B20:B31)/SUM('Sem Ajuste Sazonal'!B8:B19)-1</f>
        <v>-4.2891521780053177E-2</v>
      </c>
      <c r="C31" s="33">
        <f>SUM('Sem Ajuste Sazonal'!C20:C31)/SUM('Sem Ajuste Sazonal'!C8:C19)-1</f>
        <v>-0.14526737885856866</v>
      </c>
      <c r="D31" s="32">
        <f>SUM('Sem Ajuste Sazonal'!D20:D31)/SUM('Sem Ajuste Sazonal'!D8:D19)-1</f>
        <v>8.8018748598299723E-3</v>
      </c>
      <c r="E31" s="33">
        <f>SUM('Sem Ajuste Sazonal'!E20:E31)/SUM('Sem Ajuste Sazonal'!E8:E19)-1</f>
        <v>-0.15690009428766716</v>
      </c>
      <c r="F31" s="32">
        <f>SUM('Sem Ajuste Sazonal'!F20:F31)/SUM('Sem Ajuste Sazonal'!F8:F19)-1</f>
        <v>-5.3270159243631099E-2</v>
      </c>
      <c r="G31" s="33">
        <f>SUM('Sem Ajuste Sazonal'!G20:G31)/SUM('Sem Ajuste Sazonal'!G8:G19)-1</f>
        <v>2.6209361747681736E-2</v>
      </c>
      <c r="H31" s="34">
        <f>SUM('Sem Ajuste Sazonal'!H20:H31)/SUM('Sem Ajuste Sazonal'!H8:H19)-1</f>
        <v>-9.6096556923939702E-2</v>
      </c>
      <c r="I31" s="18"/>
    </row>
    <row r="32" spans="1:9" x14ac:dyDescent="0.35">
      <c r="A32" s="10">
        <v>37377</v>
      </c>
      <c r="B32" s="32">
        <f>SUM('Sem Ajuste Sazonal'!B21:B32)/SUM('Sem Ajuste Sazonal'!B9:B20)-1</f>
        <v>-5.9123609892048457E-2</v>
      </c>
      <c r="C32" s="33">
        <f>SUM('Sem Ajuste Sazonal'!C21:C32)/SUM('Sem Ajuste Sazonal'!C9:C20)-1</f>
        <v>-0.14609576779291633</v>
      </c>
      <c r="D32" s="32">
        <f>SUM('Sem Ajuste Sazonal'!D21:D32)/SUM('Sem Ajuste Sazonal'!D9:D20)-1</f>
        <v>1.2808729463712476E-2</v>
      </c>
      <c r="E32" s="33">
        <f>SUM('Sem Ajuste Sazonal'!E21:E32)/SUM('Sem Ajuste Sazonal'!E9:E20)-1</f>
        <v>-0.16980444922993365</v>
      </c>
      <c r="F32" s="32">
        <f>SUM('Sem Ajuste Sazonal'!F21:F32)/SUM('Sem Ajuste Sazonal'!F9:F20)-1</f>
        <v>-5.1168043203494995E-2</v>
      </c>
      <c r="G32" s="33">
        <f>SUM('Sem Ajuste Sazonal'!G21:G32)/SUM('Sem Ajuste Sazonal'!G9:G20)-1</f>
        <v>2.7902342041599804E-2</v>
      </c>
      <c r="H32" s="34">
        <f>SUM('Sem Ajuste Sazonal'!H21:H32)/SUM('Sem Ajuste Sazonal'!H9:H20)-1</f>
        <v>-0.10548469402975647</v>
      </c>
      <c r="I32" s="18"/>
    </row>
    <row r="33" spans="1:9" x14ac:dyDescent="0.35">
      <c r="A33" s="10">
        <v>37408</v>
      </c>
      <c r="B33" s="32">
        <f>SUM('Sem Ajuste Sazonal'!B22:B33)/SUM('Sem Ajuste Sazonal'!B10:B21)-1</f>
        <v>-7.1967074325042013E-2</v>
      </c>
      <c r="C33" s="33">
        <f>SUM('Sem Ajuste Sazonal'!C22:C33)/SUM('Sem Ajuste Sazonal'!C10:C21)-1</f>
        <v>-0.13639784031962143</v>
      </c>
      <c r="D33" s="32">
        <f>SUM('Sem Ajuste Sazonal'!D22:D33)/SUM('Sem Ajuste Sazonal'!D10:D21)-1</f>
        <v>1.1144872191731325E-2</v>
      </c>
      <c r="E33" s="33">
        <f>SUM('Sem Ajuste Sazonal'!E22:E33)/SUM('Sem Ajuste Sazonal'!E10:E21)-1</f>
        <v>-0.18514167171029228</v>
      </c>
      <c r="F33" s="32">
        <f>SUM('Sem Ajuste Sazonal'!F22:F33)/SUM('Sem Ajuste Sazonal'!F10:F21)-1</f>
        <v>-4.6218631871241755E-2</v>
      </c>
      <c r="G33" s="33">
        <f>SUM('Sem Ajuste Sazonal'!G22:G33)/SUM('Sem Ajuste Sazonal'!G10:G21)-1</f>
        <v>2.9629902475034831E-2</v>
      </c>
      <c r="H33" s="34">
        <f>SUM('Sem Ajuste Sazonal'!H22:H33)/SUM('Sem Ajuste Sazonal'!H10:H21)-1</f>
        <v>-0.1134078031819713</v>
      </c>
      <c r="I33" s="18"/>
    </row>
    <row r="34" spans="1:9" x14ac:dyDescent="0.35">
      <c r="A34" s="10">
        <v>37438</v>
      </c>
      <c r="B34" s="32">
        <f>SUM('Sem Ajuste Sazonal'!B23:B34)/SUM('Sem Ajuste Sazonal'!B11:B22)-1</f>
        <v>-8.0363924729759062E-2</v>
      </c>
      <c r="C34" s="33">
        <f>SUM('Sem Ajuste Sazonal'!C23:C34)/SUM('Sem Ajuste Sazonal'!C11:C22)-1</f>
        <v>-0.1149082089063449</v>
      </c>
      <c r="D34" s="32">
        <f>SUM('Sem Ajuste Sazonal'!D23:D34)/SUM('Sem Ajuste Sazonal'!D11:D22)-1</f>
        <v>5.1578134907548367E-3</v>
      </c>
      <c r="E34" s="33">
        <f>SUM('Sem Ajuste Sazonal'!E23:E34)/SUM('Sem Ajuste Sazonal'!E11:E22)-1</f>
        <v>-0.19462971874667112</v>
      </c>
      <c r="F34" s="32">
        <f>SUM('Sem Ajuste Sazonal'!F23:F34)/SUM('Sem Ajuste Sazonal'!F11:F22)-1</f>
        <v>-3.248626627177531E-2</v>
      </c>
      <c r="G34" s="33">
        <f>SUM('Sem Ajuste Sazonal'!G23:G34)/SUM('Sem Ajuste Sazonal'!G11:G22)-1</f>
        <v>2.8369178748383295E-2</v>
      </c>
      <c r="H34" s="34">
        <f>SUM('Sem Ajuste Sazonal'!H23:H34)/SUM('Sem Ajuste Sazonal'!H11:H22)-1</f>
        <v>-0.11577655152194077</v>
      </c>
      <c r="I34" s="18"/>
    </row>
    <row r="35" spans="1:9" x14ac:dyDescent="0.35">
      <c r="A35" s="10">
        <v>37469</v>
      </c>
      <c r="B35" s="32">
        <f>SUM('Sem Ajuste Sazonal'!B24:B35)/SUM('Sem Ajuste Sazonal'!B12:B23)-1</f>
        <v>-8.2727470798760638E-2</v>
      </c>
      <c r="C35" s="33">
        <f>SUM('Sem Ajuste Sazonal'!C24:C35)/SUM('Sem Ajuste Sazonal'!C12:C23)-1</f>
        <v>-9.9516082799497085E-2</v>
      </c>
      <c r="D35" s="32">
        <f>SUM('Sem Ajuste Sazonal'!D24:D35)/SUM('Sem Ajuste Sazonal'!D12:D23)-1</f>
        <v>-1.6060921218614688E-3</v>
      </c>
      <c r="E35" s="33">
        <f>SUM('Sem Ajuste Sazonal'!E24:E35)/SUM('Sem Ajuste Sazonal'!E12:E23)-1</f>
        <v>-0.18927457064131192</v>
      </c>
      <c r="F35" s="32">
        <f>SUM('Sem Ajuste Sazonal'!F24:F35)/SUM('Sem Ajuste Sazonal'!F12:F23)-1</f>
        <v>-2.5370691718121785E-2</v>
      </c>
      <c r="G35" s="33">
        <f>SUM('Sem Ajuste Sazonal'!G24:G35)/SUM('Sem Ajuste Sazonal'!G12:G23)-1</f>
        <v>2.7644787943706506E-2</v>
      </c>
      <c r="H35" s="34">
        <f>SUM('Sem Ajuste Sazonal'!H24:H35)/SUM('Sem Ajuste Sazonal'!H12:H23)-1</f>
        <v>-0.11175787924525793</v>
      </c>
      <c r="I35" s="18"/>
    </row>
    <row r="36" spans="1:9" x14ac:dyDescent="0.35">
      <c r="A36" s="10">
        <v>37500</v>
      </c>
      <c r="B36" s="32">
        <f>SUM('Sem Ajuste Sazonal'!B25:B36)/SUM('Sem Ajuste Sazonal'!B13:B24)-1</f>
        <v>-9.0657813822168642E-2</v>
      </c>
      <c r="C36" s="33">
        <f>SUM('Sem Ajuste Sazonal'!C25:C36)/SUM('Sem Ajuste Sazonal'!C13:C24)-1</f>
        <v>-7.8469274801351907E-2</v>
      </c>
      <c r="D36" s="32">
        <f>SUM('Sem Ajuste Sazonal'!D25:D36)/SUM('Sem Ajuste Sazonal'!D13:D24)-1</f>
        <v>-9.5299402008082179E-3</v>
      </c>
      <c r="E36" s="33">
        <f>SUM('Sem Ajuste Sazonal'!E25:E36)/SUM('Sem Ajuste Sazonal'!E13:E24)-1</f>
        <v>-0.17207481397189428</v>
      </c>
      <c r="F36" s="32">
        <f>SUM('Sem Ajuste Sazonal'!F25:F36)/SUM('Sem Ajuste Sazonal'!F13:F24)-1</f>
        <v>-2.1899104934972269E-2</v>
      </c>
      <c r="G36" s="33">
        <f>SUM('Sem Ajuste Sazonal'!G25:G36)/SUM('Sem Ajuste Sazonal'!G13:G24)-1</f>
        <v>2.7081238570946686E-2</v>
      </c>
      <c r="H36" s="34">
        <f>SUM('Sem Ajuste Sazonal'!H25:H36)/SUM('Sem Ajuste Sazonal'!H13:H24)-1</f>
        <v>-0.10451418746038399</v>
      </c>
      <c r="I36" s="18"/>
    </row>
    <row r="37" spans="1:9" x14ac:dyDescent="0.35">
      <c r="A37" s="10">
        <v>37530</v>
      </c>
      <c r="B37" s="32">
        <f>SUM('Sem Ajuste Sazonal'!B26:B37)/SUM('Sem Ajuste Sazonal'!B14:B25)-1</f>
        <v>-9.3758389226885064E-2</v>
      </c>
      <c r="C37" s="33">
        <f>SUM('Sem Ajuste Sazonal'!C26:C37)/SUM('Sem Ajuste Sazonal'!C14:C25)-1</f>
        <v>-5.7058546059262749E-2</v>
      </c>
      <c r="D37" s="32">
        <f>SUM('Sem Ajuste Sazonal'!D26:D37)/SUM('Sem Ajuste Sazonal'!D14:D25)-1</f>
        <v>-1.8040269982155355E-2</v>
      </c>
      <c r="E37" s="33">
        <f>SUM('Sem Ajuste Sazonal'!E26:E37)/SUM('Sem Ajuste Sazonal'!E14:E25)-1</f>
        <v>-0.16982249809310712</v>
      </c>
      <c r="F37" s="32">
        <f>SUM('Sem Ajuste Sazonal'!F26:F37)/SUM('Sem Ajuste Sazonal'!F14:F25)-1</f>
        <v>-1.9709037336682611E-2</v>
      </c>
      <c r="G37" s="33">
        <f>SUM('Sem Ajuste Sazonal'!G26:G37)/SUM('Sem Ajuste Sazonal'!G14:G25)-1</f>
        <v>2.3220948030682642E-2</v>
      </c>
      <c r="H37" s="34">
        <f>SUM('Sem Ajuste Sazonal'!H26:H37)/SUM('Sem Ajuste Sazonal'!H14:H25)-1</f>
        <v>-0.10171731570403308</v>
      </c>
      <c r="I37" s="18"/>
    </row>
    <row r="38" spans="1:9" x14ac:dyDescent="0.35">
      <c r="A38" s="10">
        <v>37561</v>
      </c>
      <c r="B38" s="32">
        <f>SUM('Sem Ajuste Sazonal'!B27:B38)/SUM('Sem Ajuste Sazonal'!B15:B26)-1</f>
        <v>-9.4237914446011262E-2</v>
      </c>
      <c r="C38" s="33">
        <f>SUM('Sem Ajuste Sazonal'!C27:C38)/SUM('Sem Ajuste Sazonal'!C15:C26)-1</f>
        <v>-3.1046349867624889E-2</v>
      </c>
      <c r="D38" s="32">
        <f>SUM('Sem Ajuste Sazonal'!D27:D38)/SUM('Sem Ajuste Sazonal'!D15:D26)-1</f>
        <v>-2.1599402163944181E-2</v>
      </c>
      <c r="E38" s="33">
        <f>SUM('Sem Ajuste Sazonal'!E27:E38)/SUM('Sem Ajuste Sazonal'!E15:E26)-1</f>
        <v>-0.16488033526374246</v>
      </c>
      <c r="F38" s="32">
        <f>SUM('Sem Ajuste Sazonal'!F27:F38)/SUM('Sem Ajuste Sazonal'!F15:F26)-1</f>
        <v>-1.9891733604026074E-2</v>
      </c>
      <c r="G38" s="33">
        <f>SUM('Sem Ajuste Sazonal'!G27:G38)/SUM('Sem Ajuste Sazonal'!G15:G26)-1</f>
        <v>2.3873009320213745E-2</v>
      </c>
      <c r="H38" s="34">
        <f>SUM('Sem Ajuste Sazonal'!H27:H38)/SUM('Sem Ajuste Sazonal'!H15:H26)-1</f>
        <v>-9.6065256784795827E-2</v>
      </c>
      <c r="I38" s="18"/>
    </row>
    <row r="39" spans="1:9" ht="15" thickBot="1" x14ac:dyDescent="0.4">
      <c r="A39" s="14">
        <v>37591</v>
      </c>
      <c r="B39" s="35">
        <f>SUM('Sem Ajuste Sazonal'!B28:B39)/SUM('Sem Ajuste Sazonal'!B16:B27)-1</f>
        <v>-8.9878449976035224E-2</v>
      </c>
      <c r="C39" s="36">
        <f>SUM('Sem Ajuste Sazonal'!C28:C39)/SUM('Sem Ajuste Sazonal'!C16:C27)-1</f>
        <v>3.1848617669249402E-2</v>
      </c>
      <c r="D39" s="35">
        <f>SUM('Sem Ajuste Sazonal'!D28:D39)/SUM('Sem Ajuste Sazonal'!D16:D27)-1</f>
        <v>-1.9231550039629508E-2</v>
      </c>
      <c r="E39" s="36">
        <f>SUM('Sem Ajuste Sazonal'!E28:E39)/SUM('Sem Ajuste Sazonal'!E16:E27)-1</f>
        <v>-0.15281832765137793</v>
      </c>
      <c r="F39" s="35">
        <f>SUM('Sem Ajuste Sazonal'!F28:F39)/SUM('Sem Ajuste Sazonal'!F16:F27)-1</f>
        <v>-1.2031679400306694E-2</v>
      </c>
      <c r="G39" s="36">
        <f>SUM('Sem Ajuste Sazonal'!G28:G39)/SUM('Sem Ajuste Sazonal'!G16:G27)-1</f>
        <v>2.3158124530618052E-2</v>
      </c>
      <c r="H39" s="37">
        <f>SUM('Sem Ajuste Sazonal'!H28:H39)/SUM('Sem Ajuste Sazonal'!H16:H27)-1</f>
        <v>-8.0597153093164176E-2</v>
      </c>
      <c r="I39" s="18"/>
    </row>
    <row r="40" spans="1:9" x14ac:dyDescent="0.35">
      <c r="A40" s="6">
        <v>37622</v>
      </c>
      <c r="B40" s="38">
        <f>SUM('Sem Ajuste Sazonal'!B29:B40)/SUM('Sem Ajuste Sazonal'!B17:B28)-1</f>
        <v>-8.1804386785121697E-2</v>
      </c>
      <c r="C40" s="39">
        <f>SUM('Sem Ajuste Sazonal'!C29:C40)/SUM('Sem Ajuste Sazonal'!C17:C28)-1</f>
        <v>6.9792015970647547E-2</v>
      </c>
      <c r="D40" s="38">
        <f>SUM('Sem Ajuste Sazonal'!D29:D40)/SUM('Sem Ajuste Sazonal'!D17:D28)-1</f>
        <v>-1.810659974461748E-2</v>
      </c>
      <c r="E40" s="39">
        <f>SUM('Sem Ajuste Sazonal'!E29:E40)/SUM('Sem Ajuste Sazonal'!E17:E28)-1</f>
        <v>-0.13879734049748649</v>
      </c>
      <c r="F40" s="38">
        <f>SUM('Sem Ajuste Sazonal'!F29:F40)/SUM('Sem Ajuste Sazonal'!F17:F28)-1</f>
        <v>-1.46565819655885E-2</v>
      </c>
      <c r="G40" s="39">
        <f>SUM('Sem Ajuste Sazonal'!G29:G40)/SUM('Sem Ajuste Sazonal'!G17:G28)-1</f>
        <v>2.2991681871864067E-2</v>
      </c>
      <c r="H40" s="40">
        <f>SUM('Sem Ajuste Sazonal'!H29:H40)/SUM('Sem Ajuste Sazonal'!H17:H28)-1</f>
        <v>-6.7307129002879162E-2</v>
      </c>
      <c r="I40" s="18"/>
    </row>
    <row r="41" spans="1:9" x14ac:dyDescent="0.35">
      <c r="A41" s="10">
        <v>37653</v>
      </c>
      <c r="B41" s="32">
        <f>SUM('Sem Ajuste Sazonal'!B30:B41)/SUM('Sem Ajuste Sazonal'!B18:B29)-1</f>
        <v>-7.4765202126914843E-2</v>
      </c>
      <c r="C41" s="33">
        <f>SUM('Sem Ajuste Sazonal'!C30:C41)/SUM('Sem Ajuste Sazonal'!C18:C29)-1</f>
        <v>0.10667274442000263</v>
      </c>
      <c r="D41" s="32">
        <f>SUM('Sem Ajuste Sazonal'!D30:D41)/SUM('Sem Ajuste Sazonal'!D18:D29)-1</f>
        <v>-1.6384761792073266E-2</v>
      </c>
      <c r="E41" s="33">
        <f>SUM('Sem Ajuste Sazonal'!E30:E41)/SUM('Sem Ajuste Sazonal'!E18:E29)-1</f>
        <v>-0.1198544766554851</v>
      </c>
      <c r="F41" s="32">
        <f>SUM('Sem Ajuste Sazonal'!F30:F41)/SUM('Sem Ajuste Sazonal'!F18:F29)-1</f>
        <v>-1.0166648247031174E-2</v>
      </c>
      <c r="G41" s="33">
        <f>SUM('Sem Ajuste Sazonal'!G30:G41)/SUM('Sem Ajuste Sazonal'!G18:G29)-1</f>
        <v>2.1072004441612835E-2</v>
      </c>
      <c r="H41" s="34">
        <f>SUM('Sem Ajuste Sazonal'!H30:H41)/SUM('Sem Ajuste Sazonal'!H18:H29)-1</f>
        <v>-5.2544106132695112E-2</v>
      </c>
      <c r="I41" s="18"/>
    </row>
    <row r="42" spans="1:9" x14ac:dyDescent="0.35">
      <c r="A42" s="10">
        <v>37681</v>
      </c>
      <c r="B42" s="32">
        <f>SUM('Sem Ajuste Sazonal'!B31:B42)/SUM('Sem Ajuste Sazonal'!B19:B30)-1</f>
        <v>-8.3948343522618041E-2</v>
      </c>
      <c r="C42" s="33">
        <f>SUM('Sem Ajuste Sazonal'!C31:C42)/SUM('Sem Ajuste Sazonal'!C19:C30)-1</f>
        <v>0.11303184867258009</v>
      </c>
      <c r="D42" s="32">
        <f>SUM('Sem Ajuste Sazonal'!D31:D42)/SUM('Sem Ajuste Sazonal'!D19:D30)-1</f>
        <v>-1.8466626146984022E-2</v>
      </c>
      <c r="E42" s="33">
        <f>SUM('Sem Ajuste Sazonal'!E31:E42)/SUM('Sem Ajuste Sazonal'!E19:E30)-1</f>
        <v>-0.10604298656208366</v>
      </c>
      <c r="F42" s="32">
        <f>SUM('Sem Ajuste Sazonal'!F31:F42)/SUM('Sem Ajuste Sazonal'!F19:F30)-1</f>
        <v>-1.34727501929649E-2</v>
      </c>
      <c r="G42" s="33">
        <f>SUM('Sem Ajuste Sazonal'!G31:G42)/SUM('Sem Ajuste Sazonal'!G19:G30)-1</f>
        <v>1.816769593112233E-2</v>
      </c>
      <c r="H42" s="34">
        <f>SUM('Sem Ajuste Sazonal'!H31:H42)/SUM('Sem Ajuste Sazonal'!H19:H30)-1</f>
        <v>-4.9713914978752216E-2</v>
      </c>
      <c r="I42" s="18"/>
    </row>
    <row r="43" spans="1:9" x14ac:dyDescent="0.35">
      <c r="A43" s="10">
        <v>37712</v>
      </c>
      <c r="B43" s="32">
        <f>SUM('Sem Ajuste Sazonal'!B32:B43)/SUM('Sem Ajuste Sazonal'!B20:B31)-1</f>
        <v>-6.1807342464149428E-2</v>
      </c>
      <c r="C43" s="33">
        <f>SUM('Sem Ajuste Sazonal'!C32:C43)/SUM('Sem Ajuste Sazonal'!C20:C31)-1</f>
        <v>0.11255524029866693</v>
      </c>
      <c r="D43" s="32">
        <f>SUM('Sem Ajuste Sazonal'!D32:D43)/SUM('Sem Ajuste Sazonal'!D20:D31)-1</f>
        <v>-2.4050035039175577E-2</v>
      </c>
      <c r="E43" s="33">
        <f>SUM('Sem Ajuste Sazonal'!E32:E43)/SUM('Sem Ajuste Sazonal'!E20:E31)-1</f>
        <v>-0.10914909579617316</v>
      </c>
      <c r="F43" s="32">
        <f>SUM('Sem Ajuste Sazonal'!F32:F43)/SUM('Sem Ajuste Sazonal'!F20:F31)-1</f>
        <v>-1.6559163374271102E-2</v>
      </c>
      <c r="G43" s="33">
        <f>SUM('Sem Ajuste Sazonal'!G32:G43)/SUM('Sem Ajuste Sazonal'!G20:G31)-1</f>
        <v>1.1593716872342119E-2</v>
      </c>
      <c r="H43" s="34">
        <f>SUM('Sem Ajuste Sazonal'!H32:H43)/SUM('Sem Ajuste Sazonal'!H20:H31)-1</f>
        <v>-4.4111132878317139E-2</v>
      </c>
      <c r="I43" s="18"/>
    </row>
    <row r="44" spans="1:9" x14ac:dyDescent="0.35">
      <c r="A44" s="10">
        <v>37742</v>
      </c>
      <c r="B44" s="32">
        <f>SUM('Sem Ajuste Sazonal'!B33:B44)/SUM('Sem Ajuste Sazonal'!B21:B32)-1</f>
        <v>-5.1719381039664891E-2</v>
      </c>
      <c r="C44" s="33">
        <f>SUM('Sem Ajuste Sazonal'!C33:C44)/SUM('Sem Ajuste Sazonal'!C21:C32)-1</f>
        <v>0.12170664645272811</v>
      </c>
      <c r="D44" s="32">
        <f>SUM('Sem Ajuste Sazonal'!D33:D44)/SUM('Sem Ajuste Sazonal'!D21:D32)-1</f>
        <v>-2.9053231898190646E-2</v>
      </c>
      <c r="E44" s="33">
        <f>SUM('Sem Ajuste Sazonal'!E33:E44)/SUM('Sem Ajuste Sazonal'!E21:E32)-1</f>
        <v>-9.9788103946238382E-2</v>
      </c>
      <c r="F44" s="32">
        <f>SUM('Sem Ajuste Sazonal'!F33:F44)/SUM('Sem Ajuste Sazonal'!F21:F32)-1</f>
        <v>-1.7368854380197862E-2</v>
      </c>
      <c r="G44" s="33">
        <f>SUM('Sem Ajuste Sazonal'!G33:G44)/SUM('Sem Ajuste Sazonal'!G21:G32)-1</f>
        <v>9.1831557967769761E-3</v>
      </c>
      <c r="H44" s="34">
        <f>SUM('Sem Ajuste Sazonal'!H33:H44)/SUM('Sem Ajuste Sazonal'!H21:H32)-1</f>
        <v>-3.6211269492250842E-2</v>
      </c>
      <c r="I44" s="18"/>
    </row>
    <row r="45" spans="1:9" x14ac:dyDescent="0.35">
      <c r="A45" s="10">
        <v>37773</v>
      </c>
      <c r="B45" s="32">
        <f>SUM('Sem Ajuste Sazonal'!B34:B45)/SUM('Sem Ajuste Sazonal'!B22:B33)-1</f>
        <v>-4.154798072862298E-2</v>
      </c>
      <c r="C45" s="33">
        <f>SUM('Sem Ajuste Sazonal'!C34:C45)/SUM('Sem Ajuste Sazonal'!C22:C33)-1</f>
        <v>0.12783474457138522</v>
      </c>
      <c r="D45" s="32">
        <f>SUM('Sem Ajuste Sazonal'!D34:D45)/SUM('Sem Ajuste Sazonal'!D22:D33)-1</f>
        <v>-2.5418080352341943E-2</v>
      </c>
      <c r="E45" s="33">
        <f>SUM('Sem Ajuste Sazonal'!E34:E45)/SUM('Sem Ajuste Sazonal'!E22:E33)-1</f>
        <v>-8.1044612140612426E-2</v>
      </c>
      <c r="F45" s="32">
        <f>SUM('Sem Ajuste Sazonal'!F34:F45)/SUM('Sem Ajuste Sazonal'!F22:F33)-1</f>
        <v>-1.3652731577413424E-2</v>
      </c>
      <c r="G45" s="33">
        <f>SUM('Sem Ajuste Sazonal'!G34:G45)/SUM('Sem Ajuste Sazonal'!G22:G33)-1</f>
        <v>5.9488214983707266E-3</v>
      </c>
      <c r="H45" s="34">
        <f>SUM('Sem Ajuste Sazonal'!H34:H45)/SUM('Sem Ajuste Sazonal'!H22:H33)-1</f>
        <v>-2.4593839823389585E-2</v>
      </c>
      <c r="I45" s="18"/>
    </row>
    <row r="46" spans="1:9" x14ac:dyDescent="0.35">
      <c r="A46" s="10">
        <v>37803</v>
      </c>
      <c r="B46" s="32">
        <f>SUM('Sem Ajuste Sazonal'!B35:B46)/SUM('Sem Ajuste Sazonal'!B23:B34)-1</f>
        <v>-3.8776176025411058E-2</v>
      </c>
      <c r="C46" s="33">
        <f>SUM('Sem Ajuste Sazonal'!C35:C46)/SUM('Sem Ajuste Sazonal'!C23:C34)-1</f>
        <v>0.11817715413494101</v>
      </c>
      <c r="D46" s="32">
        <f>SUM('Sem Ajuste Sazonal'!D35:D46)/SUM('Sem Ajuste Sazonal'!D23:D34)-1</f>
        <v>-2.1241920869391695E-2</v>
      </c>
      <c r="E46" s="33">
        <f>SUM('Sem Ajuste Sazonal'!E35:E46)/SUM('Sem Ajuste Sazonal'!E23:E34)-1</f>
        <v>-7.1869391212224798E-2</v>
      </c>
      <c r="F46" s="32">
        <f>SUM('Sem Ajuste Sazonal'!F35:F46)/SUM('Sem Ajuste Sazonal'!F23:F34)-1</f>
        <v>-1.8965538784412428E-2</v>
      </c>
      <c r="G46" s="33">
        <f>SUM('Sem Ajuste Sazonal'!G35:G46)/SUM('Sem Ajuste Sazonal'!G23:G34)-1</f>
        <v>5.5063015101339818E-3</v>
      </c>
      <c r="H46" s="34">
        <f>SUM('Sem Ajuste Sazonal'!H35:H46)/SUM('Sem Ajuste Sazonal'!H23:H34)-1</f>
        <v>-2.1424838729073081E-2</v>
      </c>
      <c r="I46" s="18"/>
    </row>
    <row r="47" spans="1:9" x14ac:dyDescent="0.35">
      <c r="A47" s="10">
        <v>37834</v>
      </c>
      <c r="B47" s="32">
        <f>SUM('Sem Ajuste Sazonal'!B36:B47)/SUM('Sem Ajuste Sazonal'!B24:B35)-1</f>
        <v>-3.845013156642263E-2</v>
      </c>
      <c r="C47" s="33">
        <f>SUM('Sem Ajuste Sazonal'!C36:C47)/SUM('Sem Ajuste Sazonal'!C24:C35)-1</f>
        <v>0.11203095279000586</v>
      </c>
      <c r="D47" s="32">
        <f>SUM('Sem Ajuste Sazonal'!D36:D47)/SUM('Sem Ajuste Sazonal'!D24:D35)-1</f>
        <v>-2.2840451580440235E-2</v>
      </c>
      <c r="E47" s="33">
        <f>SUM('Sem Ajuste Sazonal'!E36:E47)/SUM('Sem Ajuste Sazonal'!E24:E35)-1</f>
        <v>-7.6520198429443576E-2</v>
      </c>
      <c r="F47" s="32">
        <f>SUM('Sem Ajuste Sazonal'!F36:F47)/SUM('Sem Ajuste Sazonal'!F24:F35)-1</f>
        <v>-2.0263303137587618E-2</v>
      </c>
      <c r="G47" s="33">
        <f>SUM('Sem Ajuste Sazonal'!G36:G47)/SUM('Sem Ajuste Sazonal'!G24:G35)-1</f>
        <v>2.9857770786574367E-3</v>
      </c>
      <c r="H47" s="34">
        <f>SUM('Sem Ajuste Sazonal'!H36:H47)/SUM('Sem Ajuste Sazonal'!H24:H35)-1</f>
        <v>-2.3794722427579185E-2</v>
      </c>
      <c r="I47" s="18"/>
    </row>
    <row r="48" spans="1:9" x14ac:dyDescent="0.35">
      <c r="A48" s="10">
        <v>37865</v>
      </c>
      <c r="B48" s="32">
        <f>SUM('Sem Ajuste Sazonal'!B37:B48)/SUM('Sem Ajuste Sazonal'!B25:B36)-1</f>
        <v>-2.7256691490838425E-2</v>
      </c>
      <c r="C48" s="33">
        <f>SUM('Sem Ajuste Sazonal'!C37:C48)/SUM('Sem Ajuste Sazonal'!C25:C36)-1</f>
        <v>0.11814901654189702</v>
      </c>
      <c r="D48" s="32">
        <f>SUM('Sem Ajuste Sazonal'!D37:D48)/SUM('Sem Ajuste Sazonal'!D25:D36)-1</f>
        <v>-1.3731538055471892E-2</v>
      </c>
      <c r="E48" s="33">
        <f>SUM('Sem Ajuste Sazonal'!E37:E48)/SUM('Sem Ajuste Sazonal'!E25:E36)-1</f>
        <v>-7.7946735353990992E-2</v>
      </c>
      <c r="F48" s="32">
        <f>SUM('Sem Ajuste Sazonal'!F37:F48)/SUM('Sem Ajuste Sazonal'!F25:F36)-1</f>
        <v>-1.5911691070634615E-2</v>
      </c>
      <c r="G48" s="33">
        <f>SUM('Sem Ajuste Sazonal'!G37:G48)/SUM('Sem Ajuste Sazonal'!G25:G36)-1</f>
        <v>-3.4127048508930669E-3</v>
      </c>
      <c r="H48" s="34">
        <f>SUM('Sem Ajuste Sazonal'!H37:H48)/SUM('Sem Ajuste Sazonal'!H25:H36)-1</f>
        <v>-1.9124154977907648E-2</v>
      </c>
      <c r="I48" s="18"/>
    </row>
    <row r="49" spans="1:9" x14ac:dyDescent="0.35">
      <c r="A49" s="10">
        <v>37895</v>
      </c>
      <c r="B49" s="32">
        <f>SUM('Sem Ajuste Sazonal'!B38:B49)/SUM('Sem Ajuste Sazonal'!B26:B37)-1</f>
        <v>-2.0053591084365108E-2</v>
      </c>
      <c r="C49" s="33">
        <f>SUM('Sem Ajuste Sazonal'!C38:C49)/SUM('Sem Ajuste Sazonal'!C26:C37)-1</f>
        <v>0.12589242420609725</v>
      </c>
      <c r="D49" s="32">
        <f>SUM('Sem Ajuste Sazonal'!D38:D49)/SUM('Sem Ajuste Sazonal'!D26:D37)-1</f>
        <v>-8.4154948068526636E-3</v>
      </c>
      <c r="E49" s="33">
        <f>SUM('Sem Ajuste Sazonal'!E38:E49)/SUM('Sem Ajuste Sazonal'!E26:E37)-1</f>
        <v>-6.801142289198403E-2</v>
      </c>
      <c r="F49" s="32">
        <f>SUM('Sem Ajuste Sazonal'!F38:F49)/SUM('Sem Ajuste Sazonal'!F26:F37)-1</f>
        <v>-1.2062399534750079E-2</v>
      </c>
      <c r="G49" s="33">
        <f>SUM('Sem Ajuste Sazonal'!G38:G49)/SUM('Sem Ajuste Sazonal'!G26:G37)-1</f>
        <v>-6.5411153271615063E-3</v>
      </c>
      <c r="H49" s="34">
        <f>SUM('Sem Ajuste Sazonal'!H38:H49)/SUM('Sem Ajuste Sazonal'!H26:H37)-1</f>
        <v>-1.1454266604111307E-2</v>
      </c>
      <c r="I49" s="18"/>
    </row>
    <row r="50" spans="1:9" x14ac:dyDescent="0.35">
      <c r="A50" s="10">
        <v>37926</v>
      </c>
      <c r="B50" s="32">
        <f>SUM('Sem Ajuste Sazonal'!B39:B50)/SUM('Sem Ajuste Sazonal'!B27:B38)-1</f>
        <v>-1.3733624724107441E-2</v>
      </c>
      <c r="C50" s="33">
        <f>SUM('Sem Ajuste Sazonal'!C39:C50)/SUM('Sem Ajuste Sazonal'!C27:C38)-1</f>
        <v>0.14383246087343582</v>
      </c>
      <c r="D50" s="32">
        <f>SUM('Sem Ajuste Sazonal'!D39:D50)/SUM('Sem Ajuste Sazonal'!D27:D38)-1</f>
        <v>-7.9511145391197857E-3</v>
      </c>
      <c r="E50" s="33">
        <f>SUM('Sem Ajuste Sazonal'!E39:E50)/SUM('Sem Ajuste Sazonal'!E27:E38)-1</f>
        <v>-5.1312666796729967E-2</v>
      </c>
      <c r="F50" s="32">
        <f>SUM('Sem Ajuste Sazonal'!F39:F50)/SUM('Sem Ajuste Sazonal'!F27:F38)-1</f>
        <v>-5.160925593829524E-3</v>
      </c>
      <c r="G50" s="33">
        <f>SUM('Sem Ajuste Sazonal'!G39:G50)/SUM('Sem Ajuste Sazonal'!G27:G38)-1</f>
        <v>-1.1704496601356529E-2</v>
      </c>
      <c r="H50" s="34">
        <f>SUM('Sem Ajuste Sazonal'!H39:H50)/SUM('Sem Ajuste Sazonal'!H27:H38)-1</f>
        <v>-4.4927916730641559E-4</v>
      </c>
      <c r="I50" s="18"/>
    </row>
    <row r="51" spans="1:9" ht="15" thickBot="1" x14ac:dyDescent="0.4">
      <c r="A51" s="14">
        <v>37956</v>
      </c>
      <c r="B51" s="35">
        <f>SUM('Sem Ajuste Sazonal'!B40:B51)/SUM('Sem Ajuste Sazonal'!B28:B39)-1</f>
        <v>-5.8882637171137064E-3</v>
      </c>
      <c r="C51" s="36">
        <f>SUM('Sem Ajuste Sazonal'!C40:C51)/SUM('Sem Ajuste Sazonal'!C28:C39)-1</f>
        <v>0.15389915088249162</v>
      </c>
      <c r="D51" s="35">
        <f>SUM('Sem Ajuste Sazonal'!D40:D51)/SUM('Sem Ajuste Sazonal'!D28:D39)-1</f>
        <v>-6.4297189031538027E-3</v>
      </c>
      <c r="E51" s="36">
        <f>SUM('Sem Ajuste Sazonal'!E40:E51)/SUM('Sem Ajuste Sazonal'!E28:E39)-1</f>
        <v>-4.2954806532878531E-2</v>
      </c>
      <c r="F51" s="35">
        <f>SUM('Sem Ajuste Sazonal'!F40:F51)/SUM('Sem Ajuste Sazonal'!F28:F39)-1</f>
        <v>7.6028515030466259E-3</v>
      </c>
      <c r="G51" s="36">
        <f>SUM('Sem Ajuste Sazonal'!G40:G51)/SUM('Sem Ajuste Sazonal'!G28:G39)-1</f>
        <v>-5.4034746253438515E-3</v>
      </c>
      <c r="H51" s="37">
        <f>SUM('Sem Ajuste Sazonal'!H40:H51)/SUM('Sem Ajuste Sazonal'!H28:H39)-1</f>
        <v>8.3438112101537065E-3</v>
      </c>
      <c r="I51" s="18"/>
    </row>
    <row r="52" spans="1:9" x14ac:dyDescent="0.35">
      <c r="A52" s="6">
        <v>37987</v>
      </c>
      <c r="B52" s="38">
        <f>SUM('Sem Ajuste Sazonal'!B41:B52)/SUM('Sem Ajuste Sazonal'!B29:B40)-1</f>
        <v>-3.9426988066314506E-3</v>
      </c>
      <c r="C52" s="39">
        <f>SUM('Sem Ajuste Sazonal'!C41:C52)/SUM('Sem Ajuste Sazonal'!C29:C40)-1</f>
        <v>0.14971846309636527</v>
      </c>
      <c r="D52" s="38">
        <f>SUM('Sem Ajuste Sazonal'!D41:D52)/SUM('Sem Ajuste Sazonal'!D29:D40)-1</f>
        <v>-3.6701727106153159E-3</v>
      </c>
      <c r="E52" s="39">
        <f>SUM('Sem Ajuste Sazonal'!E41:E52)/SUM('Sem Ajuste Sazonal'!E29:E40)-1</f>
        <v>-3.5762730225829764E-2</v>
      </c>
      <c r="F52" s="38">
        <f>SUM('Sem Ajuste Sazonal'!F41:F52)/SUM('Sem Ajuste Sazonal'!F29:F40)-1</f>
        <v>1.7430773649750098E-2</v>
      </c>
      <c r="G52" s="39">
        <f>SUM('Sem Ajuste Sazonal'!G41:G52)/SUM('Sem Ajuste Sazonal'!G29:G40)-1</f>
        <v>-4.114553197466897E-3</v>
      </c>
      <c r="H52" s="40">
        <f>SUM('Sem Ajuste Sazonal'!H41:H52)/SUM('Sem Ajuste Sazonal'!H29:H40)-1</f>
        <v>1.2025069355982465E-2</v>
      </c>
      <c r="I52" s="18"/>
    </row>
    <row r="53" spans="1:9" x14ac:dyDescent="0.35">
      <c r="A53" s="10">
        <v>38018</v>
      </c>
      <c r="B53" s="32">
        <f>SUM('Sem Ajuste Sazonal'!B42:B53)/SUM('Sem Ajuste Sazonal'!B30:B41)-1</f>
        <v>-3.0729147039838534E-3</v>
      </c>
      <c r="C53" s="33">
        <f>SUM('Sem Ajuste Sazonal'!C42:C53)/SUM('Sem Ajuste Sazonal'!C30:C41)-1</f>
        <v>0.13779546254272068</v>
      </c>
      <c r="D53" s="32">
        <f>SUM('Sem Ajuste Sazonal'!D42:D53)/SUM('Sem Ajuste Sazonal'!D30:D41)-1</f>
        <v>-2.6318309970171372E-3</v>
      </c>
      <c r="E53" s="33">
        <f>SUM('Sem Ajuste Sazonal'!E42:E53)/SUM('Sem Ajuste Sazonal'!E30:E41)-1</f>
        <v>-4.9567689249052194E-2</v>
      </c>
      <c r="F53" s="32">
        <f>SUM('Sem Ajuste Sazonal'!F42:F53)/SUM('Sem Ajuste Sazonal'!F30:F41)-1</f>
        <v>1.7509594926160776E-2</v>
      </c>
      <c r="G53" s="33">
        <f>SUM('Sem Ajuste Sazonal'!G42:G53)/SUM('Sem Ajuste Sazonal'!G30:G41)-1</f>
        <v>-8.0666522937500318E-3</v>
      </c>
      <c r="H53" s="34">
        <f>SUM('Sem Ajuste Sazonal'!H42:H53)/SUM('Sem Ajuste Sazonal'!H30:H41)-1</f>
        <v>5.8313502886919721E-3</v>
      </c>
      <c r="I53" s="18"/>
    </row>
    <row r="54" spans="1:9" x14ac:dyDescent="0.35">
      <c r="A54" s="10">
        <v>38047</v>
      </c>
      <c r="B54" s="32">
        <f>SUM('Sem Ajuste Sazonal'!B43:B54)/SUM('Sem Ajuste Sazonal'!B31:B42)-1</f>
        <v>1.1263162267612481E-2</v>
      </c>
      <c r="C54" s="33">
        <f>SUM('Sem Ajuste Sazonal'!C43:C54)/SUM('Sem Ajuste Sazonal'!C31:C42)-1</f>
        <v>0.17011395336525359</v>
      </c>
      <c r="D54" s="32">
        <f>SUM('Sem Ajuste Sazonal'!D43:D54)/SUM('Sem Ajuste Sazonal'!D31:D42)-1</f>
        <v>1.0450306986839353E-2</v>
      </c>
      <c r="E54" s="33">
        <f>SUM('Sem Ajuste Sazonal'!E43:E54)/SUM('Sem Ajuste Sazonal'!E31:E42)-1</f>
        <v>-1.6000014625059622E-2</v>
      </c>
      <c r="F54" s="32">
        <f>SUM('Sem Ajuste Sazonal'!F43:F54)/SUM('Sem Ajuste Sazonal'!F31:F42)-1</f>
        <v>3.1396243926276046E-2</v>
      </c>
      <c r="G54" s="33">
        <f>SUM('Sem Ajuste Sazonal'!G43:G54)/SUM('Sem Ajuste Sazonal'!G31:G42)-1</f>
        <v>5.1339747397789459E-3</v>
      </c>
      <c r="H54" s="34">
        <f>SUM('Sem Ajuste Sazonal'!H43:H54)/SUM('Sem Ajuste Sazonal'!H31:H42)-1</f>
        <v>2.9635145177000277E-2</v>
      </c>
      <c r="I54" s="18"/>
    </row>
    <row r="55" spans="1:9" x14ac:dyDescent="0.35">
      <c r="A55" s="10">
        <v>38078</v>
      </c>
      <c r="B55" s="32">
        <f>SUM('Sem Ajuste Sazonal'!B44:B55)/SUM('Sem Ajuste Sazonal'!B32:B43)-1</f>
        <v>2.2829440123992573E-3</v>
      </c>
      <c r="C55" s="33">
        <f>SUM('Sem Ajuste Sazonal'!C44:C55)/SUM('Sem Ajuste Sazonal'!C32:C43)-1</f>
        <v>0.18597124849606161</v>
      </c>
      <c r="D55" s="32">
        <f>SUM('Sem Ajuste Sazonal'!D44:D55)/SUM('Sem Ajuste Sazonal'!D32:D43)-1</f>
        <v>1.9504246185163776E-2</v>
      </c>
      <c r="E55" s="33">
        <f>SUM('Sem Ajuste Sazonal'!E44:E55)/SUM('Sem Ajuste Sazonal'!E32:E43)-1</f>
        <v>1.5769977316399952E-3</v>
      </c>
      <c r="F55" s="32">
        <f>SUM('Sem Ajuste Sazonal'!F44:F55)/SUM('Sem Ajuste Sazonal'!F32:F43)-1</f>
        <v>3.9757547839664342E-2</v>
      </c>
      <c r="G55" s="33">
        <f>SUM('Sem Ajuste Sazonal'!G44:G55)/SUM('Sem Ajuste Sazonal'!G32:G43)-1</f>
        <v>4.7531649073926374E-3</v>
      </c>
      <c r="H55" s="34">
        <f>SUM('Sem Ajuste Sazonal'!H44:H55)/SUM('Sem Ajuste Sazonal'!H32:H43)-1</f>
        <v>3.6513352379845543E-2</v>
      </c>
      <c r="I55" s="18"/>
    </row>
    <row r="56" spans="1:9" x14ac:dyDescent="0.35">
      <c r="A56" s="10">
        <v>38108</v>
      </c>
      <c r="B56" s="32">
        <f>SUM('Sem Ajuste Sazonal'!B45:B56)/SUM('Sem Ajuste Sazonal'!B33:B44)-1</f>
        <v>-2.3590613046177156E-3</v>
      </c>
      <c r="C56" s="33">
        <f>SUM('Sem Ajuste Sazonal'!C45:C56)/SUM('Sem Ajuste Sazonal'!C33:C44)-1</f>
        <v>0.19752464072772113</v>
      </c>
      <c r="D56" s="32">
        <f>SUM('Sem Ajuste Sazonal'!D45:D56)/SUM('Sem Ajuste Sazonal'!D33:D44)-1</f>
        <v>2.6278011484644592E-2</v>
      </c>
      <c r="E56" s="33">
        <f>SUM('Sem Ajuste Sazonal'!E45:E56)/SUM('Sem Ajuste Sazonal'!E33:E44)-1</f>
        <v>2.3040261875153289E-2</v>
      </c>
      <c r="F56" s="32">
        <f>SUM('Sem Ajuste Sazonal'!F45:F56)/SUM('Sem Ajuste Sazonal'!F33:F44)-1</f>
        <v>5.5692568240221618E-2</v>
      </c>
      <c r="G56" s="33">
        <f>SUM('Sem Ajuste Sazonal'!G45:G56)/SUM('Sem Ajuste Sazonal'!G33:G44)-1</f>
        <v>1.6944705034074303E-3</v>
      </c>
      <c r="H56" s="34">
        <f>SUM('Sem Ajuste Sazonal'!H45:H56)/SUM('Sem Ajuste Sazonal'!H33:H44)-1</f>
        <v>4.5539337055046758E-2</v>
      </c>
      <c r="I56" s="18"/>
    </row>
    <row r="57" spans="1:9" x14ac:dyDescent="0.35">
      <c r="A57" s="10">
        <v>38139</v>
      </c>
      <c r="B57" s="32">
        <f>SUM('Sem Ajuste Sazonal'!B46:B57)/SUM('Sem Ajuste Sazonal'!B34:B45)-1</f>
        <v>8.3053564821078396E-6</v>
      </c>
      <c r="C57" s="33">
        <f>SUM('Sem Ajuste Sazonal'!C46:C57)/SUM('Sem Ajuste Sazonal'!C34:C45)-1</f>
        <v>0.20234839650627401</v>
      </c>
      <c r="D57" s="32">
        <f>SUM('Sem Ajuste Sazonal'!D46:D57)/SUM('Sem Ajuste Sazonal'!D34:D45)-1</f>
        <v>3.2766941951040573E-2</v>
      </c>
      <c r="E57" s="33">
        <f>SUM('Sem Ajuste Sazonal'!E46:E57)/SUM('Sem Ajuste Sazonal'!E34:E45)-1</f>
        <v>3.9344822045385364E-2</v>
      </c>
      <c r="F57" s="32">
        <f>SUM('Sem Ajuste Sazonal'!F46:F57)/SUM('Sem Ajuste Sazonal'!F34:F45)-1</f>
        <v>6.7330114734681201E-2</v>
      </c>
      <c r="G57" s="33">
        <f>SUM('Sem Ajuste Sazonal'!G46:G57)/SUM('Sem Ajuste Sazonal'!G34:G45)-1</f>
        <v>5.9633552961773084E-3</v>
      </c>
      <c r="H57" s="34">
        <f>SUM('Sem Ajuste Sazonal'!H46:H57)/SUM('Sem Ajuste Sazonal'!H34:H45)-1</f>
        <v>5.4145778986544046E-2</v>
      </c>
      <c r="I57" s="18"/>
    </row>
    <row r="58" spans="1:9" x14ac:dyDescent="0.35">
      <c r="A58" s="10">
        <v>38169</v>
      </c>
      <c r="B58" s="32">
        <f>SUM('Sem Ajuste Sazonal'!B47:B58)/SUM('Sem Ajuste Sazonal'!B35:B46)-1</f>
        <v>9.5073254849777911E-3</v>
      </c>
      <c r="C58" s="33">
        <f>SUM('Sem Ajuste Sazonal'!C47:C58)/SUM('Sem Ajuste Sazonal'!C35:C46)-1</f>
        <v>0.21401760960100913</v>
      </c>
      <c r="D58" s="32">
        <f>SUM('Sem Ajuste Sazonal'!D47:D58)/SUM('Sem Ajuste Sazonal'!D35:D46)-1</f>
        <v>3.8497966897758529E-2</v>
      </c>
      <c r="E58" s="33">
        <f>SUM('Sem Ajuste Sazonal'!E47:E58)/SUM('Sem Ajuste Sazonal'!E35:E46)-1</f>
        <v>6.1256297899589418E-2</v>
      </c>
      <c r="F58" s="32">
        <f>SUM('Sem Ajuste Sazonal'!F47:F58)/SUM('Sem Ajuste Sazonal'!F35:F46)-1</f>
        <v>7.8698062492122967E-2</v>
      </c>
      <c r="G58" s="33">
        <f>SUM('Sem Ajuste Sazonal'!G47:G58)/SUM('Sem Ajuste Sazonal'!G35:G46)-1</f>
        <v>8.7468693759125138E-3</v>
      </c>
      <c r="H58" s="34">
        <f>SUM('Sem Ajuste Sazonal'!H47:H58)/SUM('Sem Ajuste Sazonal'!H35:H46)-1</f>
        <v>6.781163657940481E-2</v>
      </c>
      <c r="I58" s="18"/>
    </row>
    <row r="59" spans="1:9" x14ac:dyDescent="0.35">
      <c r="A59" s="10">
        <v>38200</v>
      </c>
      <c r="B59" s="32">
        <f>SUM('Sem Ajuste Sazonal'!B48:B59)/SUM('Sem Ajuste Sazonal'!B36:B47)-1</f>
        <v>1.8502880259473997E-2</v>
      </c>
      <c r="C59" s="33">
        <f>SUM('Sem Ajuste Sazonal'!C48:C59)/SUM('Sem Ajuste Sazonal'!C36:C47)-1</f>
        <v>0.23060253906830797</v>
      </c>
      <c r="D59" s="32">
        <f>SUM('Sem Ajuste Sazonal'!D48:D59)/SUM('Sem Ajuste Sazonal'!D36:D47)-1</f>
        <v>4.9208185223318601E-2</v>
      </c>
      <c r="E59" s="33">
        <f>SUM('Sem Ajuste Sazonal'!E48:E59)/SUM('Sem Ajuste Sazonal'!E36:E47)-1</f>
        <v>9.6081731466135745E-2</v>
      </c>
      <c r="F59" s="32">
        <f>SUM('Sem Ajuste Sazonal'!F48:F59)/SUM('Sem Ajuste Sazonal'!F36:F47)-1</f>
        <v>7.6069961401990183E-2</v>
      </c>
      <c r="G59" s="33">
        <f>SUM('Sem Ajuste Sazonal'!G48:G59)/SUM('Sem Ajuste Sazonal'!G36:G47)-1</f>
        <v>1.0914385249270131E-2</v>
      </c>
      <c r="H59" s="34">
        <f>SUM('Sem Ajuste Sazonal'!H48:H59)/SUM('Sem Ajuste Sazonal'!H36:H47)-1</f>
        <v>8.5640453349223433E-2</v>
      </c>
      <c r="I59" s="18"/>
    </row>
    <row r="60" spans="1:9" x14ac:dyDescent="0.35">
      <c r="A60" s="10">
        <v>38231</v>
      </c>
      <c r="B60" s="32">
        <f>SUM('Sem Ajuste Sazonal'!B49:B60)/SUM('Sem Ajuste Sazonal'!B37:B48)-1</f>
        <v>2.7315491512614143E-2</v>
      </c>
      <c r="C60" s="33">
        <f>SUM('Sem Ajuste Sazonal'!C49:C60)/SUM('Sem Ajuste Sazonal'!C37:C48)-1</f>
        <v>0.22637570961720721</v>
      </c>
      <c r="D60" s="32">
        <f>SUM('Sem Ajuste Sazonal'!D49:D60)/SUM('Sem Ajuste Sazonal'!D37:D48)-1</f>
        <v>4.2751747314244914E-2</v>
      </c>
      <c r="E60" s="33">
        <f>SUM('Sem Ajuste Sazonal'!E49:E60)/SUM('Sem Ajuste Sazonal'!E37:E48)-1</f>
        <v>9.6298553146230148E-2</v>
      </c>
      <c r="F60" s="32">
        <f>SUM('Sem Ajuste Sazonal'!F49:F60)/SUM('Sem Ajuste Sazonal'!F37:F48)-1</f>
        <v>6.6675670532804876E-2</v>
      </c>
      <c r="G60" s="33">
        <f>SUM('Sem Ajuste Sazonal'!G49:G60)/SUM('Sem Ajuste Sazonal'!G37:G48)-1</f>
        <v>1.5755275920240841E-2</v>
      </c>
      <c r="H60" s="34">
        <f>SUM('Sem Ajuste Sazonal'!H49:H60)/SUM('Sem Ajuste Sazonal'!H37:H48)-1</f>
        <v>8.7467555539075148E-2</v>
      </c>
      <c r="I60" s="18"/>
    </row>
    <row r="61" spans="1:9" x14ac:dyDescent="0.35">
      <c r="A61" s="10">
        <v>38261</v>
      </c>
      <c r="B61" s="32">
        <f>SUM('Sem Ajuste Sazonal'!B50:B61)/SUM('Sem Ajuste Sazonal'!B38:B49)-1</f>
        <v>3.2887641730979578E-2</v>
      </c>
      <c r="C61" s="33">
        <f>SUM('Sem Ajuste Sazonal'!C50:C61)/SUM('Sem Ajuste Sazonal'!C38:C49)-1</f>
        <v>0.21826072775167082</v>
      </c>
      <c r="D61" s="32">
        <f>SUM('Sem Ajuste Sazonal'!D50:D61)/SUM('Sem Ajuste Sazonal'!D38:D49)-1</f>
        <v>3.7736207946317935E-2</v>
      </c>
      <c r="E61" s="33">
        <f>SUM('Sem Ajuste Sazonal'!E50:E61)/SUM('Sem Ajuste Sazonal'!E38:E49)-1</f>
        <v>9.978171116615786E-2</v>
      </c>
      <c r="F61" s="32">
        <f>SUM('Sem Ajuste Sazonal'!F50:F61)/SUM('Sem Ajuste Sazonal'!F38:F49)-1</f>
        <v>5.0367158247669019E-2</v>
      </c>
      <c r="G61" s="33">
        <f>SUM('Sem Ajuste Sazonal'!G50:G61)/SUM('Sem Ajuste Sazonal'!G38:G49)-1</f>
        <v>1.2284037095414702E-2</v>
      </c>
      <c r="H61" s="34">
        <f>SUM('Sem Ajuste Sazonal'!H50:H61)/SUM('Sem Ajuste Sazonal'!H38:H49)-1</f>
        <v>8.7723522506303997E-2</v>
      </c>
      <c r="I61" s="18"/>
    </row>
    <row r="62" spans="1:9" x14ac:dyDescent="0.35">
      <c r="A62" s="10">
        <v>38292</v>
      </c>
      <c r="B62" s="32">
        <f>SUM('Sem Ajuste Sazonal'!B51:B62)/SUM('Sem Ajuste Sazonal'!B39:B50)-1</f>
        <v>3.8142375119919025E-2</v>
      </c>
      <c r="C62" s="33">
        <f>SUM('Sem Ajuste Sazonal'!C51:C62)/SUM('Sem Ajuste Sazonal'!C39:C50)-1</f>
        <v>0.20902904251195809</v>
      </c>
      <c r="D62" s="32">
        <f>SUM('Sem Ajuste Sazonal'!D51:D62)/SUM('Sem Ajuste Sazonal'!D39:D50)-1</f>
        <v>3.8024567470585469E-2</v>
      </c>
      <c r="E62" s="33">
        <f>SUM('Sem Ajuste Sazonal'!E51:E62)/SUM('Sem Ajuste Sazonal'!E39:E50)-1</f>
        <v>0.11483044184052993</v>
      </c>
      <c r="F62" s="32">
        <f>SUM('Sem Ajuste Sazonal'!F51:F62)/SUM('Sem Ajuste Sazonal'!F39:F50)-1</f>
        <v>3.3802506330332216E-2</v>
      </c>
      <c r="G62" s="33">
        <f>SUM('Sem Ajuste Sazonal'!G51:G62)/SUM('Sem Ajuste Sazonal'!G39:G50)-1</f>
        <v>1.5797543241232503E-2</v>
      </c>
      <c r="H62" s="34">
        <f>SUM('Sem Ajuste Sazonal'!H51:H62)/SUM('Sem Ajuste Sazonal'!H39:H50)-1</f>
        <v>9.2148638761834434E-2</v>
      </c>
      <c r="I62" s="18"/>
    </row>
    <row r="63" spans="1:9" ht="15" thickBot="1" x14ac:dyDescent="0.4">
      <c r="A63" s="14">
        <v>38322</v>
      </c>
      <c r="B63" s="35">
        <f>SUM('Sem Ajuste Sazonal'!B52:B63)/SUM('Sem Ajuste Sazonal'!B40:B51)-1</f>
        <v>4.7330463985187476E-2</v>
      </c>
      <c r="C63" s="36">
        <f>SUM('Sem Ajuste Sazonal'!C52:C63)/SUM('Sem Ajuste Sazonal'!C40:C51)-1</f>
        <v>0.20166460227102667</v>
      </c>
      <c r="D63" s="35">
        <f>SUM('Sem Ajuste Sazonal'!D52:D63)/SUM('Sem Ajuste Sazonal'!D40:D51)-1</f>
        <v>3.2887424252963093E-2</v>
      </c>
      <c r="E63" s="36">
        <f>SUM('Sem Ajuste Sazonal'!E52:E63)/SUM('Sem Ajuste Sazonal'!E40:E51)-1</f>
        <v>0.13387301339747526</v>
      </c>
      <c r="F63" s="35">
        <f>SUM('Sem Ajuste Sazonal'!F52:F63)/SUM('Sem Ajuste Sazonal'!F40:F51)-1</f>
        <v>1.7043016137659128E-2</v>
      </c>
      <c r="G63" s="36">
        <f>SUM('Sem Ajuste Sazonal'!G52:G63)/SUM('Sem Ajuste Sazonal'!G40:G51)-1</f>
        <v>1.0034419545662754E-2</v>
      </c>
      <c r="H63" s="37">
        <f>SUM('Sem Ajuste Sazonal'!H52:H63)/SUM('Sem Ajuste Sazonal'!H40:H51)-1</f>
        <v>9.8551387437162408E-2</v>
      </c>
      <c r="I63" s="18"/>
    </row>
    <row r="64" spans="1:9" x14ac:dyDescent="0.35">
      <c r="A64" s="6">
        <v>38353</v>
      </c>
      <c r="B64" s="38">
        <f>SUM('Sem Ajuste Sazonal'!B53:B64)/SUM('Sem Ajuste Sazonal'!B41:B52)-1</f>
        <v>5.3031775850107321E-2</v>
      </c>
      <c r="C64" s="39">
        <f>SUM('Sem Ajuste Sazonal'!C53:C64)/SUM('Sem Ajuste Sazonal'!C41:C52)-1</f>
        <v>0.2049692571978472</v>
      </c>
      <c r="D64" s="38">
        <f>SUM('Sem Ajuste Sazonal'!D53:D64)/SUM('Sem Ajuste Sazonal'!D41:D52)-1</f>
        <v>2.5826800959429574E-2</v>
      </c>
      <c r="E64" s="39">
        <f>SUM('Sem Ajuste Sazonal'!E53:E64)/SUM('Sem Ajuste Sazonal'!E41:E52)-1</f>
        <v>0.14677175319787383</v>
      </c>
      <c r="F64" s="38">
        <f>SUM('Sem Ajuste Sazonal'!F53:F64)/SUM('Sem Ajuste Sazonal'!F41:F52)-1</f>
        <v>7.4664051984099089E-3</v>
      </c>
      <c r="G64" s="39">
        <f>SUM('Sem Ajuste Sazonal'!G53:G64)/SUM('Sem Ajuste Sazonal'!G41:G52)-1</f>
        <v>1.1195717597445309E-2</v>
      </c>
      <c r="H64" s="40">
        <f>SUM('Sem Ajuste Sazonal'!H53:H64)/SUM('Sem Ajuste Sazonal'!H41:H52)-1</f>
        <v>0.10425911403563859</v>
      </c>
      <c r="I64" s="18"/>
    </row>
    <row r="65" spans="1:9" x14ac:dyDescent="0.35">
      <c r="A65" s="10">
        <v>38384</v>
      </c>
      <c r="B65" s="32">
        <f>SUM('Sem Ajuste Sazonal'!B54:B65)/SUM('Sem Ajuste Sazonal'!B42:B53)-1</f>
        <v>5.7586727951973282E-2</v>
      </c>
      <c r="C65" s="33">
        <f>SUM('Sem Ajuste Sazonal'!C54:C65)/SUM('Sem Ajuste Sazonal'!C42:C53)-1</f>
        <v>0.21048501444166123</v>
      </c>
      <c r="D65" s="32">
        <f>SUM('Sem Ajuste Sazonal'!D54:D65)/SUM('Sem Ajuste Sazonal'!D42:D53)-1</f>
        <v>1.9372927459737177E-2</v>
      </c>
      <c r="E65" s="33">
        <f>SUM('Sem Ajuste Sazonal'!E54:E65)/SUM('Sem Ajuste Sazonal'!E42:E53)-1</f>
        <v>0.16195191545671572</v>
      </c>
      <c r="F65" s="32">
        <f>SUM('Sem Ajuste Sazonal'!F54:F65)/SUM('Sem Ajuste Sazonal'!F42:F53)-1</f>
        <v>2.5516729256982451E-3</v>
      </c>
      <c r="G65" s="33">
        <f>SUM('Sem Ajuste Sazonal'!G54:G65)/SUM('Sem Ajuste Sazonal'!G42:G53)-1</f>
        <v>8.4669570383211212E-3</v>
      </c>
      <c r="H65" s="34">
        <f>SUM('Sem Ajuste Sazonal'!H54:H65)/SUM('Sem Ajuste Sazonal'!H42:H53)-1</f>
        <v>0.11064219387137841</v>
      </c>
      <c r="I65" s="18"/>
    </row>
    <row r="66" spans="1:9" x14ac:dyDescent="0.35">
      <c r="A66" s="10">
        <v>38412</v>
      </c>
      <c r="B66" s="32">
        <f>SUM('Sem Ajuste Sazonal'!B55:B66)/SUM('Sem Ajuste Sazonal'!B43:B54)-1</f>
        <v>6.4690783605809044E-2</v>
      </c>
      <c r="C66" s="33">
        <f>SUM('Sem Ajuste Sazonal'!C55:C66)/SUM('Sem Ajuste Sazonal'!C43:C54)-1</f>
        <v>0.19764279323331424</v>
      </c>
      <c r="D66" s="32">
        <f>SUM('Sem Ajuste Sazonal'!D55:D66)/SUM('Sem Ajuste Sazonal'!D43:D54)-1</f>
        <v>3.7306340761682488E-3</v>
      </c>
      <c r="E66" s="33">
        <f>SUM('Sem Ajuste Sazonal'!E55:E66)/SUM('Sem Ajuste Sazonal'!E43:E54)-1</f>
        <v>0.14593126524972555</v>
      </c>
      <c r="F66" s="32">
        <f>SUM('Sem Ajuste Sazonal'!F55:F66)/SUM('Sem Ajuste Sazonal'!F43:F54)-1</f>
        <v>-1.9650404776192509E-3</v>
      </c>
      <c r="G66" s="33">
        <f>SUM('Sem Ajuste Sazonal'!G55:G66)/SUM('Sem Ajuste Sazonal'!G43:G54)-1</f>
        <v>-1.3644295039350829E-2</v>
      </c>
      <c r="H66" s="34">
        <f>SUM('Sem Ajuste Sazonal'!H55:H66)/SUM('Sem Ajuste Sazonal'!H43:H54)-1</f>
        <v>0.1033439756800405</v>
      </c>
      <c r="I66" s="18"/>
    </row>
    <row r="67" spans="1:9" x14ac:dyDescent="0.35">
      <c r="A67" s="10">
        <v>38443</v>
      </c>
      <c r="B67" s="32">
        <f>SUM('Sem Ajuste Sazonal'!B56:B67)/SUM('Sem Ajuste Sazonal'!B44:B55)-1</f>
        <v>6.5320240133174723E-2</v>
      </c>
      <c r="C67" s="33">
        <f>SUM('Sem Ajuste Sazonal'!C56:C67)/SUM('Sem Ajuste Sazonal'!C44:C55)-1</f>
        <v>0.20555524116547175</v>
      </c>
      <c r="D67" s="32">
        <f>SUM('Sem Ajuste Sazonal'!D56:D67)/SUM('Sem Ajuste Sazonal'!D44:D55)-1</f>
        <v>-2.8500193932340379E-3</v>
      </c>
      <c r="E67" s="33">
        <f>SUM('Sem Ajuste Sazonal'!E56:E67)/SUM('Sem Ajuste Sazonal'!E44:E55)-1</f>
        <v>0.15572325514677954</v>
      </c>
      <c r="F67" s="32">
        <f>SUM('Sem Ajuste Sazonal'!F56:F67)/SUM('Sem Ajuste Sazonal'!F44:F55)-1</f>
        <v>-2.4884105202056528E-3</v>
      </c>
      <c r="G67" s="33">
        <f>SUM('Sem Ajuste Sazonal'!G56:G67)/SUM('Sem Ajuste Sazonal'!G44:G55)-1</f>
        <v>-1.5939144529198646E-2</v>
      </c>
      <c r="H67" s="34">
        <f>SUM('Sem Ajuste Sazonal'!H56:H67)/SUM('Sem Ajuste Sazonal'!H44:H55)-1</f>
        <v>0.10788807318113647</v>
      </c>
      <c r="I67" s="18"/>
    </row>
    <row r="68" spans="1:9" x14ac:dyDescent="0.35">
      <c r="A68" s="10">
        <v>38473</v>
      </c>
      <c r="B68" s="32">
        <f>SUM('Sem Ajuste Sazonal'!B57:B68)/SUM('Sem Ajuste Sazonal'!B45:B56)-1</f>
        <v>7.5005217584726447E-2</v>
      </c>
      <c r="C68" s="33">
        <f>SUM('Sem Ajuste Sazonal'!C57:C68)/SUM('Sem Ajuste Sazonal'!C45:C56)-1</f>
        <v>0.20918161793655887</v>
      </c>
      <c r="D68" s="32">
        <f>SUM('Sem Ajuste Sazonal'!D57:D68)/SUM('Sem Ajuste Sazonal'!D45:D56)-1</f>
        <v>-8.7102946857969821E-3</v>
      </c>
      <c r="E68" s="33">
        <f>SUM('Sem Ajuste Sazonal'!E57:E68)/SUM('Sem Ajuste Sazonal'!E45:E56)-1</f>
        <v>0.14964264522517401</v>
      </c>
      <c r="F68" s="32">
        <f>SUM('Sem Ajuste Sazonal'!F57:F68)/SUM('Sem Ajuste Sazonal'!F45:F56)-1</f>
        <v>-1.9001368885968928E-2</v>
      </c>
      <c r="G68" s="33">
        <f>SUM('Sem Ajuste Sazonal'!G57:G68)/SUM('Sem Ajuste Sazonal'!G45:G56)-1</f>
        <v>-2.4668580806989082E-2</v>
      </c>
      <c r="H68" s="34">
        <f>SUM('Sem Ajuste Sazonal'!H57:H68)/SUM('Sem Ajuste Sazonal'!H45:H56)-1</f>
        <v>0.10818133863083079</v>
      </c>
      <c r="I68" s="18"/>
    </row>
    <row r="69" spans="1:9" x14ac:dyDescent="0.35">
      <c r="A69" s="10">
        <v>38504</v>
      </c>
      <c r="B69" s="32">
        <f>SUM('Sem Ajuste Sazonal'!B58:B69)/SUM('Sem Ajuste Sazonal'!B46:B57)-1</f>
        <v>7.9423200478475842E-2</v>
      </c>
      <c r="C69" s="33">
        <f>SUM('Sem Ajuste Sazonal'!C58:C69)/SUM('Sem Ajuste Sazonal'!C46:C57)-1</f>
        <v>0.22368499274222975</v>
      </c>
      <c r="D69" s="32">
        <f>SUM('Sem Ajuste Sazonal'!D58:D69)/SUM('Sem Ajuste Sazonal'!D46:D57)-1</f>
        <v>-1.9525271303698744E-2</v>
      </c>
      <c r="E69" s="33">
        <f>SUM('Sem Ajuste Sazonal'!E58:E69)/SUM('Sem Ajuste Sazonal'!E46:E57)-1</f>
        <v>0.14101672055842984</v>
      </c>
      <c r="F69" s="32">
        <f>SUM('Sem Ajuste Sazonal'!F58:F69)/SUM('Sem Ajuste Sazonal'!F46:F57)-1</f>
        <v>-3.0411173225080135E-2</v>
      </c>
      <c r="G69" s="33">
        <f>SUM('Sem Ajuste Sazonal'!G58:G69)/SUM('Sem Ajuste Sazonal'!G46:G57)-1</f>
        <v>-3.3634042568465361E-2</v>
      </c>
      <c r="H69" s="34">
        <f>SUM('Sem Ajuste Sazonal'!H58:H69)/SUM('Sem Ajuste Sazonal'!H46:H57)-1</f>
        <v>0.10805517236123263</v>
      </c>
      <c r="I69" s="18"/>
    </row>
    <row r="70" spans="1:9" x14ac:dyDescent="0.35">
      <c r="A70" s="10">
        <v>38534</v>
      </c>
      <c r="B70" s="32">
        <f>SUM('Sem Ajuste Sazonal'!B59:B70)/SUM('Sem Ajuste Sazonal'!B47:B58)-1</f>
        <v>7.6083466698593227E-2</v>
      </c>
      <c r="C70" s="33">
        <f>SUM('Sem Ajuste Sazonal'!C59:C70)/SUM('Sem Ajuste Sazonal'!C47:C58)-1</f>
        <v>0.23621677381821971</v>
      </c>
      <c r="D70" s="32">
        <f>SUM('Sem Ajuste Sazonal'!D59:D70)/SUM('Sem Ajuste Sazonal'!D47:D58)-1</f>
        <v>-2.9767511909711497E-2</v>
      </c>
      <c r="E70" s="33">
        <f>SUM('Sem Ajuste Sazonal'!E59:E70)/SUM('Sem Ajuste Sazonal'!E47:E58)-1</f>
        <v>0.12577643740239552</v>
      </c>
      <c r="F70" s="32">
        <f>SUM('Sem Ajuste Sazonal'!F59:F70)/SUM('Sem Ajuste Sazonal'!F47:F58)-1</f>
        <v>-3.5049444625605997E-2</v>
      </c>
      <c r="G70" s="33">
        <f>SUM('Sem Ajuste Sazonal'!G59:G70)/SUM('Sem Ajuste Sazonal'!G47:G58)-1</f>
        <v>-4.8500806319716649E-2</v>
      </c>
      <c r="H70" s="34">
        <f>SUM('Sem Ajuste Sazonal'!H59:H70)/SUM('Sem Ajuste Sazonal'!H47:H58)-1</f>
        <v>0.1032155118729452</v>
      </c>
      <c r="I70" s="18"/>
    </row>
    <row r="71" spans="1:9" x14ac:dyDescent="0.35">
      <c r="A71" s="10">
        <v>38565</v>
      </c>
      <c r="B71" s="32">
        <f>SUM('Sem Ajuste Sazonal'!B60:B71)/SUM('Sem Ajuste Sazonal'!B48:B59)-1</f>
        <v>7.3134204584775597E-2</v>
      </c>
      <c r="C71" s="33">
        <f>SUM('Sem Ajuste Sazonal'!C60:C71)/SUM('Sem Ajuste Sazonal'!C48:C59)-1</f>
        <v>0.24728223836498464</v>
      </c>
      <c r="D71" s="32">
        <f>SUM('Sem Ajuste Sazonal'!D60:D71)/SUM('Sem Ajuste Sazonal'!D48:D59)-1</f>
        <v>-3.8821934752654608E-2</v>
      </c>
      <c r="E71" s="33">
        <f>SUM('Sem Ajuste Sazonal'!E60:E71)/SUM('Sem Ajuste Sazonal'!E48:E59)-1</f>
        <v>0.11514442898647248</v>
      </c>
      <c r="F71" s="32">
        <f>SUM('Sem Ajuste Sazonal'!F60:F71)/SUM('Sem Ajuste Sazonal'!F48:F59)-1</f>
        <v>-2.6518407049936576E-2</v>
      </c>
      <c r="G71" s="33">
        <f>SUM('Sem Ajuste Sazonal'!G60:G71)/SUM('Sem Ajuste Sazonal'!G48:G59)-1</f>
        <v>-5.8670848690449473E-2</v>
      </c>
      <c r="H71" s="34">
        <f>SUM('Sem Ajuste Sazonal'!H60:H71)/SUM('Sem Ajuste Sazonal'!H48:H59)-1</f>
        <v>0.10106069298244447</v>
      </c>
      <c r="I71" s="18"/>
    </row>
    <row r="72" spans="1:9" x14ac:dyDescent="0.35">
      <c r="A72" s="10">
        <v>38596</v>
      </c>
      <c r="B72" s="32">
        <f>SUM('Sem Ajuste Sazonal'!B61:B72)/SUM('Sem Ajuste Sazonal'!B49:B60)-1</f>
        <v>6.5444527957741583E-2</v>
      </c>
      <c r="C72" s="33">
        <f>SUM('Sem Ajuste Sazonal'!C61:C72)/SUM('Sem Ajuste Sazonal'!C49:C60)-1</f>
        <v>0.26420851949447277</v>
      </c>
      <c r="D72" s="32">
        <f>SUM('Sem Ajuste Sazonal'!D61:D72)/SUM('Sem Ajuste Sazonal'!D49:D60)-1</f>
        <v>-3.8584148781921179E-2</v>
      </c>
      <c r="E72" s="33">
        <f>SUM('Sem Ajuste Sazonal'!E61:E72)/SUM('Sem Ajuste Sazonal'!E49:E60)-1</f>
        <v>0.12185694176168371</v>
      </c>
      <c r="F72" s="32">
        <f>SUM('Sem Ajuste Sazonal'!F61:F72)/SUM('Sem Ajuste Sazonal'!F49:F60)-1</f>
        <v>-1.2530740552454067E-2</v>
      </c>
      <c r="G72" s="33">
        <f>SUM('Sem Ajuste Sazonal'!G61:G72)/SUM('Sem Ajuste Sazonal'!G49:G60)-1</f>
        <v>-6.8671658511826328E-2</v>
      </c>
      <c r="H72" s="34">
        <f>SUM('Sem Ajuste Sazonal'!H61:H72)/SUM('Sem Ajuste Sazonal'!H49:H60)-1</f>
        <v>0.10497312270456383</v>
      </c>
      <c r="I72" s="18"/>
    </row>
    <row r="73" spans="1:9" x14ac:dyDescent="0.35">
      <c r="A73" s="10">
        <v>38626</v>
      </c>
      <c r="B73" s="32">
        <f>SUM('Sem Ajuste Sazonal'!B62:B73)/SUM('Sem Ajuste Sazonal'!B50:B61)-1</f>
        <v>6.1191390804509416E-2</v>
      </c>
      <c r="C73" s="33">
        <f>SUM('Sem Ajuste Sazonal'!C62:C73)/SUM('Sem Ajuste Sazonal'!C50:C61)-1</f>
        <v>0.28803134069996261</v>
      </c>
      <c r="D73" s="32">
        <f>SUM('Sem Ajuste Sazonal'!D62:D73)/SUM('Sem Ajuste Sazonal'!D50:D61)-1</f>
        <v>-3.8908394339120744E-2</v>
      </c>
      <c r="E73" s="33">
        <f>SUM('Sem Ajuste Sazonal'!E62:E73)/SUM('Sem Ajuste Sazonal'!E50:E61)-1</f>
        <v>0.12732906658942111</v>
      </c>
      <c r="F73" s="32">
        <f>SUM('Sem Ajuste Sazonal'!F62:F73)/SUM('Sem Ajuste Sazonal'!F50:F61)-1</f>
        <v>1.5848264803175249E-2</v>
      </c>
      <c r="G73" s="33">
        <f>SUM('Sem Ajuste Sazonal'!G62:G73)/SUM('Sem Ajuste Sazonal'!G50:G61)-1</f>
        <v>-6.9466064244270265E-2</v>
      </c>
      <c r="H73" s="34">
        <f>SUM('Sem Ajuste Sazonal'!H62:H73)/SUM('Sem Ajuste Sazonal'!H50:H61)-1</f>
        <v>0.11234255510577973</v>
      </c>
      <c r="I73" s="18"/>
    </row>
    <row r="74" spans="1:9" x14ac:dyDescent="0.35">
      <c r="A74" s="10">
        <v>38657</v>
      </c>
      <c r="B74" s="32">
        <f>SUM('Sem Ajuste Sazonal'!B63:B74)/SUM('Sem Ajuste Sazonal'!B51:B62)-1</f>
        <v>5.8968644678125459E-2</v>
      </c>
      <c r="C74" s="33">
        <f>SUM('Sem Ajuste Sazonal'!C63:C74)/SUM('Sem Ajuste Sazonal'!C51:C62)-1</f>
        <v>0.30390136713698768</v>
      </c>
      <c r="D74" s="32">
        <f>SUM('Sem Ajuste Sazonal'!D63:D74)/SUM('Sem Ajuste Sazonal'!D51:D62)-1</f>
        <v>-4.0716436855946614E-2</v>
      </c>
      <c r="E74" s="33">
        <f>SUM('Sem Ajuste Sazonal'!E63:E74)/SUM('Sem Ajuste Sazonal'!E51:E62)-1</f>
        <v>0.11654571200390684</v>
      </c>
      <c r="F74" s="32">
        <f>SUM('Sem Ajuste Sazonal'!F63:F74)/SUM('Sem Ajuste Sazonal'!F51:F62)-1</f>
        <v>4.1857647588980251E-2</v>
      </c>
      <c r="G74" s="33">
        <f>SUM('Sem Ajuste Sazonal'!G63:G74)/SUM('Sem Ajuste Sazonal'!G51:G62)-1</f>
        <v>-7.8731726134503299E-2</v>
      </c>
      <c r="H74" s="34">
        <f>SUM('Sem Ajuste Sazonal'!H63:H74)/SUM('Sem Ajuste Sazonal'!H51:H62)-1</f>
        <v>0.11274864136759244</v>
      </c>
      <c r="I74" s="18"/>
    </row>
    <row r="75" spans="1:9" ht="15" thickBot="1" x14ac:dyDescent="0.4">
      <c r="A75" s="14">
        <v>38687</v>
      </c>
      <c r="B75" s="35">
        <f>SUM('Sem Ajuste Sazonal'!B64:B75)/SUM('Sem Ajuste Sazonal'!B52:B63)-1</f>
        <v>5.1746437536296819E-2</v>
      </c>
      <c r="C75" s="36">
        <f>SUM('Sem Ajuste Sazonal'!C64:C75)/SUM('Sem Ajuste Sazonal'!C52:C63)-1</f>
        <v>0.31255116213387302</v>
      </c>
      <c r="D75" s="35">
        <f>SUM('Sem Ajuste Sazonal'!D64:D75)/SUM('Sem Ajuste Sazonal'!D52:D63)-1</f>
        <v>-4.4090112148365113E-2</v>
      </c>
      <c r="E75" s="36">
        <f>SUM('Sem Ajuste Sazonal'!E64:E75)/SUM('Sem Ajuste Sazonal'!E52:E63)-1</f>
        <v>0.10385678945999333</v>
      </c>
      <c r="F75" s="35">
        <f>SUM('Sem Ajuste Sazonal'!F64:F75)/SUM('Sem Ajuste Sazonal'!F52:F63)-1</f>
        <v>7.4510461166404474E-2</v>
      </c>
      <c r="G75" s="36">
        <f>SUM('Sem Ajuste Sazonal'!G64:G75)/SUM('Sem Ajuste Sazonal'!G52:G63)-1</f>
        <v>-8.601719742436531E-2</v>
      </c>
      <c r="H75" s="37">
        <f>SUM('Sem Ajuste Sazonal'!H64:H75)/SUM('Sem Ajuste Sazonal'!H52:H63)-1</f>
        <v>0.11027232302971912</v>
      </c>
      <c r="I75" s="18"/>
    </row>
    <row r="76" spans="1:9" x14ac:dyDescent="0.35">
      <c r="A76" s="6">
        <v>38718</v>
      </c>
      <c r="B76" s="38">
        <f>SUM('Sem Ajuste Sazonal'!B65:B76)/SUM('Sem Ajuste Sazonal'!B53:B64)-1</f>
        <v>4.6570717062034639E-2</v>
      </c>
      <c r="C76" s="39">
        <f>SUM('Sem Ajuste Sazonal'!C65:C76)/SUM('Sem Ajuste Sazonal'!C53:C64)-1</f>
        <v>0.31872522097087952</v>
      </c>
      <c r="D76" s="38">
        <f>SUM('Sem Ajuste Sazonal'!D65:D76)/SUM('Sem Ajuste Sazonal'!D53:D64)-1</f>
        <v>-4.5604081473070157E-2</v>
      </c>
      <c r="E76" s="39">
        <f>SUM('Sem Ajuste Sazonal'!E65:E76)/SUM('Sem Ajuste Sazonal'!E53:E64)-1</f>
        <v>9.7428784800636326E-2</v>
      </c>
      <c r="F76" s="38">
        <f>SUM('Sem Ajuste Sazonal'!F65:F76)/SUM('Sem Ajuste Sazonal'!F53:F64)-1</f>
        <v>8.9183118853598309E-2</v>
      </c>
      <c r="G76" s="39">
        <f>SUM('Sem Ajuste Sazonal'!G65:G76)/SUM('Sem Ajuste Sazonal'!G53:G64)-1</f>
        <v>-9.2687731059229672E-2</v>
      </c>
      <c r="H76" s="40">
        <f>SUM('Sem Ajuste Sazonal'!H65:H76)/SUM('Sem Ajuste Sazonal'!H53:H64)-1</f>
        <v>0.10874273924367883</v>
      </c>
      <c r="I76" s="18"/>
    </row>
    <row r="77" spans="1:9" x14ac:dyDescent="0.35">
      <c r="A77" s="10">
        <v>38749</v>
      </c>
      <c r="B77" s="32">
        <f>SUM('Sem Ajuste Sazonal'!B66:B77)/SUM('Sem Ajuste Sazonal'!B54:B65)-1</f>
        <v>4.0188638807848509E-2</v>
      </c>
      <c r="C77" s="33">
        <f>SUM('Sem Ajuste Sazonal'!C66:C77)/SUM('Sem Ajuste Sazonal'!C54:C65)-1</f>
        <v>0.32252743389323024</v>
      </c>
      <c r="D77" s="32">
        <f>SUM('Sem Ajuste Sazonal'!D66:D77)/SUM('Sem Ajuste Sazonal'!D54:D65)-1</f>
        <v>-4.7309206273148496E-2</v>
      </c>
      <c r="E77" s="33">
        <f>SUM('Sem Ajuste Sazonal'!E66:E77)/SUM('Sem Ajuste Sazonal'!E54:E65)-1</f>
        <v>0.10300726648180669</v>
      </c>
      <c r="F77" s="32">
        <f>SUM('Sem Ajuste Sazonal'!F66:F77)/SUM('Sem Ajuste Sazonal'!F54:F65)-1</f>
        <v>9.9389977745376168E-2</v>
      </c>
      <c r="G77" s="33">
        <f>SUM('Sem Ajuste Sazonal'!G66:G77)/SUM('Sem Ajuste Sazonal'!G54:G65)-1</f>
        <v>-8.9265059754367604E-2</v>
      </c>
      <c r="H77" s="34">
        <f>SUM('Sem Ajuste Sazonal'!H66:H77)/SUM('Sem Ajuste Sazonal'!H54:H65)-1</f>
        <v>0.11062491353468906</v>
      </c>
      <c r="I77" s="18"/>
    </row>
    <row r="78" spans="1:9" x14ac:dyDescent="0.35">
      <c r="A78" s="10">
        <v>38777</v>
      </c>
      <c r="B78" s="32">
        <f>SUM('Sem Ajuste Sazonal'!B67:B78)/SUM('Sem Ajuste Sazonal'!B55:B66)-1</f>
        <v>2.5590502207742949E-2</v>
      </c>
      <c r="C78" s="33">
        <f>SUM('Sem Ajuste Sazonal'!C67:C78)/SUM('Sem Ajuste Sazonal'!C55:C66)-1</f>
        <v>0.32666375956879334</v>
      </c>
      <c r="D78" s="32">
        <f>SUM('Sem Ajuste Sazonal'!D67:D78)/SUM('Sem Ajuste Sazonal'!D55:D66)-1</f>
        <v>-4.6835802991715192E-2</v>
      </c>
      <c r="E78" s="33">
        <f>SUM('Sem Ajuste Sazonal'!E67:E78)/SUM('Sem Ajuste Sazonal'!E55:E66)-1</f>
        <v>0.1103938953256427</v>
      </c>
      <c r="F78" s="32">
        <f>SUM('Sem Ajuste Sazonal'!F67:F78)/SUM('Sem Ajuste Sazonal'!F55:F66)-1</f>
        <v>0.1010591077314682</v>
      </c>
      <c r="G78" s="33">
        <f>SUM('Sem Ajuste Sazonal'!G67:G78)/SUM('Sem Ajuste Sazonal'!G55:G66)-1</f>
        <v>-7.6342977070262719E-2</v>
      </c>
      <c r="H78" s="34">
        <f>SUM('Sem Ajuste Sazonal'!H67:H78)/SUM('Sem Ajuste Sazonal'!H55:H66)-1</f>
        <v>0.11091161205684941</v>
      </c>
      <c r="I78" s="18"/>
    </row>
    <row r="79" spans="1:9" x14ac:dyDescent="0.35">
      <c r="A79" s="10">
        <v>38808</v>
      </c>
      <c r="B79" s="32">
        <f>SUM('Sem Ajuste Sazonal'!B68:B79)/SUM('Sem Ajuste Sazonal'!B56:B67)-1</f>
        <v>3.1375810273287286E-2</v>
      </c>
      <c r="C79" s="33">
        <f>SUM('Sem Ajuste Sazonal'!C68:C79)/SUM('Sem Ajuste Sazonal'!C56:C67)-1</f>
        <v>0.30655911852665918</v>
      </c>
      <c r="D79" s="32">
        <f>SUM('Sem Ajuste Sazonal'!D68:D79)/SUM('Sem Ajuste Sazonal'!D56:D67)-1</f>
        <v>-5.3336872588759632E-2</v>
      </c>
      <c r="E79" s="33">
        <f>SUM('Sem Ajuste Sazonal'!E68:E79)/SUM('Sem Ajuste Sazonal'!E56:E67)-1</f>
        <v>9.6853860747108111E-2</v>
      </c>
      <c r="F79" s="32">
        <f>SUM('Sem Ajuste Sazonal'!F68:F79)/SUM('Sem Ajuste Sazonal'!F56:F67)-1</f>
        <v>9.9012944988649876E-2</v>
      </c>
      <c r="G79" s="33">
        <f>SUM('Sem Ajuste Sazonal'!G68:G79)/SUM('Sem Ajuste Sazonal'!G56:G67)-1</f>
        <v>-7.8010991722554213E-2</v>
      </c>
      <c r="H79" s="34">
        <f>SUM('Sem Ajuste Sazonal'!H68:H79)/SUM('Sem Ajuste Sazonal'!H56:H67)-1</f>
        <v>0.1044052409925138</v>
      </c>
      <c r="I79" s="18"/>
    </row>
    <row r="80" spans="1:9" x14ac:dyDescent="0.35">
      <c r="A80" s="10">
        <v>38838</v>
      </c>
      <c r="B80" s="32">
        <f>SUM('Sem Ajuste Sazonal'!B69:B80)/SUM('Sem Ajuste Sazonal'!B57:B68)-1</f>
        <v>2.5630580007215409E-2</v>
      </c>
      <c r="C80" s="33">
        <f>SUM('Sem Ajuste Sazonal'!C69:C80)/SUM('Sem Ajuste Sazonal'!C57:C68)-1</f>
        <v>0.29283507759565475</v>
      </c>
      <c r="D80" s="32">
        <f>SUM('Sem Ajuste Sazonal'!D69:D80)/SUM('Sem Ajuste Sazonal'!D57:D68)-1</f>
        <v>-5.6324996460910493E-2</v>
      </c>
      <c r="E80" s="33">
        <f>SUM('Sem Ajuste Sazonal'!E69:E80)/SUM('Sem Ajuste Sazonal'!E57:E68)-1</f>
        <v>0.10198916437771488</v>
      </c>
      <c r="F80" s="32">
        <f>SUM('Sem Ajuste Sazonal'!F69:F80)/SUM('Sem Ajuste Sazonal'!F57:F68)-1</f>
        <v>0.11596402129718641</v>
      </c>
      <c r="G80" s="33">
        <f>SUM('Sem Ajuste Sazonal'!G69:G80)/SUM('Sem Ajuste Sazonal'!G57:G68)-1</f>
        <v>-5.9903393137266003E-2</v>
      </c>
      <c r="H80" s="34">
        <f>SUM('Sem Ajuste Sazonal'!H69:H80)/SUM('Sem Ajuste Sazonal'!H57:H68)-1</f>
        <v>0.10411581488225607</v>
      </c>
      <c r="I80" s="18"/>
    </row>
    <row r="81" spans="1:9" x14ac:dyDescent="0.35">
      <c r="A81" s="10">
        <v>38869</v>
      </c>
      <c r="B81" s="32">
        <f>SUM('Sem Ajuste Sazonal'!B70:B81)/SUM('Sem Ajuste Sazonal'!B58:B69)-1</f>
        <v>2.2241037856461254E-2</v>
      </c>
      <c r="C81" s="33">
        <f>SUM('Sem Ajuste Sazonal'!C70:C81)/SUM('Sem Ajuste Sazonal'!C58:C69)-1</f>
        <v>0.25745433445345833</v>
      </c>
      <c r="D81" s="32">
        <f>SUM('Sem Ajuste Sazonal'!D70:D81)/SUM('Sem Ajuste Sazonal'!D58:D69)-1</f>
        <v>-6.2841572791345834E-2</v>
      </c>
      <c r="E81" s="33">
        <f>SUM('Sem Ajuste Sazonal'!E70:E81)/SUM('Sem Ajuste Sazonal'!E58:E69)-1</f>
        <v>8.6200907343883859E-2</v>
      </c>
      <c r="F81" s="32">
        <f>SUM('Sem Ajuste Sazonal'!F70:F81)/SUM('Sem Ajuste Sazonal'!F58:F69)-1</f>
        <v>0.11872062370794012</v>
      </c>
      <c r="G81" s="33">
        <f>SUM('Sem Ajuste Sazonal'!G70:G81)/SUM('Sem Ajuste Sazonal'!G58:G69)-1</f>
        <v>-5.1171715197184664E-2</v>
      </c>
      <c r="H81" s="34">
        <f>SUM('Sem Ajuste Sazonal'!H70:H81)/SUM('Sem Ajuste Sazonal'!H58:H69)-1</f>
        <v>9.1575711154545658E-2</v>
      </c>
      <c r="I81" s="18"/>
    </row>
    <row r="82" spans="1:9" x14ac:dyDescent="0.35">
      <c r="A82" s="10">
        <v>38899</v>
      </c>
      <c r="B82" s="32">
        <f>SUM('Sem Ajuste Sazonal'!B71:B82)/SUM('Sem Ajuste Sazonal'!B59:B70)-1</f>
        <v>2.6612808011451827E-2</v>
      </c>
      <c r="C82" s="33">
        <f>SUM('Sem Ajuste Sazonal'!C71:C82)/SUM('Sem Ajuste Sazonal'!C59:C70)-1</f>
        <v>0.22402175816924741</v>
      </c>
      <c r="D82" s="32">
        <f>SUM('Sem Ajuste Sazonal'!D71:D82)/SUM('Sem Ajuste Sazonal'!D59:D70)-1</f>
        <v>-6.4642219237759702E-2</v>
      </c>
      <c r="E82" s="33">
        <f>SUM('Sem Ajuste Sazonal'!E71:E82)/SUM('Sem Ajuste Sazonal'!E59:E70)-1</f>
        <v>8.8487298040402562E-2</v>
      </c>
      <c r="F82" s="32">
        <f>SUM('Sem Ajuste Sazonal'!F71:F82)/SUM('Sem Ajuste Sazonal'!F59:F70)-1</f>
        <v>0.11432652355969641</v>
      </c>
      <c r="G82" s="33">
        <f>SUM('Sem Ajuste Sazonal'!G71:G82)/SUM('Sem Ajuste Sazonal'!G59:G70)-1</f>
        <v>-2.7811684144240179E-2</v>
      </c>
      <c r="H82" s="34">
        <f>SUM('Sem Ajuste Sazonal'!H71:H82)/SUM('Sem Ajuste Sazonal'!H59:H70)-1</f>
        <v>8.8103566565080227E-2</v>
      </c>
      <c r="I82" s="18"/>
    </row>
    <row r="83" spans="1:9" x14ac:dyDescent="0.35">
      <c r="A83" s="10">
        <v>38930</v>
      </c>
      <c r="B83" s="32">
        <f>SUM('Sem Ajuste Sazonal'!B72:B83)/SUM('Sem Ajuste Sazonal'!B60:B71)-1</f>
        <v>3.2157576728107928E-2</v>
      </c>
      <c r="C83" s="33">
        <f>SUM('Sem Ajuste Sazonal'!C72:C83)/SUM('Sem Ajuste Sazonal'!C60:C71)-1</f>
        <v>0.19331205998854739</v>
      </c>
      <c r="D83" s="32">
        <f>SUM('Sem Ajuste Sazonal'!D72:D83)/SUM('Sem Ajuste Sazonal'!D60:D71)-1</f>
        <v>-6.7455599811250266E-2</v>
      </c>
      <c r="E83" s="33">
        <f>SUM('Sem Ajuste Sazonal'!E72:E83)/SUM('Sem Ajuste Sazonal'!E60:E71)-1</f>
        <v>8.097690185737072E-2</v>
      </c>
      <c r="F83" s="32">
        <f>SUM('Sem Ajuste Sazonal'!F72:F83)/SUM('Sem Ajuste Sazonal'!F60:F71)-1</f>
        <v>0.11271107864525876</v>
      </c>
      <c r="G83" s="33">
        <f>SUM('Sem Ajuste Sazonal'!G72:G83)/SUM('Sem Ajuste Sazonal'!G60:G71)-1</f>
        <v>-7.781738303440533E-3</v>
      </c>
      <c r="H83" s="34">
        <f>SUM('Sem Ajuste Sazonal'!H72:H83)/SUM('Sem Ajuste Sazonal'!H60:H71)-1</f>
        <v>8.1962881295241319E-2</v>
      </c>
      <c r="I83" s="18"/>
    </row>
    <row r="84" spans="1:9" x14ac:dyDescent="0.35">
      <c r="A84" s="10">
        <v>38961</v>
      </c>
      <c r="B84" s="32">
        <f>SUM('Sem Ajuste Sazonal'!B73:B84)/SUM('Sem Ajuste Sazonal'!B61:B72)-1</f>
        <v>3.9226791637328784E-2</v>
      </c>
      <c r="C84" s="33">
        <f>SUM('Sem Ajuste Sazonal'!C73:C84)/SUM('Sem Ajuste Sazonal'!C61:C72)-1</f>
        <v>0.16950171537178949</v>
      </c>
      <c r="D84" s="32">
        <f>SUM('Sem Ajuste Sazonal'!D73:D84)/SUM('Sem Ajuste Sazonal'!D61:D72)-1</f>
        <v>-7.5092591673220244E-2</v>
      </c>
      <c r="E84" s="33">
        <f>SUM('Sem Ajuste Sazonal'!E73:E84)/SUM('Sem Ajuste Sazonal'!E61:E72)-1</f>
        <v>7.0400825456345739E-2</v>
      </c>
      <c r="F84" s="32">
        <f>SUM('Sem Ajuste Sazonal'!F73:F84)/SUM('Sem Ajuste Sazonal'!F61:F72)-1</f>
        <v>0.11100888176421297</v>
      </c>
      <c r="G84" s="33">
        <f>SUM('Sem Ajuste Sazonal'!G73:G84)/SUM('Sem Ajuste Sazonal'!G61:G72)-1</f>
        <v>1.6161766599998906E-2</v>
      </c>
      <c r="H84" s="34">
        <f>SUM('Sem Ajuste Sazonal'!H73:H84)/SUM('Sem Ajuste Sazonal'!H61:H72)-1</f>
        <v>7.6429329069052754E-2</v>
      </c>
      <c r="I84" s="18"/>
    </row>
    <row r="85" spans="1:9" x14ac:dyDescent="0.35">
      <c r="A85" s="10">
        <v>38991</v>
      </c>
      <c r="B85" s="32">
        <f>SUM('Sem Ajuste Sazonal'!B74:B85)/SUM('Sem Ajuste Sazonal'!B62:B73)-1</f>
        <v>4.1371173423637497E-2</v>
      </c>
      <c r="C85" s="33">
        <f>SUM('Sem Ajuste Sazonal'!C74:C85)/SUM('Sem Ajuste Sazonal'!C62:C73)-1</f>
        <v>0.14823470136223138</v>
      </c>
      <c r="D85" s="32">
        <f>SUM('Sem Ajuste Sazonal'!D74:D85)/SUM('Sem Ajuste Sazonal'!D62:D73)-1</f>
        <v>-7.6625758736056815E-2</v>
      </c>
      <c r="E85" s="33">
        <f>SUM('Sem Ajuste Sazonal'!E74:E85)/SUM('Sem Ajuste Sazonal'!E62:E73)-1</f>
        <v>6.4340462994164183E-2</v>
      </c>
      <c r="F85" s="32">
        <f>SUM('Sem Ajuste Sazonal'!F74:F85)/SUM('Sem Ajuste Sazonal'!F62:F73)-1</f>
        <v>9.5114257883677666E-2</v>
      </c>
      <c r="G85" s="33">
        <f>SUM('Sem Ajuste Sazonal'!G74:G85)/SUM('Sem Ajuste Sazonal'!G62:G73)-1</f>
        <v>3.9294129640126574E-2</v>
      </c>
      <c r="H85" s="34">
        <f>SUM('Sem Ajuste Sazonal'!H74:H85)/SUM('Sem Ajuste Sazonal'!H62:H73)-1</f>
        <v>7.0847884729922317E-2</v>
      </c>
      <c r="I85" s="18"/>
    </row>
    <row r="86" spans="1:9" x14ac:dyDescent="0.35">
      <c r="A86" s="10">
        <v>39022</v>
      </c>
      <c r="B86" s="32">
        <f>SUM('Sem Ajuste Sazonal'!B75:B86)/SUM('Sem Ajuste Sazonal'!B63:B74)-1</f>
        <v>4.1019962676875243E-2</v>
      </c>
      <c r="C86" s="33">
        <f>SUM('Sem Ajuste Sazonal'!C75:C86)/SUM('Sem Ajuste Sazonal'!C63:C74)-1</f>
        <v>0.13164499387801043</v>
      </c>
      <c r="D86" s="32">
        <f>SUM('Sem Ajuste Sazonal'!D75:D86)/SUM('Sem Ajuste Sazonal'!D63:D74)-1</f>
        <v>-8.0040824264601684E-2</v>
      </c>
      <c r="E86" s="33">
        <f>SUM('Sem Ajuste Sazonal'!E75:E86)/SUM('Sem Ajuste Sazonal'!E63:E74)-1</f>
        <v>5.5996288737212074E-2</v>
      </c>
      <c r="F86" s="32">
        <f>SUM('Sem Ajuste Sazonal'!F75:F86)/SUM('Sem Ajuste Sazonal'!F63:F74)-1</f>
        <v>8.5596639729076607E-2</v>
      </c>
      <c r="G86" s="33">
        <f>SUM('Sem Ajuste Sazonal'!G75:G86)/SUM('Sem Ajuste Sazonal'!G63:G74)-1</f>
        <v>6.2543842212938294E-2</v>
      </c>
      <c r="H86" s="34">
        <f>SUM('Sem Ajuste Sazonal'!H75:H86)/SUM('Sem Ajuste Sazonal'!H63:H74)-1</f>
        <v>6.4883298031098713E-2</v>
      </c>
      <c r="I86" s="18"/>
    </row>
    <row r="87" spans="1:9" ht="15" thickBot="1" x14ac:dyDescent="0.4">
      <c r="A87" s="14">
        <v>39052</v>
      </c>
      <c r="B87" s="35">
        <f>SUM('Sem Ajuste Sazonal'!B76:B87)/SUM('Sem Ajuste Sazonal'!B64:B75)-1</f>
        <v>4.2580451707672884E-2</v>
      </c>
      <c r="C87" s="36">
        <f>SUM('Sem Ajuste Sazonal'!C76:C87)/SUM('Sem Ajuste Sazonal'!C64:C75)-1</f>
        <v>0.11117725769268927</v>
      </c>
      <c r="D87" s="35">
        <f>SUM('Sem Ajuste Sazonal'!D76:D87)/SUM('Sem Ajuste Sazonal'!D64:D75)-1</f>
        <v>-8.1045191983510123E-2</v>
      </c>
      <c r="E87" s="36">
        <f>SUM('Sem Ajuste Sazonal'!E76:E87)/SUM('Sem Ajuste Sazonal'!E64:E75)-1</f>
        <v>4.4273838521085462E-2</v>
      </c>
      <c r="F87" s="35">
        <f>SUM('Sem Ajuste Sazonal'!F76:F87)/SUM('Sem Ajuste Sazonal'!F64:F75)-1</f>
        <v>6.8631649817183948E-2</v>
      </c>
      <c r="G87" s="36">
        <f>SUM('Sem Ajuste Sazonal'!G76:G87)/SUM('Sem Ajuste Sazonal'!G64:G75)-1</f>
        <v>7.7878266134005614E-2</v>
      </c>
      <c r="H87" s="37">
        <f>SUM('Sem Ajuste Sazonal'!H76:H87)/SUM('Sem Ajuste Sazonal'!H64:H75)-1</f>
        <v>5.6712821602848518E-2</v>
      </c>
      <c r="I87" s="18"/>
    </row>
    <row r="88" spans="1:9" x14ac:dyDescent="0.35">
      <c r="A88" s="6">
        <v>39083</v>
      </c>
      <c r="B88" s="38">
        <f>SUM('Sem Ajuste Sazonal'!B77:B88)/SUM('Sem Ajuste Sazonal'!B65:B76)-1</f>
        <v>4.9002277473503053E-2</v>
      </c>
      <c r="C88" s="39">
        <f>SUM('Sem Ajuste Sazonal'!C77:C88)/SUM('Sem Ajuste Sazonal'!C65:C76)-1</f>
        <v>0.10959704902722311</v>
      </c>
      <c r="D88" s="38">
        <f>SUM('Sem Ajuste Sazonal'!D77:D88)/SUM('Sem Ajuste Sazonal'!D65:D76)-1</f>
        <v>-7.7085347889816025E-2</v>
      </c>
      <c r="E88" s="39">
        <f>SUM('Sem Ajuste Sazonal'!E77:E88)/SUM('Sem Ajuste Sazonal'!E65:E76)-1</f>
        <v>4.2463040440627875E-2</v>
      </c>
      <c r="F88" s="38">
        <f>SUM('Sem Ajuste Sazonal'!F77:F88)/SUM('Sem Ajuste Sazonal'!F65:F76)-1</f>
        <v>6.4941167122899657E-2</v>
      </c>
      <c r="G88" s="39">
        <f>SUM('Sem Ajuste Sazonal'!G77:G88)/SUM('Sem Ajuste Sazonal'!G65:G76)-1</f>
        <v>9.1070480035551515E-2</v>
      </c>
      <c r="H88" s="40">
        <f>SUM('Sem Ajuste Sazonal'!H77:H88)/SUM('Sem Ajuste Sazonal'!H65:H76)-1</f>
        <v>5.8346977660216126E-2</v>
      </c>
      <c r="I88" s="18"/>
    </row>
    <row r="89" spans="1:9" x14ac:dyDescent="0.35">
      <c r="A89" s="10">
        <v>39114</v>
      </c>
      <c r="B89" s="32">
        <f>SUM('Sem Ajuste Sazonal'!B78:B89)/SUM('Sem Ajuste Sazonal'!B66:B77)-1</f>
        <v>5.8859512638617328E-2</v>
      </c>
      <c r="C89" s="33">
        <f>SUM('Sem Ajuste Sazonal'!C78:C89)/SUM('Sem Ajuste Sazonal'!C66:C77)-1</f>
        <v>0.10920896598467844</v>
      </c>
      <c r="D89" s="32">
        <f>SUM('Sem Ajuste Sazonal'!D78:D89)/SUM('Sem Ajuste Sazonal'!D66:D77)-1</f>
        <v>-7.06955310271703E-2</v>
      </c>
      <c r="E89" s="33">
        <f>SUM('Sem Ajuste Sazonal'!E78:E89)/SUM('Sem Ajuste Sazonal'!E66:E77)-1</f>
        <v>3.7478745247096379E-2</v>
      </c>
      <c r="F89" s="32">
        <f>SUM('Sem Ajuste Sazonal'!F78:F89)/SUM('Sem Ajuste Sazonal'!F66:F77)-1</f>
        <v>6.463062087241922E-2</v>
      </c>
      <c r="G89" s="33">
        <f>SUM('Sem Ajuste Sazonal'!G78:G89)/SUM('Sem Ajuste Sazonal'!G66:G77)-1</f>
        <v>9.7375033890596541E-2</v>
      </c>
      <c r="H89" s="34">
        <f>SUM('Sem Ajuste Sazonal'!H78:H89)/SUM('Sem Ajuste Sazonal'!H66:H77)-1</f>
        <v>6.008983419499403E-2</v>
      </c>
      <c r="I89" s="18"/>
    </row>
    <row r="90" spans="1:9" x14ac:dyDescent="0.35">
      <c r="A90" s="10">
        <v>39142</v>
      </c>
      <c r="B90" s="32">
        <f>SUM('Sem Ajuste Sazonal'!B79:B90)/SUM('Sem Ajuste Sazonal'!B67:B78)-1</f>
        <v>7.7564055525973563E-2</v>
      </c>
      <c r="C90" s="33">
        <f>SUM('Sem Ajuste Sazonal'!C79:C90)/SUM('Sem Ajuste Sazonal'!C67:C78)-1</f>
        <v>0.10716782137623393</v>
      </c>
      <c r="D90" s="32">
        <f>SUM('Sem Ajuste Sazonal'!D79:D90)/SUM('Sem Ajuste Sazonal'!D67:D78)-1</f>
        <v>-6.2101509948411127E-2</v>
      </c>
      <c r="E90" s="33">
        <f>SUM('Sem Ajuste Sazonal'!E79:E90)/SUM('Sem Ajuste Sazonal'!E67:E78)-1</f>
        <v>2.9654726663812303E-2</v>
      </c>
      <c r="F90" s="32">
        <f>SUM('Sem Ajuste Sazonal'!F79:F90)/SUM('Sem Ajuste Sazonal'!F67:F78)-1</f>
        <v>6.6554524929668624E-2</v>
      </c>
      <c r="G90" s="33">
        <f>SUM('Sem Ajuste Sazonal'!G79:G90)/SUM('Sem Ajuste Sazonal'!G67:G78)-1</f>
        <v>9.8087952874166939E-2</v>
      </c>
      <c r="H90" s="34">
        <f>SUM('Sem Ajuste Sazonal'!H79:H90)/SUM('Sem Ajuste Sazonal'!H67:H78)-1</f>
        <v>6.2840237180889158E-2</v>
      </c>
      <c r="I90" s="18"/>
    </row>
    <row r="91" spans="1:9" x14ac:dyDescent="0.35">
      <c r="A91" s="10">
        <v>39173</v>
      </c>
      <c r="B91" s="32">
        <f>SUM('Sem Ajuste Sazonal'!B80:B91)/SUM('Sem Ajuste Sazonal'!B68:B79)-1</f>
        <v>7.5798305504562569E-2</v>
      </c>
      <c r="C91" s="33">
        <f>SUM('Sem Ajuste Sazonal'!C80:C91)/SUM('Sem Ajuste Sazonal'!C68:C79)-1</f>
        <v>0.11795366948784647</v>
      </c>
      <c r="D91" s="32">
        <f>SUM('Sem Ajuste Sazonal'!D80:D91)/SUM('Sem Ajuste Sazonal'!D68:D79)-1</f>
        <v>-5.2121933580145496E-2</v>
      </c>
      <c r="E91" s="33">
        <f>SUM('Sem Ajuste Sazonal'!E80:E91)/SUM('Sem Ajuste Sazonal'!E68:E79)-1</f>
        <v>4.3611029857950845E-2</v>
      </c>
      <c r="F91" s="32">
        <f>SUM('Sem Ajuste Sazonal'!F80:F91)/SUM('Sem Ajuste Sazonal'!F68:F79)-1</f>
        <v>6.6572720056087942E-2</v>
      </c>
      <c r="G91" s="33">
        <f>SUM('Sem Ajuste Sazonal'!G80:G91)/SUM('Sem Ajuste Sazonal'!G68:G79)-1</f>
        <v>0.10722243505241646</v>
      </c>
      <c r="H91" s="34">
        <f>SUM('Sem Ajuste Sazonal'!H80:H91)/SUM('Sem Ajuste Sazonal'!H68:H79)-1</f>
        <v>7.0628592421289493E-2</v>
      </c>
      <c r="I91" s="18"/>
    </row>
    <row r="92" spans="1:9" x14ac:dyDescent="0.35">
      <c r="A92" s="10">
        <v>39203</v>
      </c>
      <c r="B92" s="32">
        <f>SUM('Sem Ajuste Sazonal'!B81:B92)/SUM('Sem Ajuste Sazonal'!B69:B80)-1</f>
        <v>8.1589520022661066E-2</v>
      </c>
      <c r="C92" s="33">
        <f>SUM('Sem Ajuste Sazonal'!C81:C92)/SUM('Sem Ajuste Sazonal'!C69:C80)-1</f>
        <v>0.12444501028966215</v>
      </c>
      <c r="D92" s="32">
        <f>SUM('Sem Ajuste Sazonal'!D81:D92)/SUM('Sem Ajuste Sazonal'!D69:D80)-1</f>
        <v>-4.5733893000173054E-2</v>
      </c>
      <c r="E92" s="33">
        <f>SUM('Sem Ajuste Sazonal'!E81:E92)/SUM('Sem Ajuste Sazonal'!E69:E80)-1</f>
        <v>3.760124745202309E-2</v>
      </c>
      <c r="F92" s="32">
        <f>SUM('Sem Ajuste Sazonal'!F81:F92)/SUM('Sem Ajuste Sazonal'!F69:F80)-1</f>
        <v>6.878267073858968E-2</v>
      </c>
      <c r="G92" s="33">
        <f>SUM('Sem Ajuste Sazonal'!G81:G92)/SUM('Sem Ajuste Sazonal'!G69:G80)-1</f>
        <v>9.9755541899511524E-2</v>
      </c>
      <c r="H92" s="34">
        <f>SUM('Sem Ajuste Sazonal'!H81:H92)/SUM('Sem Ajuste Sazonal'!H69:H80)-1</f>
        <v>7.2001243193501097E-2</v>
      </c>
      <c r="I92" s="18"/>
    </row>
    <row r="93" spans="1:9" x14ac:dyDescent="0.35">
      <c r="A93" s="10">
        <v>39234</v>
      </c>
      <c r="B93" s="32">
        <f>SUM('Sem Ajuste Sazonal'!B82:B93)/SUM('Sem Ajuste Sazonal'!B70:B81)-1</f>
        <v>8.5944435118880724E-2</v>
      </c>
      <c r="C93" s="33">
        <f>SUM('Sem Ajuste Sazonal'!C82:C93)/SUM('Sem Ajuste Sazonal'!C70:C81)-1</f>
        <v>0.14448920066094884</v>
      </c>
      <c r="D93" s="32">
        <f>SUM('Sem Ajuste Sazonal'!D82:D93)/SUM('Sem Ajuste Sazonal'!D70:D81)-1</f>
        <v>-3.274690338428532E-2</v>
      </c>
      <c r="E93" s="33">
        <f>SUM('Sem Ajuste Sazonal'!E82:E93)/SUM('Sem Ajuste Sazonal'!E70:E81)-1</f>
        <v>6.3092603409139025E-2</v>
      </c>
      <c r="F93" s="32">
        <f>SUM('Sem Ajuste Sazonal'!F82:F93)/SUM('Sem Ajuste Sazonal'!F70:F81)-1</f>
        <v>8.3061734931009656E-2</v>
      </c>
      <c r="G93" s="33">
        <f>SUM('Sem Ajuste Sazonal'!G82:G93)/SUM('Sem Ajuste Sazonal'!G70:G81)-1</f>
        <v>0.10261876600099895</v>
      </c>
      <c r="H93" s="34">
        <f>SUM('Sem Ajuste Sazonal'!H82:H93)/SUM('Sem Ajuste Sazonal'!H70:H81)-1</f>
        <v>8.8257201187433409E-2</v>
      </c>
      <c r="I93" s="18"/>
    </row>
    <row r="94" spans="1:9" x14ac:dyDescent="0.35">
      <c r="A94" s="10">
        <v>39264</v>
      </c>
      <c r="B94" s="32">
        <f>SUM('Sem Ajuste Sazonal'!B83:B94)/SUM('Sem Ajuste Sazonal'!B71:B82)-1</f>
        <v>8.0399251711719355E-2</v>
      </c>
      <c r="C94" s="33">
        <f>SUM('Sem Ajuste Sazonal'!C83:C94)/SUM('Sem Ajuste Sazonal'!C71:C82)-1</f>
        <v>0.16285430101165299</v>
      </c>
      <c r="D94" s="32">
        <f>SUM('Sem Ajuste Sazonal'!D83:D94)/SUM('Sem Ajuste Sazonal'!D71:D82)-1</f>
        <v>-2.771335853370549E-2</v>
      </c>
      <c r="E94" s="33">
        <f>SUM('Sem Ajuste Sazonal'!E83:E94)/SUM('Sem Ajuste Sazonal'!E71:E82)-1</f>
        <v>7.3194601512115876E-2</v>
      </c>
      <c r="F94" s="32">
        <f>SUM('Sem Ajuste Sazonal'!F83:F94)/SUM('Sem Ajuste Sazonal'!F71:F82)-1</f>
        <v>9.5153220057327292E-2</v>
      </c>
      <c r="G94" s="33">
        <f>SUM('Sem Ajuste Sazonal'!G83:G94)/SUM('Sem Ajuste Sazonal'!G71:G82)-1</f>
        <v>9.1843028215146338E-2</v>
      </c>
      <c r="H94" s="34">
        <f>SUM('Sem Ajuste Sazonal'!H83:H94)/SUM('Sem Ajuste Sazonal'!H71:H82)-1</f>
        <v>9.5064232645527547E-2</v>
      </c>
      <c r="I94" s="18"/>
    </row>
    <row r="95" spans="1:9" x14ac:dyDescent="0.35">
      <c r="A95" s="10">
        <v>39295</v>
      </c>
      <c r="B95" s="32">
        <f>SUM('Sem Ajuste Sazonal'!B84:B95)/SUM('Sem Ajuste Sazonal'!B72:B83)-1</f>
        <v>7.8205741465354528E-2</v>
      </c>
      <c r="C95" s="33">
        <f>SUM('Sem Ajuste Sazonal'!C84:C95)/SUM('Sem Ajuste Sazonal'!C72:C83)-1</f>
        <v>0.18452287111830601</v>
      </c>
      <c r="D95" s="32">
        <f>SUM('Sem Ajuste Sazonal'!D84:D95)/SUM('Sem Ajuste Sazonal'!D72:D83)-1</f>
        <v>-1.7710552318659811E-2</v>
      </c>
      <c r="E95" s="33">
        <f>SUM('Sem Ajuste Sazonal'!E84:E95)/SUM('Sem Ajuste Sazonal'!E72:E83)-1</f>
        <v>8.6133570691145245E-2</v>
      </c>
      <c r="F95" s="32">
        <f>SUM('Sem Ajuste Sazonal'!F84:F95)/SUM('Sem Ajuste Sazonal'!F72:F83)-1</f>
        <v>0.10024207284194064</v>
      </c>
      <c r="G95" s="33">
        <f>SUM('Sem Ajuste Sazonal'!G84:G95)/SUM('Sem Ajuste Sazonal'!G72:G83)-1</f>
        <v>8.6567394431350086E-2</v>
      </c>
      <c r="H95" s="34">
        <f>SUM('Sem Ajuste Sazonal'!H84:H95)/SUM('Sem Ajuste Sazonal'!H72:H83)-1</f>
        <v>0.10458922664310788</v>
      </c>
      <c r="I95" s="18"/>
    </row>
    <row r="96" spans="1:9" x14ac:dyDescent="0.35">
      <c r="A96" s="10">
        <v>39326</v>
      </c>
      <c r="B96" s="32">
        <f>SUM('Sem Ajuste Sazonal'!B85:B96)/SUM('Sem Ajuste Sazonal'!B73:B84)-1</f>
        <v>7.4864355414784312E-2</v>
      </c>
      <c r="C96" s="33">
        <f>SUM('Sem Ajuste Sazonal'!C85:C96)/SUM('Sem Ajuste Sazonal'!C73:C84)-1</f>
        <v>0.19732542517621643</v>
      </c>
      <c r="D96" s="32">
        <f>SUM('Sem Ajuste Sazonal'!D85:D96)/SUM('Sem Ajuste Sazonal'!D73:D84)-1</f>
        <v>-8.0527046001193092E-3</v>
      </c>
      <c r="E96" s="33">
        <f>SUM('Sem Ajuste Sazonal'!E85:E96)/SUM('Sem Ajuste Sazonal'!E73:E84)-1</f>
        <v>9.8176662217066779E-2</v>
      </c>
      <c r="F96" s="32">
        <f>SUM('Sem Ajuste Sazonal'!F85:F96)/SUM('Sem Ajuste Sazonal'!F73:F84)-1</f>
        <v>9.2552480660962333E-2</v>
      </c>
      <c r="G96" s="33">
        <f>SUM('Sem Ajuste Sazonal'!G85:G96)/SUM('Sem Ajuste Sazonal'!G73:G84)-1</f>
        <v>6.9434891437242463E-2</v>
      </c>
      <c r="H96" s="34">
        <f>SUM('Sem Ajuste Sazonal'!H85:H96)/SUM('Sem Ajuste Sazonal'!H73:H84)-1</f>
        <v>0.1100694713336845</v>
      </c>
      <c r="I96" s="18"/>
    </row>
    <row r="97" spans="1:9" x14ac:dyDescent="0.35">
      <c r="A97" s="10">
        <v>39356</v>
      </c>
      <c r="B97" s="32">
        <f>SUM('Sem Ajuste Sazonal'!B86:B97)/SUM('Sem Ajuste Sazonal'!B74:B85)-1</f>
        <v>7.7416448848008468E-2</v>
      </c>
      <c r="C97" s="33">
        <f>SUM('Sem Ajuste Sazonal'!C86:C97)/SUM('Sem Ajuste Sazonal'!C74:C85)-1</f>
        <v>0.20831575331981744</v>
      </c>
      <c r="D97" s="32">
        <f>SUM('Sem Ajuste Sazonal'!D86:D97)/SUM('Sem Ajuste Sazonal'!D74:D85)-1</f>
        <v>2.7919130524161062E-3</v>
      </c>
      <c r="E97" s="33">
        <f>SUM('Sem Ajuste Sazonal'!E86:E97)/SUM('Sem Ajuste Sazonal'!E74:E85)-1</f>
        <v>0.11355985992645579</v>
      </c>
      <c r="F97" s="32">
        <f>SUM('Sem Ajuste Sazonal'!F86:F97)/SUM('Sem Ajuste Sazonal'!F74:F85)-1</f>
        <v>9.5413457432774518E-2</v>
      </c>
      <c r="G97" s="33">
        <f>SUM('Sem Ajuste Sazonal'!G86:G97)/SUM('Sem Ajuste Sazonal'!G74:G85)-1</f>
        <v>5.9196365464581957E-2</v>
      </c>
      <c r="H97" s="34">
        <f>SUM('Sem Ajuste Sazonal'!H86:H97)/SUM('Sem Ajuste Sazonal'!H74:H85)-1</f>
        <v>0.1188552008974908</v>
      </c>
      <c r="I97" s="18"/>
    </row>
    <row r="98" spans="1:9" x14ac:dyDescent="0.35">
      <c r="A98" s="10">
        <v>39387</v>
      </c>
      <c r="B98" s="32">
        <f>SUM('Sem Ajuste Sazonal'!B87:B98)/SUM('Sem Ajuste Sazonal'!B75:B86)-1</f>
        <v>8.0880222774611266E-2</v>
      </c>
      <c r="C98" s="33">
        <f>SUM('Sem Ajuste Sazonal'!C87:C98)/SUM('Sem Ajuste Sazonal'!C75:C86)-1</f>
        <v>0.22346797137916985</v>
      </c>
      <c r="D98" s="32">
        <f>SUM('Sem Ajuste Sazonal'!D87:D98)/SUM('Sem Ajuste Sazonal'!D75:D86)-1</f>
        <v>1.4169052516975533E-2</v>
      </c>
      <c r="E98" s="33">
        <f>SUM('Sem Ajuste Sazonal'!E87:E98)/SUM('Sem Ajuste Sazonal'!E75:E86)-1</f>
        <v>0.1248765997324699</v>
      </c>
      <c r="F98" s="32">
        <f>SUM('Sem Ajuste Sazonal'!F87:F98)/SUM('Sem Ajuste Sazonal'!F75:F86)-1</f>
        <v>0.10210323310894531</v>
      </c>
      <c r="G98" s="33">
        <f>SUM('Sem Ajuste Sazonal'!G87:G98)/SUM('Sem Ajuste Sazonal'!G75:G86)-1</f>
        <v>5.1557509333066243E-2</v>
      </c>
      <c r="H98" s="34">
        <f>SUM('Sem Ajuste Sazonal'!H87:H98)/SUM('Sem Ajuste Sazonal'!H75:H86)-1</f>
        <v>0.12796367013944465</v>
      </c>
      <c r="I98" s="18"/>
    </row>
    <row r="99" spans="1:9" ht="15" thickBot="1" x14ac:dyDescent="0.4">
      <c r="A99" s="14">
        <v>39417</v>
      </c>
      <c r="B99" s="35">
        <f>SUM('Sem Ajuste Sazonal'!B88:B99)/SUM('Sem Ajuste Sazonal'!B76:B87)-1</f>
        <v>8.6544298692369237E-2</v>
      </c>
      <c r="C99" s="36">
        <f>SUM('Sem Ajuste Sazonal'!C88:C99)/SUM('Sem Ajuste Sazonal'!C76:C87)-1</f>
        <v>0.24191265775976212</v>
      </c>
      <c r="D99" s="35">
        <f>SUM('Sem Ajuste Sazonal'!D88:D99)/SUM('Sem Ajuste Sazonal'!D76:D87)-1</f>
        <v>2.5191637796158961E-2</v>
      </c>
      <c r="E99" s="36">
        <f>SUM('Sem Ajuste Sazonal'!E88:E99)/SUM('Sem Ajuste Sazonal'!E76:E87)-1</f>
        <v>0.1381972207748885</v>
      </c>
      <c r="F99" s="35">
        <f>SUM('Sem Ajuste Sazonal'!F88:F99)/SUM('Sem Ajuste Sazonal'!F76:F87)-1</f>
        <v>0.10720542248369314</v>
      </c>
      <c r="G99" s="36">
        <f>SUM('Sem Ajuste Sazonal'!G88:G99)/SUM('Sem Ajuste Sazonal'!G76:G87)-1</f>
        <v>4.3907727595741797E-2</v>
      </c>
      <c r="H99" s="37">
        <f>SUM('Sem Ajuste Sazonal'!H88:H99)/SUM('Sem Ajuste Sazonal'!H76:H87)-1</f>
        <v>0.13909505732706795</v>
      </c>
      <c r="I99" s="18"/>
    </row>
    <row r="100" spans="1:9" x14ac:dyDescent="0.35">
      <c r="A100" s="6">
        <v>39448</v>
      </c>
      <c r="B100" s="38">
        <f>SUM('Sem Ajuste Sazonal'!B89:B100)/SUM('Sem Ajuste Sazonal'!B77:B88)-1</f>
        <v>8.7718558653657297E-2</v>
      </c>
      <c r="C100" s="39">
        <f>SUM('Sem Ajuste Sazonal'!C89:C100)/SUM('Sem Ajuste Sazonal'!C77:C88)-1</f>
        <v>0.23703888177143728</v>
      </c>
      <c r="D100" s="38">
        <f>SUM('Sem Ajuste Sazonal'!D89:D100)/SUM('Sem Ajuste Sazonal'!D77:D88)-1</f>
        <v>3.1434752378505237E-2</v>
      </c>
      <c r="E100" s="39">
        <f>SUM('Sem Ajuste Sazonal'!E89:E100)/SUM('Sem Ajuste Sazonal'!E77:E88)-1</f>
        <v>0.14510950283113577</v>
      </c>
      <c r="F100" s="38">
        <f>SUM('Sem Ajuste Sazonal'!F89:F100)/SUM('Sem Ajuste Sazonal'!F77:F88)-1</f>
        <v>0.10693420290339484</v>
      </c>
      <c r="G100" s="39">
        <f>SUM('Sem Ajuste Sazonal'!G89:G100)/SUM('Sem Ajuste Sazonal'!G77:G88)-1</f>
        <v>4.4833068106752805E-2</v>
      </c>
      <c r="H100" s="40">
        <f>SUM('Sem Ajuste Sazonal'!H89:H100)/SUM('Sem Ajuste Sazonal'!H77:H88)-1</f>
        <v>0.14100202887665381</v>
      </c>
      <c r="I100" s="18"/>
    </row>
    <row r="101" spans="1:9" x14ac:dyDescent="0.35">
      <c r="A101" s="10">
        <v>39479</v>
      </c>
      <c r="B101" s="32">
        <f>SUM('Sem Ajuste Sazonal'!B90:B101)/SUM('Sem Ajuste Sazonal'!B78:B89)-1</f>
        <v>8.7766811170767456E-2</v>
      </c>
      <c r="C101" s="33">
        <f>SUM('Sem Ajuste Sazonal'!C90:C101)/SUM('Sem Ajuste Sazonal'!C78:C89)-1</f>
        <v>0.23895626773469658</v>
      </c>
      <c r="D101" s="32">
        <f>SUM('Sem Ajuste Sazonal'!D90:D101)/SUM('Sem Ajuste Sazonal'!D78:D89)-1</f>
        <v>3.4249680701719631E-2</v>
      </c>
      <c r="E101" s="33">
        <f>SUM('Sem Ajuste Sazonal'!E90:E101)/SUM('Sem Ajuste Sazonal'!E78:E89)-1</f>
        <v>0.16125375062258684</v>
      </c>
      <c r="F101" s="32">
        <f>SUM('Sem Ajuste Sazonal'!F90:F101)/SUM('Sem Ajuste Sazonal'!F78:F89)-1</f>
        <v>0.10791858633362206</v>
      </c>
      <c r="G101" s="33">
        <f>SUM('Sem Ajuste Sazonal'!G90:G101)/SUM('Sem Ajuste Sazonal'!G78:G89)-1</f>
        <v>5.2490011835776729E-2</v>
      </c>
      <c r="H101" s="34">
        <f>SUM('Sem Ajuste Sazonal'!H90:H101)/SUM('Sem Ajuste Sazonal'!H78:H89)-1</f>
        <v>0.14740372396503698</v>
      </c>
      <c r="I101" s="18"/>
    </row>
    <row r="102" spans="1:9" x14ac:dyDescent="0.35">
      <c r="A102" s="10">
        <v>39508</v>
      </c>
      <c r="B102" s="32">
        <f>SUM('Sem Ajuste Sazonal'!B91:B102)/SUM('Sem Ajuste Sazonal'!B79:B90)-1</f>
        <v>8.1818529970264731E-2</v>
      </c>
      <c r="C102" s="33">
        <f>SUM('Sem Ajuste Sazonal'!C91:C102)/SUM('Sem Ajuste Sazonal'!C79:C90)-1</f>
        <v>0.23958990762431798</v>
      </c>
      <c r="D102" s="32">
        <f>SUM('Sem Ajuste Sazonal'!D91:D102)/SUM('Sem Ajuste Sazonal'!D79:D90)-1</f>
        <v>3.4934572038355372E-2</v>
      </c>
      <c r="E102" s="33">
        <f>SUM('Sem Ajuste Sazonal'!E91:E102)/SUM('Sem Ajuste Sazonal'!E79:E90)-1</f>
        <v>0.16473779365976204</v>
      </c>
      <c r="F102" s="32">
        <f>SUM('Sem Ajuste Sazonal'!F91:F102)/SUM('Sem Ajuste Sazonal'!F79:F90)-1</f>
        <v>0.10940270865085422</v>
      </c>
      <c r="G102" s="33">
        <f>SUM('Sem Ajuste Sazonal'!G91:G102)/SUM('Sem Ajuste Sazonal'!G79:G90)-1</f>
        <v>5.6351228786110319E-2</v>
      </c>
      <c r="H102" s="34">
        <f>SUM('Sem Ajuste Sazonal'!H91:H102)/SUM('Sem Ajuste Sazonal'!H79:H90)-1</f>
        <v>0.14741784682878234</v>
      </c>
      <c r="I102" s="18"/>
    </row>
    <row r="103" spans="1:9" x14ac:dyDescent="0.35">
      <c r="A103" s="10">
        <v>39539</v>
      </c>
      <c r="B103" s="32">
        <f>SUM('Sem Ajuste Sazonal'!B92:B103)/SUM('Sem Ajuste Sazonal'!B80:B91)-1</f>
        <v>8.4837629664343384E-2</v>
      </c>
      <c r="C103" s="33">
        <f>SUM('Sem Ajuste Sazonal'!C92:C103)/SUM('Sem Ajuste Sazonal'!C80:C91)-1</f>
        <v>0.23799150501336208</v>
      </c>
      <c r="D103" s="32">
        <f>SUM('Sem Ajuste Sazonal'!D92:D103)/SUM('Sem Ajuste Sazonal'!D80:D91)-1</f>
        <v>4.6359928958989771E-2</v>
      </c>
      <c r="E103" s="33">
        <f>SUM('Sem Ajuste Sazonal'!E92:E103)/SUM('Sem Ajuste Sazonal'!E80:E91)-1</f>
        <v>0.17220810506290896</v>
      </c>
      <c r="F103" s="32">
        <f>SUM('Sem Ajuste Sazonal'!F92:F103)/SUM('Sem Ajuste Sazonal'!F80:F91)-1</f>
        <v>0.12094289119520352</v>
      </c>
      <c r="G103" s="33">
        <f>SUM('Sem Ajuste Sazonal'!G92:G103)/SUM('Sem Ajuste Sazonal'!G80:G91)-1</f>
        <v>7.0399014926455283E-2</v>
      </c>
      <c r="H103" s="34">
        <f>SUM('Sem Ajuste Sazonal'!H92:H103)/SUM('Sem Ajuste Sazonal'!H80:H91)-1</f>
        <v>0.15235439910400617</v>
      </c>
      <c r="I103" s="18"/>
    </row>
    <row r="104" spans="1:9" x14ac:dyDescent="0.35">
      <c r="A104" s="10">
        <v>39569</v>
      </c>
      <c r="B104" s="32">
        <f>SUM('Sem Ajuste Sazonal'!B93:B104)/SUM('Sem Ajuste Sazonal'!B81:B92)-1</f>
        <v>8.8714403809440512E-2</v>
      </c>
      <c r="C104" s="33">
        <f>SUM('Sem Ajuste Sazonal'!C93:C104)/SUM('Sem Ajuste Sazonal'!C81:C92)-1</f>
        <v>0.24075932850288173</v>
      </c>
      <c r="D104" s="32">
        <f>SUM('Sem Ajuste Sazonal'!D93:D104)/SUM('Sem Ajuste Sazonal'!D81:D92)-1</f>
        <v>5.5608641304630391E-2</v>
      </c>
      <c r="E104" s="33">
        <f>SUM('Sem Ajuste Sazonal'!E93:E104)/SUM('Sem Ajuste Sazonal'!E81:E92)-1</f>
        <v>0.17925845085219505</v>
      </c>
      <c r="F104" s="32">
        <f>SUM('Sem Ajuste Sazonal'!F93:F104)/SUM('Sem Ajuste Sazonal'!F81:F92)-1</f>
        <v>0.11388579556085077</v>
      </c>
      <c r="G104" s="33">
        <f>SUM('Sem Ajuste Sazonal'!G93:G104)/SUM('Sem Ajuste Sazonal'!G81:G92)-1</f>
        <v>8.2268753596324018E-2</v>
      </c>
      <c r="H104" s="34">
        <f>SUM('Sem Ajuste Sazonal'!H93:H104)/SUM('Sem Ajuste Sazonal'!H81:H92)-1</f>
        <v>0.1571657940751463</v>
      </c>
      <c r="I104" s="18"/>
    </row>
    <row r="105" spans="1:9" x14ac:dyDescent="0.35">
      <c r="A105" s="10">
        <v>39600</v>
      </c>
      <c r="B105" s="32">
        <f>SUM('Sem Ajuste Sazonal'!B94:B105)/SUM('Sem Ajuste Sazonal'!B82:B93)-1</f>
        <v>8.931632671645473E-2</v>
      </c>
      <c r="C105" s="33">
        <f>SUM('Sem Ajuste Sazonal'!C94:C105)/SUM('Sem Ajuste Sazonal'!C82:C93)-1</f>
        <v>0.23897134596710101</v>
      </c>
      <c r="D105" s="32">
        <f>SUM('Sem Ajuste Sazonal'!D94:D105)/SUM('Sem Ajuste Sazonal'!D82:D93)-1</f>
        <v>6.8323468896467787E-2</v>
      </c>
      <c r="E105" s="33">
        <f>SUM('Sem Ajuste Sazonal'!E94:E105)/SUM('Sem Ajuste Sazonal'!E82:E93)-1</f>
        <v>0.17944743078178593</v>
      </c>
      <c r="F105" s="32">
        <f>SUM('Sem Ajuste Sazonal'!F94:F105)/SUM('Sem Ajuste Sazonal'!F82:F93)-1</f>
        <v>0.10869718819592711</v>
      </c>
      <c r="G105" s="33">
        <f>SUM('Sem Ajuste Sazonal'!G94:G105)/SUM('Sem Ajuste Sazonal'!G82:G93)-1</f>
        <v>9.5406933892959511E-2</v>
      </c>
      <c r="H105" s="34">
        <f>SUM('Sem Ajuste Sazonal'!H94:H105)/SUM('Sem Ajuste Sazonal'!H82:H93)-1</f>
        <v>0.15804052177850636</v>
      </c>
      <c r="I105" s="18"/>
    </row>
    <row r="106" spans="1:9" x14ac:dyDescent="0.35">
      <c r="A106" s="10">
        <v>39630</v>
      </c>
      <c r="B106" s="32">
        <f>SUM('Sem Ajuste Sazonal'!B95:B106)/SUM('Sem Ajuste Sazonal'!B83:B94)-1</f>
        <v>9.4739062923687056E-2</v>
      </c>
      <c r="C106" s="33">
        <f>SUM('Sem Ajuste Sazonal'!C95:C106)/SUM('Sem Ajuste Sazonal'!C83:C94)-1</f>
        <v>0.24247974395286942</v>
      </c>
      <c r="D106" s="32">
        <f>SUM('Sem Ajuste Sazonal'!D95:D106)/SUM('Sem Ajuste Sazonal'!D83:D94)-1</f>
        <v>8.8968054778662875E-2</v>
      </c>
      <c r="E106" s="33">
        <f>SUM('Sem Ajuste Sazonal'!E95:E106)/SUM('Sem Ajuste Sazonal'!E83:E94)-1</f>
        <v>0.19445131013539063</v>
      </c>
      <c r="F106" s="32">
        <f>SUM('Sem Ajuste Sazonal'!F95:F106)/SUM('Sem Ajuste Sazonal'!F83:F94)-1</f>
        <v>9.9941532719660442E-2</v>
      </c>
      <c r="G106" s="33">
        <f>SUM('Sem Ajuste Sazonal'!G95:G106)/SUM('Sem Ajuste Sazonal'!G83:G94)-1</f>
        <v>0.11946093032341465</v>
      </c>
      <c r="H106" s="34">
        <f>SUM('Sem Ajuste Sazonal'!H95:H106)/SUM('Sem Ajuste Sazonal'!H83:H94)-1</f>
        <v>0.16701634438491553</v>
      </c>
      <c r="I106" s="18"/>
    </row>
    <row r="107" spans="1:9" x14ac:dyDescent="0.35">
      <c r="A107" s="10">
        <v>39661</v>
      </c>
      <c r="B107" s="32">
        <f>SUM('Sem Ajuste Sazonal'!B96:B107)/SUM('Sem Ajuste Sazonal'!B84:B95)-1</f>
        <v>9.3515338519152946E-2</v>
      </c>
      <c r="C107" s="33">
        <f>SUM('Sem Ajuste Sazonal'!C96:C107)/SUM('Sem Ajuste Sazonal'!C84:C95)-1</f>
        <v>0.23418899395279569</v>
      </c>
      <c r="D107" s="32">
        <f>SUM('Sem Ajuste Sazonal'!D96:D107)/SUM('Sem Ajuste Sazonal'!D84:D95)-1</f>
        <v>9.4162718484354979E-2</v>
      </c>
      <c r="E107" s="33">
        <f>SUM('Sem Ajuste Sazonal'!E96:E107)/SUM('Sem Ajuste Sazonal'!E84:E95)-1</f>
        <v>0.18734378333454416</v>
      </c>
      <c r="F107" s="32">
        <f>SUM('Sem Ajuste Sazonal'!F96:F107)/SUM('Sem Ajuste Sazonal'!F84:F95)-1</f>
        <v>9.0836063871478467E-2</v>
      </c>
      <c r="G107" s="33">
        <f>SUM('Sem Ajuste Sazonal'!G96:G107)/SUM('Sem Ajuste Sazonal'!G84:G95)-1</f>
        <v>0.1252468465123473</v>
      </c>
      <c r="H107" s="34">
        <f>SUM('Sem Ajuste Sazonal'!H96:H107)/SUM('Sem Ajuste Sazonal'!H84:H95)-1</f>
        <v>0.16248389725611045</v>
      </c>
      <c r="I107" s="18"/>
    </row>
    <row r="108" spans="1:9" x14ac:dyDescent="0.35">
      <c r="A108" s="10">
        <v>39692</v>
      </c>
      <c r="B108" s="32">
        <f>SUM('Sem Ajuste Sazonal'!B97:B108)/SUM('Sem Ajuste Sazonal'!B85:B96)-1</f>
        <v>8.9673372517581784E-2</v>
      </c>
      <c r="C108" s="33">
        <f>SUM('Sem Ajuste Sazonal'!C97:C108)/SUM('Sem Ajuste Sazonal'!C85:C96)-1</f>
        <v>0.23314537814562919</v>
      </c>
      <c r="D108" s="32">
        <f>SUM('Sem Ajuste Sazonal'!D97:D108)/SUM('Sem Ajuste Sazonal'!D85:D96)-1</f>
        <v>0.10869554861810315</v>
      </c>
      <c r="E108" s="33">
        <f>SUM('Sem Ajuste Sazonal'!E97:E108)/SUM('Sem Ajuste Sazonal'!E85:E96)-1</f>
        <v>0.20589732269919114</v>
      </c>
      <c r="F108" s="32">
        <f>SUM('Sem Ajuste Sazonal'!F97:F108)/SUM('Sem Ajuste Sazonal'!F85:F96)-1</f>
        <v>9.8970842542160709E-2</v>
      </c>
      <c r="G108" s="33">
        <f>SUM('Sem Ajuste Sazonal'!G97:G108)/SUM('Sem Ajuste Sazonal'!G85:G96)-1</f>
        <v>0.15061697839278976</v>
      </c>
      <c r="H108" s="34">
        <f>SUM('Sem Ajuste Sazonal'!H97:H108)/SUM('Sem Ajuste Sazonal'!H85:H96)-1</f>
        <v>0.16958748212432262</v>
      </c>
      <c r="I108" s="18"/>
    </row>
    <row r="109" spans="1:9" x14ac:dyDescent="0.35">
      <c r="A109" s="10">
        <v>39722</v>
      </c>
      <c r="B109" s="32">
        <f>SUM('Sem Ajuste Sazonal'!B98:B109)/SUM('Sem Ajuste Sazonal'!B86:B97)-1</f>
        <v>8.7279648295781831E-2</v>
      </c>
      <c r="C109" s="33">
        <f>SUM('Sem Ajuste Sazonal'!C98:C109)/SUM('Sem Ajuste Sazonal'!C86:C97)-1</f>
        <v>0.22594462839058438</v>
      </c>
      <c r="D109" s="32">
        <f>SUM('Sem Ajuste Sazonal'!D98:D109)/SUM('Sem Ajuste Sazonal'!D86:D97)-1</f>
        <v>0.11334061785626215</v>
      </c>
      <c r="E109" s="33">
        <f>SUM('Sem Ajuste Sazonal'!E98:E109)/SUM('Sem Ajuste Sazonal'!E86:E97)-1</f>
        <v>0.18551467462910898</v>
      </c>
      <c r="F109" s="32">
        <f>SUM('Sem Ajuste Sazonal'!F98:F109)/SUM('Sem Ajuste Sazonal'!F86:F97)-1</f>
        <v>9.5743962451988018E-2</v>
      </c>
      <c r="G109" s="33">
        <f>SUM('Sem Ajuste Sazonal'!G98:G109)/SUM('Sem Ajuste Sazonal'!G86:G97)-1</f>
        <v>0.15877292142449129</v>
      </c>
      <c r="H109" s="34">
        <f>SUM('Sem Ajuste Sazonal'!H98:H109)/SUM('Sem Ajuste Sazonal'!H86:H97)-1</f>
        <v>0.16106115066302973</v>
      </c>
      <c r="I109" s="18"/>
    </row>
    <row r="110" spans="1:9" x14ac:dyDescent="0.35">
      <c r="A110" s="10">
        <v>39753</v>
      </c>
      <c r="B110" s="32">
        <f>SUM('Sem Ajuste Sazonal'!B99:B110)/SUM('Sem Ajuste Sazonal'!B87:B98)-1</f>
        <v>8.3806988352330913E-2</v>
      </c>
      <c r="C110" s="33">
        <f>SUM('Sem Ajuste Sazonal'!C99:C110)/SUM('Sem Ajuste Sazonal'!C87:C98)-1</f>
        <v>0.20277081557063314</v>
      </c>
      <c r="D110" s="32">
        <f>SUM('Sem Ajuste Sazonal'!D99:D110)/SUM('Sem Ajuste Sazonal'!D87:D98)-1</f>
        <v>0.11463363089534462</v>
      </c>
      <c r="E110" s="33">
        <f>SUM('Sem Ajuste Sazonal'!E99:E110)/SUM('Sem Ajuste Sazonal'!E87:E98)-1</f>
        <v>0.16744434482283577</v>
      </c>
      <c r="F110" s="32">
        <f>SUM('Sem Ajuste Sazonal'!F99:F110)/SUM('Sem Ajuste Sazonal'!F87:F98)-1</f>
        <v>7.2035671031780435E-2</v>
      </c>
      <c r="G110" s="33">
        <f>SUM('Sem Ajuste Sazonal'!G99:G110)/SUM('Sem Ajuste Sazonal'!G87:G98)-1</f>
        <v>0.16451279876597091</v>
      </c>
      <c r="H110" s="34">
        <f>SUM('Sem Ajuste Sazonal'!H99:H110)/SUM('Sem Ajuste Sazonal'!H87:H98)-1</f>
        <v>0.14720110006609599</v>
      </c>
      <c r="I110" s="18"/>
    </row>
    <row r="111" spans="1:9" ht="15" thickBot="1" x14ac:dyDescent="0.4">
      <c r="A111" s="14">
        <v>39783</v>
      </c>
      <c r="B111" s="35">
        <f>SUM('Sem Ajuste Sazonal'!B100:B111)/SUM('Sem Ajuste Sazonal'!B88:B99)-1</f>
        <v>7.6308806473755375E-2</v>
      </c>
      <c r="C111" s="36">
        <f>SUM('Sem Ajuste Sazonal'!C100:C111)/SUM('Sem Ajuste Sazonal'!C88:C99)-1</f>
        <v>0.1838898224555634</v>
      </c>
      <c r="D111" s="35">
        <f>SUM('Sem Ajuste Sazonal'!D100:D111)/SUM('Sem Ajuste Sazonal'!D88:D99)-1</f>
        <v>0.11669991839740002</v>
      </c>
      <c r="E111" s="36">
        <f>SUM('Sem Ajuste Sazonal'!E100:E111)/SUM('Sem Ajuste Sazonal'!E88:E99)-1</f>
        <v>0.15945133169448034</v>
      </c>
      <c r="F111" s="35">
        <f>SUM('Sem Ajuste Sazonal'!F100:F111)/SUM('Sem Ajuste Sazonal'!F88:F99)-1</f>
        <v>3.7794153654876039E-2</v>
      </c>
      <c r="G111" s="36">
        <f>SUM('Sem Ajuste Sazonal'!G100:G111)/SUM('Sem Ajuste Sazonal'!G88:G99)-1</f>
        <v>0.17140968497488518</v>
      </c>
      <c r="H111" s="37">
        <f>SUM('Sem Ajuste Sazonal'!H100:H111)/SUM('Sem Ajuste Sazonal'!H88:H99)-1</f>
        <v>0.13607882876372179</v>
      </c>
      <c r="I111" s="18"/>
    </row>
    <row r="112" spans="1:9" x14ac:dyDescent="0.35">
      <c r="A112" s="6">
        <v>39814</v>
      </c>
      <c r="B112" s="38">
        <f>SUM('Sem Ajuste Sazonal'!B101:B112)/SUM('Sem Ajuste Sazonal'!B89:B100)-1</f>
        <v>6.9596065571248644E-2</v>
      </c>
      <c r="C112" s="39">
        <f>SUM('Sem Ajuste Sazonal'!C101:C112)/SUM('Sem Ajuste Sazonal'!C89:C100)-1</f>
        <v>0.17525075653139854</v>
      </c>
      <c r="D112" s="38">
        <f>SUM('Sem Ajuste Sazonal'!D101:D112)/SUM('Sem Ajuste Sazonal'!D89:D100)-1</f>
        <v>0.1160905467235851</v>
      </c>
      <c r="E112" s="39">
        <f>SUM('Sem Ajuste Sazonal'!E101:E112)/SUM('Sem Ajuste Sazonal'!E89:E100)-1</f>
        <v>0.15423649893681701</v>
      </c>
      <c r="F112" s="38">
        <f>SUM('Sem Ajuste Sazonal'!F101:F112)/SUM('Sem Ajuste Sazonal'!F89:F100)-1</f>
        <v>2.7578780596306363E-2</v>
      </c>
      <c r="G112" s="39">
        <f>SUM('Sem Ajuste Sazonal'!G101:G112)/SUM('Sem Ajuste Sazonal'!G89:G100)-1</f>
        <v>0.15730969848046872</v>
      </c>
      <c r="H112" s="40">
        <f>SUM('Sem Ajuste Sazonal'!H101:H112)/SUM('Sem Ajuste Sazonal'!H89:H100)-1</f>
        <v>0.12913434508539057</v>
      </c>
      <c r="I112" s="31"/>
    </row>
    <row r="113" spans="1:9" x14ac:dyDescent="0.35">
      <c r="A113" s="10">
        <v>39845</v>
      </c>
      <c r="B113" s="32">
        <f>SUM('Sem Ajuste Sazonal'!B102:B113)/SUM('Sem Ajuste Sazonal'!B90:B101)-1</f>
        <v>6.237295012414279E-2</v>
      </c>
      <c r="C113" s="33">
        <f>SUM('Sem Ajuste Sazonal'!C102:C113)/SUM('Sem Ajuste Sazonal'!C90:C101)-1</f>
        <v>0.16426093245119655</v>
      </c>
      <c r="D113" s="32">
        <f>SUM('Sem Ajuste Sazonal'!D102:D113)/SUM('Sem Ajuste Sazonal'!D90:D101)-1</f>
        <v>0.1170308506737936</v>
      </c>
      <c r="E113" s="33">
        <f>SUM('Sem Ajuste Sazonal'!E102:E113)/SUM('Sem Ajuste Sazonal'!E90:E101)-1</f>
        <v>0.13591371900394589</v>
      </c>
      <c r="F113" s="32">
        <f>SUM('Sem Ajuste Sazonal'!F102:F113)/SUM('Sem Ajuste Sazonal'!F90:F101)-1</f>
        <v>2.0165934993453982E-2</v>
      </c>
      <c r="G113" s="33">
        <f>SUM('Sem Ajuste Sazonal'!G102:G113)/SUM('Sem Ajuste Sazonal'!G90:G101)-1</f>
        <v>0.13448787528607342</v>
      </c>
      <c r="H113" s="34">
        <f>SUM('Sem Ajuste Sazonal'!H102:H113)/SUM('Sem Ajuste Sazonal'!H90:H101)-1</f>
        <v>0.11708315193277907</v>
      </c>
      <c r="I113" s="31"/>
    </row>
    <row r="114" spans="1:9" x14ac:dyDescent="0.35">
      <c r="A114" s="10">
        <v>39873</v>
      </c>
      <c r="B114" s="32">
        <f>SUM('Sem Ajuste Sazonal'!B103:B114)/SUM('Sem Ajuste Sazonal'!B91:B102)-1</f>
        <v>5.4897940292570446E-2</v>
      </c>
      <c r="C114" s="33">
        <f>SUM('Sem Ajuste Sazonal'!C103:C114)/SUM('Sem Ajuste Sazonal'!C91:C102)-1</f>
        <v>0.1546355678801794</v>
      </c>
      <c r="D114" s="32">
        <f>SUM('Sem Ajuste Sazonal'!D103:D114)/SUM('Sem Ajuste Sazonal'!D91:D102)-1</f>
        <v>0.11458453971698557</v>
      </c>
      <c r="E114" s="33">
        <f>SUM('Sem Ajuste Sazonal'!E103:E114)/SUM('Sem Ajuste Sazonal'!E91:E102)-1</f>
        <v>0.13684824586936517</v>
      </c>
      <c r="F114" s="32">
        <f>SUM('Sem Ajuste Sazonal'!F103:F114)/SUM('Sem Ajuste Sazonal'!F91:F102)-1</f>
        <v>1.4164349094777817E-2</v>
      </c>
      <c r="G114" s="33">
        <f>SUM('Sem Ajuste Sazonal'!G103:G114)/SUM('Sem Ajuste Sazonal'!G91:G102)-1</f>
        <v>0.12122282312126065</v>
      </c>
      <c r="H114" s="34">
        <f>SUM('Sem Ajuste Sazonal'!H103:H114)/SUM('Sem Ajuste Sazonal'!H91:H102)-1</f>
        <v>0.11187686448791956</v>
      </c>
      <c r="I114" s="31"/>
    </row>
    <row r="115" spans="1:9" x14ac:dyDescent="0.35">
      <c r="A115" s="10">
        <v>39904</v>
      </c>
      <c r="B115" s="32">
        <f>SUM('Sem Ajuste Sazonal'!B104:B115)/SUM('Sem Ajuste Sazonal'!B92:B103)-1</f>
        <v>5.0219857284131031E-2</v>
      </c>
      <c r="C115" s="33">
        <f>SUM('Sem Ajuste Sazonal'!C104:C115)/SUM('Sem Ajuste Sazonal'!C92:C103)-1</f>
        <v>0.14332061891314396</v>
      </c>
      <c r="D115" s="32">
        <f>SUM('Sem Ajuste Sazonal'!D104:D115)/SUM('Sem Ajuste Sazonal'!D92:D103)-1</f>
        <v>9.5429639360721241E-2</v>
      </c>
      <c r="E115" s="33">
        <f>SUM('Sem Ajuste Sazonal'!E104:E115)/SUM('Sem Ajuste Sazonal'!E92:E103)-1</f>
        <v>0.11145716250503912</v>
      </c>
      <c r="F115" s="32">
        <f>SUM('Sem Ajuste Sazonal'!F104:F115)/SUM('Sem Ajuste Sazonal'!F92:F103)-1</f>
        <v>-9.8237982937232626E-4</v>
      </c>
      <c r="G115" s="33">
        <f>SUM('Sem Ajuste Sazonal'!G104:G115)/SUM('Sem Ajuste Sazonal'!G92:G103)-1</f>
        <v>8.9060617521268481E-2</v>
      </c>
      <c r="H115" s="34">
        <f>SUM('Sem Ajuste Sazonal'!H104:H115)/SUM('Sem Ajuste Sazonal'!H92:H103)-1</f>
        <v>9.6496781366922413E-2</v>
      </c>
      <c r="I115" s="31"/>
    </row>
    <row r="116" spans="1:9" x14ac:dyDescent="0.35">
      <c r="A116" s="10">
        <v>39934</v>
      </c>
      <c r="B116" s="32">
        <f>SUM('Sem Ajuste Sazonal'!B105:B116)/SUM('Sem Ajuste Sazonal'!B93:B104)-1</f>
        <v>3.815321668507865E-2</v>
      </c>
      <c r="C116" s="33">
        <f>SUM('Sem Ajuste Sazonal'!C105:C116)/SUM('Sem Ajuste Sazonal'!C93:C104)-1</f>
        <v>0.127838916949369</v>
      </c>
      <c r="D116" s="32">
        <f>SUM('Sem Ajuste Sazonal'!D105:D116)/SUM('Sem Ajuste Sazonal'!D93:D104)-1</f>
        <v>8.2308803042185685E-2</v>
      </c>
      <c r="E116" s="33">
        <f>SUM('Sem Ajuste Sazonal'!E105:E116)/SUM('Sem Ajuste Sazonal'!E93:E104)-1</f>
        <v>9.89534901708784E-2</v>
      </c>
      <c r="F116" s="32">
        <f>SUM('Sem Ajuste Sazonal'!F105:F116)/SUM('Sem Ajuste Sazonal'!F93:F104)-1</f>
        <v>-6.650155949559422E-3</v>
      </c>
      <c r="G116" s="33">
        <f>SUM('Sem Ajuste Sazonal'!G105:G116)/SUM('Sem Ajuste Sazonal'!G93:G104)-1</f>
        <v>6.286574238414655E-2</v>
      </c>
      <c r="H116" s="34">
        <f>SUM('Sem Ajuste Sazonal'!H105:H116)/SUM('Sem Ajuste Sazonal'!H93:H104)-1</f>
        <v>8.3217115281182696E-2</v>
      </c>
      <c r="I116" s="31"/>
    </row>
    <row r="117" spans="1:9" x14ac:dyDescent="0.35">
      <c r="A117" s="10">
        <v>39965</v>
      </c>
      <c r="B117" s="32">
        <f>SUM('Sem Ajuste Sazonal'!B106:B117)/SUM('Sem Ajuste Sazonal'!B94:B105)-1</f>
        <v>3.1069853622828214E-2</v>
      </c>
      <c r="C117" s="33">
        <f>SUM('Sem Ajuste Sazonal'!C106:C117)/SUM('Sem Ajuste Sazonal'!C94:C105)-1</f>
        <v>0.12030361785824595</v>
      </c>
      <c r="D117" s="32">
        <f>SUM('Sem Ajuste Sazonal'!D106:D117)/SUM('Sem Ajuste Sazonal'!D94:D105)-1</f>
        <v>6.1540263718020904E-2</v>
      </c>
      <c r="E117" s="33">
        <f>SUM('Sem Ajuste Sazonal'!E106:E117)/SUM('Sem Ajuste Sazonal'!E94:E105)-1</f>
        <v>8.1131692530007182E-2</v>
      </c>
      <c r="F117" s="32">
        <f>SUM('Sem Ajuste Sazonal'!F106:F117)/SUM('Sem Ajuste Sazonal'!F94:F105)-1</f>
        <v>-1.1540377890992937E-2</v>
      </c>
      <c r="G117" s="33">
        <f>SUM('Sem Ajuste Sazonal'!G106:G117)/SUM('Sem Ajuste Sazonal'!G94:G105)-1</f>
        <v>3.0748953368247456E-2</v>
      </c>
      <c r="H117" s="34">
        <f>SUM('Sem Ajuste Sazonal'!H106:H117)/SUM('Sem Ajuste Sazonal'!H94:H105)-1</f>
        <v>7.1215084734957967E-2</v>
      </c>
      <c r="I117" s="31"/>
    </row>
    <row r="118" spans="1:9" x14ac:dyDescent="0.35">
      <c r="A118" s="10">
        <v>39995</v>
      </c>
      <c r="B118" s="32">
        <f>SUM('Sem Ajuste Sazonal'!B107:B118)/SUM('Sem Ajuste Sazonal'!B95:B106)-1</f>
        <v>2.4605890879432657E-2</v>
      </c>
      <c r="C118" s="33">
        <f>SUM('Sem Ajuste Sazonal'!C107:C118)/SUM('Sem Ajuste Sazonal'!C95:C106)-1</f>
        <v>0.11045052300336411</v>
      </c>
      <c r="D118" s="32">
        <f>SUM('Sem Ajuste Sazonal'!D107:D118)/SUM('Sem Ajuste Sazonal'!D95:D106)-1</f>
        <v>3.6916002914864299E-2</v>
      </c>
      <c r="E118" s="33">
        <f>SUM('Sem Ajuste Sazonal'!E107:E118)/SUM('Sem Ajuste Sazonal'!E95:E106)-1</f>
        <v>4.9138314255962046E-2</v>
      </c>
      <c r="F118" s="32">
        <f>SUM('Sem Ajuste Sazonal'!F107:F118)/SUM('Sem Ajuste Sazonal'!F95:F106)-1</f>
        <v>-4.3085844642212212E-3</v>
      </c>
      <c r="G118" s="33">
        <f>SUM('Sem Ajuste Sazonal'!G107:G118)/SUM('Sem Ajuste Sazonal'!G95:G106)-1</f>
        <v>-1.5727784147478552E-2</v>
      </c>
      <c r="H118" s="34">
        <f>SUM('Sem Ajuste Sazonal'!H107:H118)/SUM('Sem Ajuste Sazonal'!H95:H106)-1</f>
        <v>5.3974996443027168E-2</v>
      </c>
      <c r="I118" s="31"/>
    </row>
    <row r="119" spans="1:9" x14ac:dyDescent="0.35">
      <c r="A119" s="10">
        <v>40026</v>
      </c>
      <c r="B119" s="32">
        <f>SUM('Sem Ajuste Sazonal'!B108:B119)/SUM('Sem Ajuste Sazonal'!B96:B107)-1</f>
        <v>2.0618983730166685E-2</v>
      </c>
      <c r="C119" s="33">
        <f>SUM('Sem Ajuste Sazonal'!C108:C119)/SUM('Sem Ajuste Sazonal'!C96:C107)-1</f>
        <v>0.10714463616319292</v>
      </c>
      <c r="D119" s="32">
        <f>SUM('Sem Ajuste Sazonal'!D108:D119)/SUM('Sem Ajuste Sazonal'!D96:D107)-1</f>
        <v>2.5297083570532619E-2</v>
      </c>
      <c r="E119" s="33">
        <f>SUM('Sem Ajuste Sazonal'!E108:E119)/SUM('Sem Ajuste Sazonal'!E96:E107)-1</f>
        <v>4.3254832995497816E-2</v>
      </c>
      <c r="F119" s="32">
        <f>SUM('Sem Ajuste Sazonal'!F108:F119)/SUM('Sem Ajuste Sazonal'!F96:F107)-1</f>
        <v>3.0230095445107352E-3</v>
      </c>
      <c r="G119" s="33">
        <f>SUM('Sem Ajuste Sazonal'!G108:G119)/SUM('Sem Ajuste Sazonal'!G96:G107)-1</f>
        <v>-4.1789506281038724E-2</v>
      </c>
      <c r="H119" s="34">
        <f>SUM('Sem Ajuste Sazonal'!H108:H119)/SUM('Sem Ajuste Sazonal'!H96:H107)-1</f>
        <v>4.9081059195785537E-2</v>
      </c>
      <c r="I119" s="31"/>
    </row>
    <row r="120" spans="1:9" x14ac:dyDescent="0.35">
      <c r="A120" s="10">
        <v>40057</v>
      </c>
      <c r="B120" s="32">
        <f>SUM('Sem Ajuste Sazonal'!B109:B120)/SUM('Sem Ajuste Sazonal'!B97:B108)-1</f>
        <v>2.0939209506960266E-2</v>
      </c>
      <c r="C120" s="33">
        <f>SUM('Sem Ajuste Sazonal'!C109:C120)/SUM('Sem Ajuste Sazonal'!C97:C108)-1</f>
        <v>9.8541142922210279E-2</v>
      </c>
      <c r="D120" s="32">
        <f>SUM('Sem Ajuste Sazonal'!D109:D120)/SUM('Sem Ajuste Sazonal'!D97:D108)-1</f>
        <v>9.367644189024471E-3</v>
      </c>
      <c r="E120" s="33">
        <f>SUM('Sem Ajuste Sazonal'!E109:E120)/SUM('Sem Ajuste Sazonal'!E97:E108)-1</f>
        <v>1.9529874312454121E-2</v>
      </c>
      <c r="F120" s="32">
        <f>SUM('Sem Ajuste Sazonal'!F109:F120)/SUM('Sem Ajuste Sazonal'!F97:F108)-1</f>
        <v>-1.3133101461951791E-3</v>
      </c>
      <c r="G120" s="33">
        <f>SUM('Sem Ajuste Sazonal'!G109:G120)/SUM('Sem Ajuste Sazonal'!G97:G108)-1</f>
        <v>-7.9789519941744325E-2</v>
      </c>
      <c r="H120" s="34">
        <f>SUM('Sem Ajuste Sazonal'!H109:H120)/SUM('Sem Ajuste Sazonal'!H97:H108)-1</f>
        <v>3.6460517969377548E-2</v>
      </c>
      <c r="I120" s="31"/>
    </row>
    <row r="121" spans="1:9" x14ac:dyDescent="0.35">
      <c r="A121" s="10">
        <v>40087</v>
      </c>
      <c r="B121" s="32">
        <f>SUM('Sem Ajuste Sazonal'!B110:B121)/SUM('Sem Ajuste Sazonal'!B98:B109)-1</f>
        <v>1.7916393593905067E-2</v>
      </c>
      <c r="C121" s="33">
        <f>SUM('Sem Ajuste Sazonal'!C110:C121)/SUM('Sem Ajuste Sazonal'!C98:C109)-1</f>
        <v>9.5426318681022249E-2</v>
      </c>
      <c r="D121" s="32">
        <f>SUM('Sem Ajuste Sazonal'!D110:D121)/SUM('Sem Ajuste Sazonal'!D98:D109)-1</f>
        <v>-3.3109017738006674E-3</v>
      </c>
      <c r="E121" s="33">
        <f>SUM('Sem Ajuste Sazonal'!E110:E121)/SUM('Sem Ajuste Sazonal'!E98:E109)-1</f>
        <v>3.5617923076062041E-2</v>
      </c>
      <c r="F121" s="32">
        <f>SUM('Sem Ajuste Sazonal'!F110:F121)/SUM('Sem Ajuste Sazonal'!F98:F109)-1</f>
        <v>4.180183465585019E-3</v>
      </c>
      <c r="G121" s="33">
        <f>SUM('Sem Ajuste Sazonal'!G110:G121)/SUM('Sem Ajuste Sazonal'!G98:G109)-1</f>
        <v>-0.11032459488915292</v>
      </c>
      <c r="H121" s="34">
        <f>SUM('Sem Ajuste Sazonal'!H110:H121)/SUM('Sem Ajuste Sazonal'!H98:H109)-1</f>
        <v>3.8811128856124366E-2</v>
      </c>
      <c r="I121" s="31"/>
    </row>
    <row r="122" spans="1:9" x14ac:dyDescent="0.35">
      <c r="A122" s="10">
        <v>40118</v>
      </c>
      <c r="B122" s="32">
        <f>SUM('Sem Ajuste Sazonal'!B111:B122)/SUM('Sem Ajuste Sazonal'!B99:B110)-1</f>
        <v>1.4267870432000507E-2</v>
      </c>
      <c r="C122" s="33">
        <f>SUM('Sem Ajuste Sazonal'!C111:C122)/SUM('Sem Ajuste Sazonal'!C99:C110)-1</f>
        <v>0.11372968861154464</v>
      </c>
      <c r="D122" s="32">
        <f>SUM('Sem Ajuste Sazonal'!D111:D122)/SUM('Sem Ajuste Sazonal'!D99:D110)-1</f>
        <v>-1.0235699371783591E-2</v>
      </c>
      <c r="E122" s="33">
        <f>SUM('Sem Ajuste Sazonal'!E111:E122)/SUM('Sem Ajuste Sazonal'!E99:E110)-1</f>
        <v>6.3738873481274272E-2</v>
      </c>
      <c r="F122" s="32">
        <f>SUM('Sem Ajuste Sazonal'!F111:F122)/SUM('Sem Ajuste Sazonal'!F99:F110)-1</f>
        <v>2.8751043404381837E-2</v>
      </c>
      <c r="G122" s="33">
        <f>SUM('Sem Ajuste Sazonal'!G111:G122)/SUM('Sem Ajuste Sazonal'!G99:G110)-1</f>
        <v>-0.13205618936156982</v>
      </c>
      <c r="H122" s="34">
        <f>SUM('Sem Ajuste Sazonal'!H111:H122)/SUM('Sem Ajuste Sazonal'!H99:H110)-1</f>
        <v>5.2473916171182244E-2</v>
      </c>
      <c r="I122" s="31"/>
    </row>
    <row r="123" spans="1:9" ht="15" thickBot="1" x14ac:dyDescent="0.4">
      <c r="A123" s="14">
        <v>40148</v>
      </c>
      <c r="B123" s="35">
        <f>SUM('Sem Ajuste Sazonal'!B112:B123)/SUM('Sem Ajuste Sazonal'!B100:B111)-1</f>
        <v>1.0183911852872596E-2</v>
      </c>
      <c r="C123" s="36">
        <f>SUM('Sem Ajuste Sazonal'!C112:C123)/SUM('Sem Ajuste Sazonal'!C100:C111)-1</f>
        <v>0.1275401694206173</v>
      </c>
      <c r="D123" s="35">
        <f>SUM('Sem Ajuste Sazonal'!D112:D123)/SUM('Sem Ajuste Sazonal'!D100:D111)-1</f>
        <v>-2.0496518823994947E-2</v>
      </c>
      <c r="E123" s="36">
        <f>SUM('Sem Ajuste Sazonal'!E112:E123)/SUM('Sem Ajuste Sazonal'!E100:E111)-1</f>
        <v>7.9058017299693306E-2</v>
      </c>
      <c r="F123" s="35">
        <f>SUM('Sem Ajuste Sazonal'!F112:F123)/SUM('Sem Ajuste Sazonal'!F100:F111)-1</f>
        <v>7.9155097629133753E-2</v>
      </c>
      <c r="G123" s="36">
        <f>SUM('Sem Ajuste Sazonal'!G112:G123)/SUM('Sem Ajuste Sazonal'!G100:G111)-1</f>
        <v>-0.13654041383963844</v>
      </c>
      <c r="H123" s="37">
        <f>SUM('Sem Ajuste Sazonal'!H112:H123)/SUM('Sem Ajuste Sazonal'!H100:H111)-1</f>
        <v>6.2614204256590034E-2</v>
      </c>
      <c r="I123" s="31"/>
    </row>
    <row r="124" spans="1:9" x14ac:dyDescent="0.35">
      <c r="A124" s="6">
        <v>40179</v>
      </c>
      <c r="B124" s="38">
        <f>SUM('Sem Ajuste Sazonal'!B113:B124)/SUM('Sem Ajuste Sazonal'!B101:B112)-1</f>
        <v>9.4515212152972428E-3</v>
      </c>
      <c r="C124" s="39">
        <f>SUM('Sem Ajuste Sazonal'!C113:C124)/SUM('Sem Ajuste Sazonal'!C101:C112)-1</f>
        <v>0.13728253797761969</v>
      </c>
      <c r="D124" s="38">
        <f>SUM('Sem Ajuste Sazonal'!D113:D124)/SUM('Sem Ajuste Sazonal'!D101:D112)-1</f>
        <v>-2.811972088729997E-2</v>
      </c>
      <c r="E124" s="39">
        <f>SUM('Sem Ajuste Sazonal'!E113:E124)/SUM('Sem Ajuste Sazonal'!E101:E112)-1</f>
        <v>8.8966988569674443E-2</v>
      </c>
      <c r="F124" s="38">
        <f>SUM('Sem Ajuste Sazonal'!F113:F124)/SUM('Sem Ajuste Sazonal'!F101:F112)-1</f>
        <v>9.4660342091270611E-2</v>
      </c>
      <c r="G124" s="39">
        <f>SUM('Sem Ajuste Sazonal'!G113:G124)/SUM('Sem Ajuste Sazonal'!G101:G112)-1</f>
        <v>-0.12548694733061772</v>
      </c>
      <c r="H124" s="40">
        <f>SUM('Sem Ajuste Sazonal'!H113:H124)/SUM('Sem Ajuste Sazonal'!H101:H112)-1</f>
        <v>6.9631852711901088E-2</v>
      </c>
      <c r="I124" s="31"/>
    </row>
    <row r="125" spans="1:9" x14ac:dyDescent="0.35">
      <c r="A125" s="10">
        <v>40210</v>
      </c>
      <c r="B125" s="32">
        <f>SUM('Sem Ajuste Sazonal'!B114:B125)/SUM('Sem Ajuste Sazonal'!B102:B113)-1</f>
        <v>1.0904334565494E-2</v>
      </c>
      <c r="C125" s="33">
        <f>SUM('Sem Ajuste Sazonal'!C114:C125)/SUM('Sem Ajuste Sazonal'!C102:C113)-1</f>
        <v>0.14444057620018858</v>
      </c>
      <c r="D125" s="32">
        <f>SUM('Sem Ajuste Sazonal'!D114:D125)/SUM('Sem Ajuste Sazonal'!D102:D113)-1</f>
        <v>-3.4288387576070445E-2</v>
      </c>
      <c r="E125" s="33">
        <f>SUM('Sem Ajuste Sazonal'!E114:E125)/SUM('Sem Ajuste Sazonal'!E102:E113)-1</f>
        <v>0.10219142767976108</v>
      </c>
      <c r="F125" s="32">
        <f>SUM('Sem Ajuste Sazonal'!F114:F125)/SUM('Sem Ajuste Sazonal'!F102:F113)-1</f>
        <v>0.10493937557788469</v>
      </c>
      <c r="G125" s="33">
        <f>SUM('Sem Ajuste Sazonal'!G114:G125)/SUM('Sem Ajuste Sazonal'!G102:G113)-1</f>
        <v>-0.10888378426977419</v>
      </c>
      <c r="H125" s="34">
        <f>SUM('Sem Ajuste Sazonal'!H114:H125)/SUM('Sem Ajuste Sazonal'!H102:H113)-1</f>
        <v>7.7589900539100976E-2</v>
      </c>
      <c r="I125" s="18"/>
    </row>
    <row r="126" spans="1:9" x14ac:dyDescent="0.35">
      <c r="A126" s="10">
        <v>40238</v>
      </c>
      <c r="B126" s="32">
        <f>SUM('Sem Ajuste Sazonal'!B115:B126)/SUM('Sem Ajuste Sazonal'!B103:B114)-1</f>
        <v>1.7436359751449304E-2</v>
      </c>
      <c r="C126" s="33">
        <f>SUM('Sem Ajuste Sazonal'!C115:C126)/SUM('Sem Ajuste Sazonal'!C103:C114)-1</f>
        <v>0.15367770066326458</v>
      </c>
      <c r="D126" s="32">
        <f>SUM('Sem Ajuste Sazonal'!D115:D126)/SUM('Sem Ajuste Sazonal'!D103:D114)-1</f>
        <v>-3.4701425689925069E-2</v>
      </c>
      <c r="E126" s="33">
        <f>SUM('Sem Ajuste Sazonal'!E115:E126)/SUM('Sem Ajuste Sazonal'!E103:E114)-1</f>
        <v>0.11948544979607312</v>
      </c>
      <c r="F126" s="32">
        <f>SUM('Sem Ajuste Sazonal'!F115:F126)/SUM('Sem Ajuste Sazonal'!F103:F114)-1</f>
        <v>0.116351881991132</v>
      </c>
      <c r="G126" s="33">
        <f>SUM('Sem Ajuste Sazonal'!G115:G126)/SUM('Sem Ajuste Sazonal'!G103:G114)-1</f>
        <v>-8.939833601007463E-2</v>
      </c>
      <c r="H126" s="34">
        <f>SUM('Sem Ajuste Sazonal'!H115:H126)/SUM('Sem Ajuste Sazonal'!H103:H114)-1</f>
        <v>8.9244448371689877E-2</v>
      </c>
      <c r="I126" s="31"/>
    </row>
    <row r="127" spans="1:9" x14ac:dyDescent="0.35">
      <c r="A127" s="10">
        <v>40269</v>
      </c>
      <c r="B127" s="32">
        <f>SUM('Sem Ajuste Sazonal'!B116:B127)/SUM('Sem Ajuste Sazonal'!B104:B115)-1</f>
        <v>1.7959573800822026E-2</v>
      </c>
      <c r="C127" s="33">
        <f>SUM('Sem Ajuste Sazonal'!C116:C127)/SUM('Sem Ajuste Sazonal'!C104:C115)-1</f>
        <v>0.1615462403125012</v>
      </c>
      <c r="D127" s="32">
        <f>SUM('Sem Ajuste Sazonal'!D116:D127)/SUM('Sem Ajuste Sazonal'!D104:D115)-1</f>
        <v>-2.9231382275297091E-2</v>
      </c>
      <c r="E127" s="33">
        <f>SUM('Sem Ajuste Sazonal'!E116:E127)/SUM('Sem Ajuste Sazonal'!E104:E115)-1</f>
        <v>0.13816215000708931</v>
      </c>
      <c r="F127" s="32">
        <f>SUM('Sem Ajuste Sazonal'!F116:F127)/SUM('Sem Ajuste Sazonal'!F104:F115)-1</f>
        <v>0.13031938623000827</v>
      </c>
      <c r="G127" s="33">
        <f>SUM('Sem Ajuste Sazonal'!G116:G127)/SUM('Sem Ajuste Sazonal'!G104:G115)-1</f>
        <v>-6.5738408418272387E-2</v>
      </c>
      <c r="H127" s="34">
        <f>SUM('Sem Ajuste Sazonal'!H116:H127)/SUM('Sem Ajuste Sazonal'!H104:H115)-1</f>
        <v>9.9857770824646419E-2</v>
      </c>
      <c r="I127" s="31"/>
    </row>
    <row r="128" spans="1:9" x14ac:dyDescent="0.35">
      <c r="A128" s="10">
        <v>40299</v>
      </c>
      <c r="B128" s="32">
        <f>SUM('Sem Ajuste Sazonal'!B117:B128)/SUM('Sem Ajuste Sazonal'!B105:B116)-1</f>
        <v>2.3850475389083137E-2</v>
      </c>
      <c r="C128" s="33">
        <f>SUM('Sem Ajuste Sazonal'!C117:C128)/SUM('Sem Ajuste Sazonal'!C105:C116)-1</f>
        <v>0.16915118902394677</v>
      </c>
      <c r="D128" s="32">
        <f>SUM('Sem Ajuste Sazonal'!D117:D128)/SUM('Sem Ajuste Sazonal'!D105:D116)-1</f>
        <v>-2.6973499672048429E-2</v>
      </c>
      <c r="E128" s="33">
        <f>SUM('Sem Ajuste Sazonal'!E117:E128)/SUM('Sem Ajuste Sazonal'!E105:E116)-1</f>
        <v>0.14959262271413065</v>
      </c>
      <c r="F128" s="32">
        <f>SUM('Sem Ajuste Sazonal'!F117:F128)/SUM('Sem Ajuste Sazonal'!F105:F116)-1</f>
        <v>0.14269826362940252</v>
      </c>
      <c r="G128" s="33">
        <f>SUM('Sem Ajuste Sazonal'!G117:G128)/SUM('Sem Ajuste Sazonal'!G105:G116)-1</f>
        <v>-3.9656957191772424E-2</v>
      </c>
      <c r="H128" s="34">
        <f>SUM('Sem Ajuste Sazonal'!H117:H128)/SUM('Sem Ajuste Sazonal'!H105:H116)-1</f>
        <v>0.1093381035294001</v>
      </c>
      <c r="I128" s="31"/>
    </row>
    <row r="129" spans="1:9" x14ac:dyDescent="0.35">
      <c r="A129" s="10">
        <v>40330</v>
      </c>
      <c r="B129" s="32">
        <f>SUM('Sem Ajuste Sazonal'!B118:B129)/SUM('Sem Ajuste Sazonal'!B106:B117)-1</f>
        <v>2.7192218435218685E-2</v>
      </c>
      <c r="C129" s="33">
        <f>SUM('Sem Ajuste Sazonal'!C118:C129)/SUM('Sem Ajuste Sazonal'!C106:C117)-1</f>
        <v>0.17006249812864893</v>
      </c>
      <c r="D129" s="32">
        <f>SUM('Sem Ajuste Sazonal'!D118:D129)/SUM('Sem Ajuste Sazonal'!D106:D117)-1</f>
        <v>-2.2251235166918737E-2</v>
      </c>
      <c r="E129" s="33">
        <f>SUM('Sem Ajuste Sazonal'!E118:E129)/SUM('Sem Ajuste Sazonal'!E106:E117)-1</f>
        <v>0.15173943918033017</v>
      </c>
      <c r="F129" s="32">
        <f>SUM('Sem Ajuste Sazonal'!F118:F129)/SUM('Sem Ajuste Sazonal'!F106:F117)-1</f>
        <v>0.14277790066707841</v>
      </c>
      <c r="G129" s="33">
        <f>SUM('Sem Ajuste Sazonal'!G118:G129)/SUM('Sem Ajuste Sazonal'!G106:G117)-1</f>
        <v>-1.653288659365082E-2</v>
      </c>
      <c r="H129" s="34">
        <f>SUM('Sem Ajuste Sazonal'!H118:H129)/SUM('Sem Ajuste Sazonal'!H106:H117)-1</f>
        <v>0.11255771134751202</v>
      </c>
      <c r="I129" s="31"/>
    </row>
    <row r="130" spans="1:9" x14ac:dyDescent="0.35">
      <c r="A130" s="10">
        <v>40360</v>
      </c>
      <c r="B130" s="32">
        <f>SUM('Sem Ajuste Sazonal'!B119:B130)/SUM('Sem Ajuste Sazonal'!B107:B118)-1</f>
        <v>3.0267259878984376E-2</v>
      </c>
      <c r="C130" s="33">
        <f>SUM('Sem Ajuste Sazonal'!C119:C130)/SUM('Sem Ajuste Sazonal'!C107:C118)-1</f>
        <v>0.16979216196648572</v>
      </c>
      <c r="D130" s="32">
        <f>SUM('Sem Ajuste Sazonal'!D119:D130)/SUM('Sem Ajuste Sazonal'!D107:D118)-1</f>
        <v>-1.5434215117385963E-2</v>
      </c>
      <c r="E130" s="33">
        <f>SUM('Sem Ajuste Sazonal'!E119:E130)/SUM('Sem Ajuste Sazonal'!E107:E118)-1</f>
        <v>0.16740527735657351</v>
      </c>
      <c r="F130" s="32">
        <f>SUM('Sem Ajuste Sazonal'!F119:F130)/SUM('Sem Ajuste Sazonal'!F107:F118)-1</f>
        <v>0.13703379189518983</v>
      </c>
      <c r="G130" s="33">
        <f>SUM('Sem Ajuste Sazonal'!G119:G130)/SUM('Sem Ajuste Sazonal'!G107:G118)-1</f>
        <v>2.0049256082212308E-2</v>
      </c>
      <c r="H130" s="34">
        <f>SUM('Sem Ajuste Sazonal'!H119:H130)/SUM('Sem Ajuste Sazonal'!H107:H118)-1</f>
        <v>0.12005000603618332</v>
      </c>
      <c r="I130" s="31"/>
    </row>
    <row r="131" spans="1:9" x14ac:dyDescent="0.35">
      <c r="A131" s="10">
        <v>40391</v>
      </c>
      <c r="B131" s="32">
        <f>SUM('Sem Ajuste Sazonal'!B120:B131)/SUM('Sem Ajuste Sazonal'!B108:B119)-1</f>
        <v>3.3077398843293526E-2</v>
      </c>
      <c r="C131" s="33">
        <f>SUM('Sem Ajuste Sazonal'!C120:C131)/SUM('Sem Ajuste Sazonal'!C108:C119)-1</f>
        <v>0.16778255580298151</v>
      </c>
      <c r="D131" s="32">
        <f>SUM('Sem Ajuste Sazonal'!D120:D131)/SUM('Sem Ajuste Sazonal'!D108:D119)-1</f>
        <v>-1.312182581028043E-2</v>
      </c>
      <c r="E131" s="33">
        <f>SUM('Sem Ajuste Sazonal'!E120:E131)/SUM('Sem Ajuste Sazonal'!E108:E119)-1</f>
        <v>0.17190715506510412</v>
      </c>
      <c r="F131" s="32">
        <f>SUM('Sem Ajuste Sazonal'!F120:F131)/SUM('Sem Ajuste Sazonal'!F108:F119)-1</f>
        <v>0.13125171883815079</v>
      </c>
      <c r="G131" s="33">
        <f>SUM('Sem Ajuste Sazonal'!G120:G131)/SUM('Sem Ajuste Sazonal'!G108:G119)-1</f>
        <v>4.988197730680155E-2</v>
      </c>
      <c r="H131" s="34">
        <f>SUM('Sem Ajuste Sazonal'!H120:H131)/SUM('Sem Ajuste Sazonal'!H108:H119)-1</f>
        <v>0.122849040216372</v>
      </c>
      <c r="I131" s="31"/>
    </row>
    <row r="132" spans="1:9" x14ac:dyDescent="0.35">
      <c r="A132" s="10">
        <v>40422</v>
      </c>
      <c r="B132" s="32">
        <f>SUM('Sem Ajuste Sazonal'!B121:B132)/SUM('Sem Ajuste Sazonal'!B109:B120)-1</f>
        <v>3.5576406783893511E-2</v>
      </c>
      <c r="C132" s="33">
        <f>SUM('Sem Ajuste Sazonal'!C121:C132)/SUM('Sem Ajuste Sazonal'!C109:C120)-1</f>
        <v>0.16887777470808851</v>
      </c>
      <c r="D132" s="32">
        <f>SUM('Sem Ajuste Sazonal'!D121:D132)/SUM('Sem Ajuste Sazonal'!D109:D120)-1</f>
        <v>-1.2349846264631759E-2</v>
      </c>
      <c r="E132" s="33">
        <f>SUM('Sem Ajuste Sazonal'!E121:E132)/SUM('Sem Ajuste Sazonal'!E109:E120)-1</f>
        <v>0.16929711521236213</v>
      </c>
      <c r="F132" s="32">
        <f>SUM('Sem Ajuste Sazonal'!F121:F132)/SUM('Sem Ajuste Sazonal'!F109:F120)-1</f>
        <v>0.12946354563143947</v>
      </c>
      <c r="G132" s="33">
        <f>SUM('Sem Ajuste Sazonal'!G121:G132)/SUM('Sem Ajuste Sazonal'!G109:G120)-1</f>
        <v>8.4955135113971458E-2</v>
      </c>
      <c r="H132" s="34">
        <f>SUM('Sem Ajuste Sazonal'!H121:H132)/SUM('Sem Ajuste Sazonal'!H109:H120)-1</f>
        <v>0.12436087690033149</v>
      </c>
      <c r="I132" s="31"/>
    </row>
    <row r="133" spans="1:9" x14ac:dyDescent="0.35">
      <c r="A133" s="10">
        <v>40452</v>
      </c>
      <c r="B133" s="32">
        <f>SUM('Sem Ajuste Sazonal'!B122:B133)/SUM('Sem Ajuste Sazonal'!B110:B121)-1</f>
        <v>4.0692691501950762E-2</v>
      </c>
      <c r="C133" s="33">
        <f>SUM('Sem Ajuste Sazonal'!C122:C133)/SUM('Sem Ajuste Sazonal'!C110:C121)-1</f>
        <v>0.16811689931284812</v>
      </c>
      <c r="D133" s="32">
        <f>SUM('Sem Ajuste Sazonal'!D122:D133)/SUM('Sem Ajuste Sazonal'!D110:D121)-1</f>
        <v>-1.0745243169360208E-2</v>
      </c>
      <c r="E133" s="33">
        <f>SUM('Sem Ajuste Sazonal'!E122:E133)/SUM('Sem Ajuste Sazonal'!E110:E121)-1</f>
        <v>0.15075876761212115</v>
      </c>
      <c r="F133" s="32">
        <f>SUM('Sem Ajuste Sazonal'!F122:F133)/SUM('Sem Ajuste Sazonal'!F110:F121)-1</f>
        <v>0.12287913245541993</v>
      </c>
      <c r="G133" s="33">
        <f>SUM('Sem Ajuste Sazonal'!G122:G133)/SUM('Sem Ajuste Sazonal'!G110:G121)-1</f>
        <v>0.1227660906406951</v>
      </c>
      <c r="H133" s="34">
        <f>SUM('Sem Ajuste Sazonal'!H122:H133)/SUM('Sem Ajuste Sazonal'!H110:H121)-1</f>
        <v>0.12073749888224095</v>
      </c>
      <c r="I133" s="18"/>
    </row>
    <row r="134" spans="1:9" x14ac:dyDescent="0.35">
      <c r="A134" s="10">
        <v>40483</v>
      </c>
      <c r="B134" s="32">
        <f>SUM('Sem Ajuste Sazonal'!B123:B134)/SUM('Sem Ajuste Sazonal'!B111:B122)-1</f>
        <v>4.9165937269904481E-2</v>
      </c>
      <c r="C134" s="33">
        <f>SUM('Sem Ajuste Sazonal'!C123:C134)/SUM('Sem Ajuste Sazonal'!C111:C122)-1</f>
        <v>0.15738410956075066</v>
      </c>
      <c r="D134" s="32">
        <f>SUM('Sem Ajuste Sazonal'!D123:D134)/SUM('Sem Ajuste Sazonal'!D111:D122)-1</f>
        <v>-9.6742469965944711E-3</v>
      </c>
      <c r="E134" s="33">
        <f>SUM('Sem Ajuste Sazonal'!E123:E134)/SUM('Sem Ajuste Sazonal'!E111:E122)-1</f>
        <v>0.12838428077166109</v>
      </c>
      <c r="F134" s="32">
        <f>SUM('Sem Ajuste Sazonal'!F123:F134)/SUM('Sem Ajuste Sazonal'!F111:F122)-1</f>
        <v>0.11050375003465995</v>
      </c>
      <c r="G134" s="33">
        <f>SUM('Sem Ajuste Sazonal'!G123:G134)/SUM('Sem Ajuste Sazonal'!G111:G122)-1</f>
        <v>0.15632217950339511</v>
      </c>
      <c r="H134" s="34">
        <f>SUM('Sem Ajuste Sazonal'!H123:H134)/SUM('Sem Ajuste Sazonal'!H111:H122)-1</f>
        <v>0.11317169959340201</v>
      </c>
      <c r="I134" s="18"/>
    </row>
    <row r="135" spans="1:9" ht="15" thickBot="1" x14ac:dyDescent="0.4">
      <c r="A135" s="14">
        <v>40513</v>
      </c>
      <c r="B135" s="35">
        <f>SUM('Sem Ajuste Sazonal'!B124:B135)/SUM('Sem Ajuste Sazonal'!B112:B123)-1</f>
        <v>5.9688130833212227E-2</v>
      </c>
      <c r="C135" s="36">
        <f>SUM('Sem Ajuste Sazonal'!C124:C135)/SUM('Sem Ajuste Sazonal'!C112:C123)-1</f>
        <v>0.14875597954724418</v>
      </c>
      <c r="D135" s="35">
        <f>SUM('Sem Ajuste Sazonal'!D124:D135)/SUM('Sem Ajuste Sazonal'!D112:D123)-1</f>
        <v>-4.0081458127049219E-3</v>
      </c>
      <c r="E135" s="36">
        <f>SUM('Sem Ajuste Sazonal'!E124:E135)/SUM('Sem Ajuste Sazonal'!E112:E123)-1</f>
        <v>0.108836101480005</v>
      </c>
      <c r="F135" s="35">
        <f>SUM('Sem Ajuste Sazonal'!F124:F135)/SUM('Sem Ajuste Sazonal'!F112:F123)-1</f>
        <v>8.1620137683299454E-2</v>
      </c>
      <c r="G135" s="36">
        <f>SUM('Sem Ajuste Sazonal'!G124:G135)/SUM('Sem Ajuste Sazonal'!G112:G123)-1</f>
        <v>0.16952805135918081</v>
      </c>
      <c r="H135" s="37">
        <f>SUM('Sem Ajuste Sazonal'!H124:H135)/SUM('Sem Ajuste Sazonal'!H112:H123)-1</f>
        <v>0.10605496306815554</v>
      </c>
      <c r="I135" s="18"/>
    </row>
    <row r="136" spans="1:9" x14ac:dyDescent="0.35">
      <c r="A136" s="6">
        <v>40544</v>
      </c>
      <c r="B136" s="38">
        <f>SUM('Sem Ajuste Sazonal'!B125:B136)/SUM('Sem Ajuste Sazonal'!B113:B124)-1</f>
        <v>6.2837110334431623E-2</v>
      </c>
      <c r="C136" s="39">
        <f>SUM('Sem Ajuste Sazonal'!C125:C136)/SUM('Sem Ajuste Sazonal'!C113:C124)-1</f>
        <v>0.14085011113587398</v>
      </c>
      <c r="D136" s="38">
        <f>SUM('Sem Ajuste Sazonal'!D125:D136)/SUM('Sem Ajuste Sazonal'!D113:D124)-1</f>
        <v>3.0625380261013468E-3</v>
      </c>
      <c r="E136" s="39">
        <f>SUM('Sem Ajuste Sazonal'!E125:E136)/SUM('Sem Ajuste Sazonal'!E113:E124)-1</f>
        <v>9.1720153641066338E-2</v>
      </c>
      <c r="F136" s="38">
        <f>SUM('Sem Ajuste Sazonal'!F125:F136)/SUM('Sem Ajuste Sazonal'!F113:F124)-1</f>
        <v>6.8741412461563955E-2</v>
      </c>
      <c r="G136" s="39">
        <f>SUM('Sem Ajuste Sazonal'!G125:G136)/SUM('Sem Ajuste Sazonal'!G113:G124)-1</f>
        <v>0.17342411525159251</v>
      </c>
      <c r="H136" s="40">
        <f>SUM('Sem Ajuste Sazonal'!H125:H136)/SUM('Sem Ajuste Sazonal'!H113:H124)-1</f>
        <v>9.8520046199399358E-2</v>
      </c>
      <c r="I136" s="31"/>
    </row>
    <row r="137" spans="1:9" x14ac:dyDescent="0.35">
      <c r="A137" s="10">
        <v>40575</v>
      </c>
      <c r="B137" s="32">
        <f>SUM('Sem Ajuste Sazonal'!B126:B137)/SUM('Sem Ajuste Sazonal'!B114:B125)-1</f>
        <v>6.4619558171689517E-2</v>
      </c>
      <c r="C137" s="33">
        <f>SUM('Sem Ajuste Sazonal'!C126:C137)/SUM('Sem Ajuste Sazonal'!C114:C125)-1</f>
        <v>0.13436172316313022</v>
      </c>
      <c r="D137" s="32">
        <f>SUM('Sem Ajuste Sazonal'!D126:D137)/SUM('Sem Ajuste Sazonal'!D114:D125)-1</f>
        <v>1.0872578698451818E-2</v>
      </c>
      <c r="E137" s="33">
        <f>SUM('Sem Ajuste Sazonal'!E126:E137)/SUM('Sem Ajuste Sazonal'!E114:E125)-1</f>
        <v>8.1747139570250038E-2</v>
      </c>
      <c r="F137" s="32">
        <f>SUM('Sem Ajuste Sazonal'!F126:F137)/SUM('Sem Ajuste Sazonal'!F114:F125)-1</f>
        <v>6.0805419271093397E-2</v>
      </c>
      <c r="G137" s="33">
        <f>SUM('Sem Ajuste Sazonal'!G126:G137)/SUM('Sem Ajuste Sazonal'!G114:G125)-1</f>
        <v>0.17450831851985171</v>
      </c>
      <c r="H137" s="34">
        <f>SUM('Sem Ajuste Sazonal'!H126:H137)/SUM('Sem Ajuste Sazonal'!H114:H125)-1</f>
        <v>9.3581388385975961E-2</v>
      </c>
      <c r="I137" s="31"/>
    </row>
    <row r="138" spans="1:9" x14ac:dyDescent="0.35">
      <c r="A138" s="10">
        <v>40603</v>
      </c>
      <c r="B138" s="32">
        <f>SUM('Sem Ajuste Sazonal'!B127:B138)/SUM('Sem Ajuste Sazonal'!B115:B126)-1</f>
        <v>5.8267714322270292E-2</v>
      </c>
      <c r="C138" s="33">
        <f>SUM('Sem Ajuste Sazonal'!C127:C138)/SUM('Sem Ajuste Sazonal'!C115:C126)-1</f>
        <v>0.12331878311212296</v>
      </c>
      <c r="D138" s="32">
        <f>SUM('Sem Ajuste Sazonal'!D127:D138)/SUM('Sem Ajuste Sazonal'!D115:D126)-1</f>
        <v>1.4668822821701788E-2</v>
      </c>
      <c r="E138" s="33">
        <f>SUM('Sem Ajuste Sazonal'!E127:E138)/SUM('Sem Ajuste Sazonal'!E115:E126)-1</f>
        <v>4.6368101632999092E-2</v>
      </c>
      <c r="F138" s="32">
        <f>SUM('Sem Ajuste Sazonal'!F127:F138)/SUM('Sem Ajuste Sazonal'!F115:F126)-1</f>
        <v>4.6108813316089403E-2</v>
      </c>
      <c r="G138" s="33">
        <f>SUM('Sem Ajuste Sazonal'!G127:G138)/SUM('Sem Ajuste Sazonal'!G115:G126)-1</f>
        <v>0.16530103865181101</v>
      </c>
      <c r="H138" s="34">
        <f>SUM('Sem Ajuste Sazonal'!H127:H138)/SUM('Sem Ajuste Sazonal'!H115:H126)-1</f>
        <v>7.5743809847276466E-2</v>
      </c>
      <c r="I138" s="31"/>
    </row>
    <row r="139" spans="1:9" x14ac:dyDescent="0.35">
      <c r="A139" s="10">
        <v>40634</v>
      </c>
      <c r="B139" s="32">
        <f>SUM('Sem Ajuste Sazonal'!B128:B139)/SUM('Sem Ajuste Sazonal'!B116:B127)-1</f>
        <v>6.2575201365041577E-2</v>
      </c>
      <c r="C139" s="33">
        <f>SUM('Sem Ajuste Sazonal'!C128:C139)/SUM('Sem Ajuste Sazonal'!C116:C127)-1</f>
        <v>0.11702662294787891</v>
      </c>
      <c r="D139" s="32">
        <f>SUM('Sem Ajuste Sazonal'!D128:D139)/SUM('Sem Ajuste Sazonal'!D116:D127)-1</f>
        <v>2.1798867795094878E-2</v>
      </c>
      <c r="E139" s="33">
        <f>SUM('Sem Ajuste Sazonal'!E128:E139)/SUM('Sem Ajuste Sazonal'!E116:E127)-1</f>
        <v>3.4535330866633851E-2</v>
      </c>
      <c r="F139" s="32">
        <f>SUM('Sem Ajuste Sazonal'!F128:F139)/SUM('Sem Ajuste Sazonal'!F116:F127)-1</f>
        <v>3.3742666273067767E-2</v>
      </c>
      <c r="G139" s="33">
        <f>SUM('Sem Ajuste Sazonal'!G128:G139)/SUM('Sem Ajuste Sazonal'!G116:G127)-1</f>
        <v>0.16069008352487346</v>
      </c>
      <c r="H139" s="34">
        <f>SUM('Sem Ajuste Sazonal'!H128:H139)/SUM('Sem Ajuste Sazonal'!H116:H127)-1</f>
        <v>7.0246476401448099E-2</v>
      </c>
      <c r="I139" s="31"/>
    </row>
    <row r="140" spans="1:9" x14ac:dyDescent="0.35">
      <c r="A140" s="10">
        <v>40664</v>
      </c>
      <c r="B140" s="32">
        <f>SUM('Sem Ajuste Sazonal'!B129:B140)/SUM('Sem Ajuste Sazonal'!B117:B128)-1</f>
        <v>6.2028263050613264E-2</v>
      </c>
      <c r="C140" s="33">
        <f>SUM('Sem Ajuste Sazonal'!C129:C140)/SUM('Sem Ajuste Sazonal'!C117:C128)-1</f>
        <v>0.11326393283585867</v>
      </c>
      <c r="D140" s="32">
        <f>SUM('Sem Ajuste Sazonal'!D129:D140)/SUM('Sem Ajuste Sazonal'!D117:D128)-1</f>
        <v>3.1168945436055973E-2</v>
      </c>
      <c r="E140" s="33">
        <f>SUM('Sem Ajuste Sazonal'!E129:E140)/SUM('Sem Ajuste Sazonal'!E117:E128)-1</f>
        <v>2.7553306889541496E-2</v>
      </c>
      <c r="F140" s="32">
        <f>SUM('Sem Ajuste Sazonal'!F129:F140)/SUM('Sem Ajuste Sazonal'!F117:F128)-1</f>
        <v>2.2672461263849586E-2</v>
      </c>
      <c r="G140" s="33">
        <f>SUM('Sem Ajuste Sazonal'!G129:G140)/SUM('Sem Ajuste Sazonal'!G117:G128)-1</f>
        <v>0.15312233096658967</v>
      </c>
      <c r="H140" s="34">
        <f>SUM('Sem Ajuste Sazonal'!H129:H140)/SUM('Sem Ajuste Sazonal'!H117:H128)-1</f>
        <v>6.6084241182201797E-2</v>
      </c>
      <c r="I140" s="31"/>
    </row>
    <row r="141" spans="1:9" x14ac:dyDescent="0.35">
      <c r="A141" s="10">
        <v>40695</v>
      </c>
      <c r="B141" s="32">
        <f>SUM('Sem Ajuste Sazonal'!B130:B141)/SUM('Sem Ajuste Sazonal'!B118:B129)-1</f>
        <v>6.3110649510218941E-2</v>
      </c>
      <c r="C141" s="33">
        <f>SUM('Sem Ajuste Sazonal'!C130:C141)/SUM('Sem Ajuste Sazonal'!C118:C129)-1</f>
        <v>0.10860933231984715</v>
      </c>
      <c r="D141" s="32">
        <f>SUM('Sem Ajuste Sazonal'!D130:D141)/SUM('Sem Ajuste Sazonal'!D118:D129)-1</f>
        <v>4.0890534341945006E-2</v>
      </c>
      <c r="E141" s="33">
        <f>SUM('Sem Ajuste Sazonal'!E130:E141)/SUM('Sem Ajuste Sazonal'!E118:E129)-1</f>
        <v>2.7910208294197769E-2</v>
      </c>
      <c r="F141" s="32">
        <f>SUM('Sem Ajuste Sazonal'!F130:F141)/SUM('Sem Ajuste Sazonal'!F118:F129)-1</f>
        <v>1.7999953579984851E-2</v>
      </c>
      <c r="G141" s="33">
        <f>SUM('Sem Ajuste Sazonal'!G130:G141)/SUM('Sem Ajuste Sazonal'!G118:G129)-1</f>
        <v>0.14985640477994822</v>
      </c>
      <c r="H141" s="34">
        <f>SUM('Sem Ajuste Sazonal'!H130:H141)/SUM('Sem Ajuste Sazonal'!H118:H129)-1</f>
        <v>6.5088728592849865E-2</v>
      </c>
      <c r="I141" s="31"/>
    </row>
    <row r="142" spans="1:9" x14ac:dyDescent="0.35">
      <c r="A142" s="10">
        <v>40725</v>
      </c>
      <c r="B142" s="32">
        <f>SUM('Sem Ajuste Sazonal'!B131:B142)/SUM('Sem Ajuste Sazonal'!B119:B130)-1</f>
        <v>6.3745481139552584E-2</v>
      </c>
      <c r="C142" s="33">
        <f>SUM('Sem Ajuste Sazonal'!C131:C142)/SUM('Sem Ajuste Sazonal'!C119:C130)-1</f>
        <v>0.10427054288182469</v>
      </c>
      <c r="D142" s="32">
        <f>SUM('Sem Ajuste Sazonal'!D131:D142)/SUM('Sem Ajuste Sazonal'!D119:D130)-1</f>
        <v>4.7225655901312225E-2</v>
      </c>
      <c r="E142" s="33">
        <f>SUM('Sem Ajuste Sazonal'!E131:E142)/SUM('Sem Ajuste Sazonal'!E119:E130)-1</f>
        <v>1.593931344887034E-2</v>
      </c>
      <c r="F142" s="32">
        <f>SUM('Sem Ajuste Sazonal'!F131:F142)/SUM('Sem Ajuste Sazonal'!F119:F130)-1</f>
        <v>1.3346795042624926E-2</v>
      </c>
      <c r="G142" s="33">
        <f>SUM('Sem Ajuste Sazonal'!G131:G142)/SUM('Sem Ajuste Sazonal'!G119:G130)-1</f>
        <v>0.14104844288319152</v>
      </c>
      <c r="H142" s="34">
        <f>SUM('Sem Ajuste Sazonal'!H131:H142)/SUM('Sem Ajuste Sazonal'!H119:H130)-1</f>
        <v>5.9472613744776082E-2</v>
      </c>
      <c r="I142" s="31"/>
    </row>
    <row r="143" spans="1:9" x14ac:dyDescent="0.35">
      <c r="A143" s="10">
        <v>40756</v>
      </c>
      <c r="B143" s="32">
        <f>SUM('Sem Ajuste Sazonal'!B132:B143)/SUM('Sem Ajuste Sazonal'!B120:B131)-1</f>
        <v>6.2492287787764278E-2</v>
      </c>
      <c r="C143" s="33">
        <f>SUM('Sem Ajuste Sazonal'!C132:C143)/SUM('Sem Ajuste Sazonal'!C120:C131)-1</f>
        <v>0.10144385762010777</v>
      </c>
      <c r="D143" s="32">
        <f>SUM('Sem Ajuste Sazonal'!D132:D143)/SUM('Sem Ajuste Sazonal'!D120:D131)-1</f>
        <v>5.655782667452014E-2</v>
      </c>
      <c r="E143" s="33">
        <f>SUM('Sem Ajuste Sazonal'!E132:E143)/SUM('Sem Ajuste Sazonal'!E120:E131)-1</f>
        <v>1.3210296924227372E-2</v>
      </c>
      <c r="F143" s="32">
        <f>SUM('Sem Ajuste Sazonal'!F132:F143)/SUM('Sem Ajuste Sazonal'!F120:F131)-1</f>
        <v>1.1906712619262461E-2</v>
      </c>
      <c r="G143" s="33">
        <f>SUM('Sem Ajuste Sazonal'!G132:G143)/SUM('Sem Ajuste Sazonal'!G120:G131)-1</f>
        <v>0.1357944491914429</v>
      </c>
      <c r="H143" s="34">
        <f>SUM('Sem Ajuste Sazonal'!H132:H143)/SUM('Sem Ajuste Sazonal'!H120:H131)-1</f>
        <v>5.7450371788906773E-2</v>
      </c>
      <c r="I143" s="18"/>
    </row>
    <row r="144" spans="1:9" x14ac:dyDescent="0.35">
      <c r="A144" s="10">
        <v>40787</v>
      </c>
      <c r="B144" s="32">
        <f>SUM('Sem Ajuste Sazonal'!B133:B144)/SUM('Sem Ajuste Sazonal'!B121:B132)-1</f>
        <v>5.9070761904556957E-2</v>
      </c>
      <c r="C144" s="33">
        <f>SUM('Sem Ajuste Sazonal'!C133:C144)/SUM('Sem Ajuste Sazonal'!C121:C132)-1</f>
        <v>9.7500473349034111E-2</v>
      </c>
      <c r="D144" s="32">
        <f>SUM('Sem Ajuste Sazonal'!D133:D144)/SUM('Sem Ajuste Sazonal'!D121:D132)-1</f>
        <v>6.6652475936520128E-2</v>
      </c>
      <c r="E144" s="33">
        <f>SUM('Sem Ajuste Sazonal'!E133:E144)/SUM('Sem Ajuste Sazonal'!E121:E132)-1</f>
        <v>2.0091815365266275E-2</v>
      </c>
      <c r="F144" s="32">
        <f>SUM('Sem Ajuste Sazonal'!F133:F144)/SUM('Sem Ajuste Sazonal'!F121:F132)-1</f>
        <v>1.2492512363419861E-2</v>
      </c>
      <c r="G144" s="33">
        <f>SUM('Sem Ajuste Sazonal'!G133:G144)/SUM('Sem Ajuste Sazonal'!G121:G132)-1</f>
        <v>0.13063793956329084</v>
      </c>
      <c r="H144" s="34">
        <f>SUM('Sem Ajuste Sazonal'!H133:H144)/SUM('Sem Ajuste Sazonal'!H121:H132)-1</f>
        <v>5.809805200141982E-2</v>
      </c>
      <c r="I144" s="18"/>
    </row>
    <row r="145" spans="1:9" x14ac:dyDescent="0.35">
      <c r="A145" s="10">
        <v>40817</v>
      </c>
      <c r="B145" s="32">
        <f>SUM('Sem Ajuste Sazonal'!B134:B145)/SUM('Sem Ajuste Sazonal'!B122:B133)-1</f>
        <v>5.324440219403459E-2</v>
      </c>
      <c r="C145" s="33">
        <f>SUM('Sem Ajuste Sazonal'!C134:C145)/SUM('Sem Ajuste Sazonal'!C122:C133)-1</f>
        <v>9.1773948947059925E-2</v>
      </c>
      <c r="D145" s="32">
        <f>SUM('Sem Ajuste Sazonal'!D134:D145)/SUM('Sem Ajuste Sazonal'!D122:D133)-1</f>
        <v>7.4842997841021885E-2</v>
      </c>
      <c r="E145" s="33">
        <f>SUM('Sem Ajuste Sazonal'!E134:E145)/SUM('Sem Ajuste Sazonal'!E122:E133)-1</f>
        <v>2.5998123923093308E-2</v>
      </c>
      <c r="F145" s="32">
        <f>SUM('Sem Ajuste Sazonal'!F134:F145)/SUM('Sem Ajuste Sazonal'!F122:F133)-1</f>
        <v>1.4505358250813893E-2</v>
      </c>
      <c r="G145" s="33">
        <f>SUM('Sem Ajuste Sazonal'!G134:G145)/SUM('Sem Ajuste Sazonal'!G122:G133)-1</f>
        <v>0.12274013770218684</v>
      </c>
      <c r="H145" s="34">
        <f>SUM('Sem Ajuste Sazonal'!H134:H145)/SUM('Sem Ajuste Sazonal'!H122:H133)-1</f>
        <v>5.719987274976357E-2</v>
      </c>
      <c r="I145" s="18"/>
    </row>
    <row r="146" spans="1:9" x14ac:dyDescent="0.35">
      <c r="A146" s="10">
        <v>40848</v>
      </c>
      <c r="B146" s="32">
        <f>SUM('Sem Ajuste Sazonal'!B135:B146)/SUM('Sem Ajuste Sazonal'!B123:B134)-1</f>
        <v>4.5301121683963608E-2</v>
      </c>
      <c r="C146" s="33">
        <f>SUM('Sem Ajuste Sazonal'!C135:C146)/SUM('Sem Ajuste Sazonal'!C123:C134)-1</f>
        <v>8.5563301135755054E-2</v>
      </c>
      <c r="D146" s="32">
        <f>SUM('Sem Ajuste Sazonal'!D135:D146)/SUM('Sem Ajuste Sazonal'!D123:D134)-1</f>
        <v>8.1977840263817381E-2</v>
      </c>
      <c r="E146" s="33">
        <f>SUM('Sem Ajuste Sazonal'!E135:E146)/SUM('Sem Ajuste Sazonal'!E123:E134)-1</f>
        <v>3.3790314732276228E-2</v>
      </c>
      <c r="F146" s="32">
        <f>SUM('Sem Ajuste Sazonal'!F135:F146)/SUM('Sem Ajuste Sazonal'!F123:F134)-1</f>
        <v>1.5453842443198473E-2</v>
      </c>
      <c r="G146" s="33">
        <f>SUM('Sem Ajuste Sazonal'!G135:G146)/SUM('Sem Ajuste Sazonal'!G123:G134)-1</f>
        <v>0.11317108041118029</v>
      </c>
      <c r="H146" s="34">
        <f>SUM('Sem Ajuste Sazonal'!H135:H146)/SUM('Sem Ajuste Sazonal'!H123:H134)-1</f>
        <v>5.6092993482809161E-2</v>
      </c>
      <c r="I146" s="18"/>
    </row>
    <row r="147" spans="1:9" ht="15" thickBot="1" x14ac:dyDescent="0.4">
      <c r="A147" s="14">
        <v>40878</v>
      </c>
      <c r="B147" s="35">
        <f>SUM('Sem Ajuste Sazonal'!B136:B147)/SUM('Sem Ajuste Sazonal'!B124:B135)-1</f>
        <v>3.5719394315407271E-2</v>
      </c>
      <c r="C147" s="36">
        <f>SUM('Sem Ajuste Sazonal'!C136:C147)/SUM('Sem Ajuste Sazonal'!C124:C135)-1</f>
        <v>7.4253929702534638E-2</v>
      </c>
      <c r="D147" s="35">
        <f>SUM('Sem Ajuste Sazonal'!D136:D147)/SUM('Sem Ajuste Sazonal'!D124:D135)-1</f>
        <v>8.6530744903661638E-2</v>
      </c>
      <c r="E147" s="36">
        <f>SUM('Sem Ajuste Sazonal'!E136:E147)/SUM('Sem Ajuste Sazonal'!E124:E135)-1</f>
        <v>4.7713278382296886E-2</v>
      </c>
      <c r="F147" s="35">
        <f>SUM('Sem Ajuste Sazonal'!F136:F147)/SUM('Sem Ajuste Sazonal'!F124:F135)-1</f>
        <v>2.3007764161554922E-2</v>
      </c>
      <c r="G147" s="36">
        <f>SUM('Sem Ajuste Sazonal'!G136:G147)/SUM('Sem Ajuste Sazonal'!G124:G135)-1</f>
        <v>0.10865321309856646</v>
      </c>
      <c r="H147" s="37">
        <f>SUM('Sem Ajuste Sazonal'!H136:H147)/SUM('Sem Ajuste Sazonal'!H124:H135)-1</f>
        <v>5.5509392599411234E-2</v>
      </c>
      <c r="I147" s="18"/>
    </row>
    <row r="148" spans="1:9" x14ac:dyDescent="0.35">
      <c r="A148" s="6">
        <v>40909</v>
      </c>
      <c r="B148" s="38">
        <f>SUM('Sem Ajuste Sazonal'!B137:B148)/SUM('Sem Ajuste Sazonal'!B125:B136)-1</f>
        <v>3.0931966063426852E-2</v>
      </c>
      <c r="C148" s="39">
        <f>SUM('Sem Ajuste Sazonal'!C137:C148)/SUM('Sem Ajuste Sazonal'!C125:C136)-1</f>
        <v>6.8502424530918926E-2</v>
      </c>
      <c r="D148" s="38">
        <f>SUM('Sem Ajuste Sazonal'!D137:D148)/SUM('Sem Ajuste Sazonal'!D125:D136)-1</f>
        <v>8.8904438403451636E-2</v>
      </c>
      <c r="E148" s="39">
        <f>SUM('Sem Ajuste Sazonal'!E137:E148)/SUM('Sem Ajuste Sazonal'!E125:E136)-1</f>
        <v>5.5837040224734347E-2</v>
      </c>
      <c r="F148" s="38">
        <f>SUM('Sem Ajuste Sazonal'!F137:F148)/SUM('Sem Ajuste Sazonal'!F125:F136)-1</f>
        <v>2.7633541083805335E-2</v>
      </c>
      <c r="G148" s="39">
        <f>SUM('Sem Ajuste Sazonal'!G137:G148)/SUM('Sem Ajuste Sazonal'!G125:G136)-1</f>
        <v>0.10244558478651267</v>
      </c>
      <c r="H148" s="40">
        <f>SUM('Sem Ajuste Sazonal'!H137:H148)/SUM('Sem Ajuste Sazonal'!H125:H136)-1</f>
        <v>4.9452375640382629E-2</v>
      </c>
      <c r="I148" s="18"/>
    </row>
    <row r="149" spans="1:9" x14ac:dyDescent="0.35">
      <c r="A149" s="10">
        <v>40940</v>
      </c>
      <c r="B149" s="32">
        <f>SUM('Sem Ajuste Sazonal'!B138:B149)/SUM('Sem Ajuste Sazonal'!B126:B137)-1</f>
        <v>2.7737742183627345E-2</v>
      </c>
      <c r="C149" s="33">
        <f>SUM('Sem Ajuste Sazonal'!C138:C149)/SUM('Sem Ajuste Sazonal'!C126:C137)-1</f>
        <v>6.2254131888631381E-2</v>
      </c>
      <c r="D149" s="32">
        <f>SUM('Sem Ajuste Sazonal'!D138:D149)/SUM('Sem Ajuste Sazonal'!D126:D137)-1</f>
        <v>8.2580426622562486E-2</v>
      </c>
      <c r="E149" s="33">
        <f>SUM('Sem Ajuste Sazonal'!E138:E149)/SUM('Sem Ajuste Sazonal'!E126:E137)-1</f>
        <v>5.222870410922642E-2</v>
      </c>
      <c r="F149" s="32">
        <f>SUM('Sem Ajuste Sazonal'!F138:F149)/SUM('Sem Ajuste Sazonal'!F126:F137)-1</f>
        <v>2.9650636912572637E-2</v>
      </c>
      <c r="G149" s="33">
        <f>SUM('Sem Ajuste Sazonal'!G138:G149)/SUM('Sem Ajuste Sazonal'!G126:G137)-1</f>
        <v>9.2337956798624221E-2</v>
      </c>
      <c r="H149" s="34">
        <f>SUM('Sem Ajuste Sazonal'!H138:H149)/SUM('Sem Ajuste Sazonal'!H126:H137)-1</f>
        <v>4.0096296333936632E-2</v>
      </c>
      <c r="I149" s="18"/>
    </row>
    <row r="150" spans="1:9" x14ac:dyDescent="0.35">
      <c r="A150" s="10">
        <v>40969</v>
      </c>
      <c r="B150" s="32">
        <f>SUM('Sem Ajuste Sazonal'!B139:B150)/SUM('Sem Ajuste Sazonal'!B127:B138)-1</f>
        <v>3.079514760723967E-2</v>
      </c>
      <c r="C150" s="33">
        <f>SUM('Sem Ajuste Sazonal'!C139:C150)/SUM('Sem Ajuste Sazonal'!C127:C138)-1</f>
        <v>6.0443085040824185E-2</v>
      </c>
      <c r="D150" s="32">
        <f>SUM('Sem Ajuste Sazonal'!D139:D150)/SUM('Sem Ajuste Sazonal'!D127:D138)-1</f>
        <v>7.608400679574534E-2</v>
      </c>
      <c r="E150" s="33">
        <f>SUM('Sem Ajuste Sazonal'!E139:E150)/SUM('Sem Ajuste Sazonal'!E127:E138)-1</f>
        <v>7.0118038880548905E-2</v>
      </c>
      <c r="F150" s="32">
        <f>SUM('Sem Ajuste Sazonal'!F139:F150)/SUM('Sem Ajuste Sazonal'!F127:F138)-1</f>
        <v>3.8554639635596022E-2</v>
      </c>
      <c r="G150" s="33">
        <f>SUM('Sem Ajuste Sazonal'!G139:G150)/SUM('Sem Ajuste Sazonal'!G127:G138)-1</f>
        <v>8.6921780941129345E-2</v>
      </c>
      <c r="H150" s="34">
        <f>SUM('Sem Ajuste Sazonal'!H139:H150)/SUM('Sem Ajuste Sazonal'!H127:H138)-1</f>
        <v>4.0339784351097974E-2</v>
      </c>
      <c r="I150" s="18"/>
    </row>
    <row r="151" spans="1:9" x14ac:dyDescent="0.35">
      <c r="A151" s="10">
        <v>41000</v>
      </c>
      <c r="B151" s="32">
        <f>SUM('Sem Ajuste Sazonal'!B140:B151)/SUM('Sem Ajuste Sazonal'!B128:B139)-1</f>
        <v>2.2854660101673696E-2</v>
      </c>
      <c r="C151" s="33">
        <f>SUM('Sem Ajuste Sazonal'!C140:C151)/SUM('Sem Ajuste Sazonal'!C128:C139)-1</f>
        <v>5.6198199688651362E-2</v>
      </c>
      <c r="D151" s="32">
        <f>SUM('Sem Ajuste Sazonal'!D140:D151)/SUM('Sem Ajuste Sazonal'!D128:D139)-1</f>
        <v>6.7008679263714566E-2</v>
      </c>
      <c r="E151" s="33">
        <f>SUM('Sem Ajuste Sazonal'!E140:E151)/SUM('Sem Ajuste Sazonal'!E128:E139)-1</f>
        <v>7.3419338358116315E-2</v>
      </c>
      <c r="F151" s="32">
        <f>SUM('Sem Ajuste Sazonal'!F140:F151)/SUM('Sem Ajuste Sazonal'!F128:F139)-1</f>
        <v>4.7979105639293529E-2</v>
      </c>
      <c r="G151" s="33">
        <f>SUM('Sem Ajuste Sazonal'!G140:G151)/SUM('Sem Ajuste Sazonal'!G128:G139)-1</f>
        <v>8.2729527256335977E-2</v>
      </c>
      <c r="H151" s="34">
        <f>SUM('Sem Ajuste Sazonal'!H140:H151)/SUM('Sem Ajuste Sazonal'!H128:H139)-1</f>
        <v>3.2860242859909849E-2</v>
      </c>
      <c r="I151" s="18"/>
    </row>
    <row r="152" spans="1:9" x14ac:dyDescent="0.35">
      <c r="A152" s="10">
        <v>41030</v>
      </c>
      <c r="B152" s="32">
        <f>SUM('Sem Ajuste Sazonal'!B141:B152)/SUM('Sem Ajuste Sazonal'!B129:B140)-1</f>
        <v>2.2422214146206931E-2</v>
      </c>
      <c r="C152" s="33">
        <f>SUM('Sem Ajuste Sazonal'!C141:C152)/SUM('Sem Ajuste Sazonal'!C129:C140)-1</f>
        <v>5.4124135441234067E-2</v>
      </c>
      <c r="D152" s="32">
        <f>SUM('Sem Ajuste Sazonal'!D141:D152)/SUM('Sem Ajuste Sazonal'!D129:D140)-1</f>
        <v>5.5882666153434624E-2</v>
      </c>
      <c r="E152" s="33">
        <f>SUM('Sem Ajuste Sazonal'!E141:E152)/SUM('Sem Ajuste Sazonal'!E129:E140)-1</f>
        <v>7.7790585360834497E-2</v>
      </c>
      <c r="F152" s="32">
        <f>SUM('Sem Ajuste Sazonal'!F141:F152)/SUM('Sem Ajuste Sazonal'!F129:F140)-1</f>
        <v>5.6626626321201412E-2</v>
      </c>
      <c r="G152" s="33">
        <f>SUM('Sem Ajuste Sazonal'!G141:G152)/SUM('Sem Ajuste Sazonal'!G129:G140)-1</f>
        <v>8.1516885311945897E-2</v>
      </c>
      <c r="H152" s="34">
        <f>SUM('Sem Ajuste Sazonal'!H141:H152)/SUM('Sem Ajuste Sazonal'!H129:H140)-1</f>
        <v>2.6997680832372639E-2</v>
      </c>
      <c r="I152" s="18"/>
    </row>
    <row r="153" spans="1:9" x14ac:dyDescent="0.35">
      <c r="A153" s="10">
        <v>41061</v>
      </c>
      <c r="B153" s="32">
        <f>SUM('Sem Ajuste Sazonal'!B142:B153)/SUM('Sem Ajuste Sazonal'!B130:B141)-1</f>
        <v>2.0495199930185226E-2</v>
      </c>
      <c r="C153" s="33">
        <f>SUM('Sem Ajuste Sazonal'!C142:C153)/SUM('Sem Ajuste Sazonal'!C130:C141)-1</f>
        <v>5.5294437750783354E-2</v>
      </c>
      <c r="D153" s="32">
        <f>SUM('Sem Ajuste Sazonal'!D142:D153)/SUM('Sem Ajuste Sazonal'!D130:D141)-1</f>
        <v>4.470482265204323E-2</v>
      </c>
      <c r="E153" s="33">
        <f>SUM('Sem Ajuste Sazonal'!E142:E153)/SUM('Sem Ajuste Sazonal'!E130:E141)-1</f>
        <v>7.75903781866909E-2</v>
      </c>
      <c r="F153" s="32">
        <f>SUM('Sem Ajuste Sazonal'!F142:F153)/SUM('Sem Ajuste Sazonal'!F130:F141)-1</f>
        <v>6.0702148024588398E-2</v>
      </c>
      <c r="G153" s="33">
        <f>SUM('Sem Ajuste Sazonal'!G142:G153)/SUM('Sem Ajuste Sazonal'!G130:G141)-1</f>
        <v>8.4424341496825317E-2</v>
      </c>
      <c r="H153" s="34">
        <f>SUM('Sem Ajuste Sazonal'!H142:H153)/SUM('Sem Ajuste Sazonal'!H130:H141)-1</f>
        <v>2.0778967348409783E-2</v>
      </c>
      <c r="I153" s="18"/>
    </row>
    <row r="154" spans="1:9" x14ac:dyDescent="0.35">
      <c r="A154" s="10">
        <v>41091</v>
      </c>
      <c r="B154" s="32">
        <f>SUM('Sem Ajuste Sazonal'!B143:B154)/SUM('Sem Ajuste Sazonal'!B131:B142)-1</f>
        <v>1.953512814682945E-2</v>
      </c>
      <c r="C154" s="33">
        <f>SUM('Sem Ajuste Sazonal'!C143:C154)/SUM('Sem Ajuste Sazonal'!C131:C142)-1</f>
        <v>5.8820107985964487E-2</v>
      </c>
      <c r="D154" s="32">
        <f>SUM('Sem Ajuste Sazonal'!D143:D154)/SUM('Sem Ajuste Sazonal'!D131:D142)-1</f>
        <v>3.7094388258201771E-2</v>
      </c>
      <c r="E154" s="33">
        <f>SUM('Sem Ajuste Sazonal'!E143:E154)/SUM('Sem Ajuste Sazonal'!E131:E142)-1</f>
        <v>8.5815402619675796E-2</v>
      </c>
      <c r="F154" s="32">
        <f>SUM('Sem Ajuste Sazonal'!F143:F154)/SUM('Sem Ajuste Sazonal'!F131:F142)-1</f>
        <v>6.3722142745711086E-2</v>
      </c>
      <c r="G154" s="33">
        <f>SUM('Sem Ajuste Sazonal'!G143:G154)/SUM('Sem Ajuste Sazonal'!G131:G142)-1</f>
        <v>9.0199819934466907E-2</v>
      </c>
      <c r="H154" s="34">
        <f>SUM('Sem Ajuste Sazonal'!H143:H154)/SUM('Sem Ajuste Sazonal'!H131:H142)-1</f>
        <v>1.7997906991621626E-2</v>
      </c>
      <c r="I154" s="18"/>
    </row>
    <row r="155" spans="1:9" x14ac:dyDescent="0.35">
      <c r="A155" s="10">
        <v>41122</v>
      </c>
      <c r="B155" s="32">
        <f>SUM('Sem Ajuste Sazonal'!B144:B155)/SUM('Sem Ajuste Sazonal'!B132:B143)-1</f>
        <v>2.4238699979502343E-2</v>
      </c>
      <c r="C155" s="33">
        <f>SUM('Sem Ajuste Sazonal'!C144:C155)/SUM('Sem Ajuste Sazonal'!C132:C143)-1</f>
        <v>6.1838076024268718E-2</v>
      </c>
      <c r="D155" s="32">
        <f>SUM('Sem Ajuste Sazonal'!D144:D155)/SUM('Sem Ajuste Sazonal'!D132:D143)-1</f>
        <v>2.8795509685648923E-2</v>
      </c>
      <c r="E155" s="33">
        <f>SUM('Sem Ajuste Sazonal'!E144:E155)/SUM('Sem Ajuste Sazonal'!E132:E143)-1</f>
        <v>9.4910800561376574E-2</v>
      </c>
      <c r="F155" s="32">
        <f>SUM('Sem Ajuste Sazonal'!F144:F155)/SUM('Sem Ajuste Sazonal'!F132:F143)-1</f>
        <v>6.3173054334389134E-2</v>
      </c>
      <c r="G155" s="33">
        <f>SUM('Sem Ajuste Sazonal'!G144:G155)/SUM('Sem Ajuste Sazonal'!G132:G143)-1</f>
        <v>9.1611034219472698E-2</v>
      </c>
      <c r="H155" s="34">
        <f>SUM('Sem Ajuste Sazonal'!H144:H155)/SUM('Sem Ajuste Sazonal'!H132:H143)-1</f>
        <v>1.6103304602238744E-2</v>
      </c>
      <c r="I155" s="18"/>
    </row>
    <row r="156" spans="1:9" x14ac:dyDescent="0.35">
      <c r="A156" s="10">
        <v>41153</v>
      </c>
      <c r="B156" s="32">
        <f>SUM('Sem Ajuste Sazonal'!B145:B156)/SUM('Sem Ajuste Sazonal'!B133:B144)-1</f>
        <v>2.7451954604991169E-2</v>
      </c>
      <c r="C156" s="33">
        <f>SUM('Sem Ajuste Sazonal'!C145:C156)/SUM('Sem Ajuste Sazonal'!C133:C144)-1</f>
        <v>6.5314049880321301E-2</v>
      </c>
      <c r="D156" s="32">
        <f>SUM('Sem Ajuste Sazonal'!D145:D156)/SUM('Sem Ajuste Sazonal'!D133:D144)-1</f>
        <v>1.9490009579578249E-2</v>
      </c>
      <c r="E156" s="33">
        <f>SUM('Sem Ajuste Sazonal'!E145:E156)/SUM('Sem Ajuste Sazonal'!E133:E144)-1</f>
        <v>8.8340462938775621E-2</v>
      </c>
      <c r="F156" s="32">
        <f>SUM('Sem Ajuste Sazonal'!F145:F156)/SUM('Sem Ajuste Sazonal'!F133:F144)-1</f>
        <v>5.9661087139763591E-2</v>
      </c>
      <c r="G156" s="33">
        <f>SUM('Sem Ajuste Sazonal'!G145:G156)/SUM('Sem Ajuste Sazonal'!G133:G144)-1</f>
        <v>8.1260320036541156E-2</v>
      </c>
      <c r="H156" s="34">
        <f>SUM('Sem Ajuste Sazonal'!H145:H156)/SUM('Sem Ajuste Sazonal'!H133:H144)-1</f>
        <v>8.8667866267762019E-3</v>
      </c>
      <c r="I156" s="18"/>
    </row>
    <row r="157" spans="1:9" x14ac:dyDescent="0.35">
      <c r="A157" s="10">
        <v>41183</v>
      </c>
      <c r="B157" s="32">
        <f>SUM('Sem Ajuste Sazonal'!B146:B157)/SUM('Sem Ajuste Sazonal'!B134:B145)-1</f>
        <v>3.1375019038988983E-2</v>
      </c>
      <c r="C157" s="33">
        <f>SUM('Sem Ajuste Sazonal'!C146:C157)/SUM('Sem Ajuste Sazonal'!C134:C145)-1</f>
        <v>7.3208441794408996E-2</v>
      </c>
      <c r="D157" s="32">
        <f>SUM('Sem Ajuste Sazonal'!D146:D157)/SUM('Sem Ajuste Sazonal'!D134:D145)-1</f>
        <v>1.8572037539017483E-2</v>
      </c>
      <c r="E157" s="33">
        <f>SUM('Sem Ajuste Sazonal'!E146:E157)/SUM('Sem Ajuste Sazonal'!E134:E145)-1</f>
        <v>8.6191458781998964E-2</v>
      </c>
      <c r="F157" s="32">
        <f>SUM('Sem Ajuste Sazonal'!F146:F157)/SUM('Sem Ajuste Sazonal'!F134:F145)-1</f>
        <v>5.3602862437802212E-2</v>
      </c>
      <c r="G157" s="33">
        <f>SUM('Sem Ajuste Sazonal'!G146:G157)/SUM('Sem Ajuste Sazonal'!G134:G145)-1</f>
        <v>8.2756314100027595E-2</v>
      </c>
      <c r="H157" s="34">
        <f>SUM('Sem Ajuste Sazonal'!H146:H157)/SUM('Sem Ajuste Sazonal'!H134:H145)-1</f>
        <v>4.8378591166016172E-3</v>
      </c>
      <c r="I157" s="18"/>
    </row>
    <row r="158" spans="1:9" x14ac:dyDescent="0.35">
      <c r="A158" s="10">
        <v>41214</v>
      </c>
      <c r="B158" s="32">
        <f>SUM('Sem Ajuste Sazonal'!B147:B158)/SUM('Sem Ajuste Sazonal'!B135:B146)-1</f>
        <v>3.5460692958247053E-2</v>
      </c>
      <c r="C158" s="33">
        <f>SUM('Sem Ajuste Sazonal'!C147:C158)/SUM('Sem Ajuste Sazonal'!C135:C146)-1</f>
        <v>7.5625023381494572E-2</v>
      </c>
      <c r="D158" s="32">
        <f>SUM('Sem Ajuste Sazonal'!D147:D158)/SUM('Sem Ajuste Sazonal'!D135:D146)-1</f>
        <v>1.6002525075095031E-2</v>
      </c>
      <c r="E158" s="33">
        <f>SUM('Sem Ajuste Sazonal'!E147:E158)/SUM('Sem Ajuste Sazonal'!E135:E146)-1</f>
        <v>6.8865903081300583E-2</v>
      </c>
      <c r="F158" s="32">
        <f>SUM('Sem Ajuste Sazonal'!F147:F158)/SUM('Sem Ajuste Sazonal'!F135:F146)-1</f>
        <v>4.5035751867791296E-2</v>
      </c>
      <c r="G158" s="33">
        <f>SUM('Sem Ajuste Sazonal'!G147:G158)/SUM('Sem Ajuste Sazonal'!G135:G146)-1</f>
        <v>8.1692892107713355E-2</v>
      </c>
      <c r="H158" s="34">
        <f>SUM('Sem Ajuste Sazonal'!H147:H158)/SUM('Sem Ajuste Sazonal'!H135:H146)-1</f>
        <v>-5.6349627102006972E-3</v>
      </c>
      <c r="I158" s="18"/>
    </row>
    <row r="159" spans="1:9" ht="15" thickBot="1" x14ac:dyDescent="0.4">
      <c r="A159" s="14">
        <v>41244</v>
      </c>
      <c r="B159" s="35">
        <f>SUM('Sem Ajuste Sazonal'!B148:B159)/SUM('Sem Ajuste Sazonal'!B136:B147)-1</f>
        <v>4.1084132537368534E-2</v>
      </c>
      <c r="C159" s="36">
        <f>SUM('Sem Ajuste Sazonal'!C148:C159)/SUM('Sem Ajuste Sazonal'!C136:C147)-1</f>
        <v>7.7490030063673165E-2</v>
      </c>
      <c r="D159" s="35">
        <f>SUM('Sem Ajuste Sazonal'!D148:D159)/SUM('Sem Ajuste Sazonal'!D136:D147)-1</f>
        <v>1.8067033158820633E-2</v>
      </c>
      <c r="E159" s="36">
        <f>SUM('Sem Ajuste Sazonal'!E148:E159)/SUM('Sem Ajuste Sazonal'!E136:E147)-1</f>
        <v>4.7221522891317314E-2</v>
      </c>
      <c r="F159" s="35">
        <f>SUM('Sem Ajuste Sazonal'!F148:F159)/SUM('Sem Ajuste Sazonal'!F136:F147)-1</f>
        <v>2.989428853274867E-2</v>
      </c>
      <c r="G159" s="36">
        <f>SUM('Sem Ajuste Sazonal'!G148:G159)/SUM('Sem Ajuste Sazonal'!G136:G147)-1</f>
        <v>7.5707849758263501E-2</v>
      </c>
      <c r="H159" s="37">
        <f>SUM('Sem Ajuste Sazonal'!H148:H159)/SUM('Sem Ajuste Sazonal'!H136:H147)-1</f>
        <v>-2.0581154751818764E-2</v>
      </c>
      <c r="I159" s="18"/>
    </row>
    <row r="160" spans="1:9" x14ac:dyDescent="0.35">
      <c r="A160" s="6">
        <v>41275</v>
      </c>
      <c r="B160" s="38">
        <f>SUM('Sem Ajuste Sazonal'!B149:B160)/SUM('Sem Ajuste Sazonal'!B137:B148)-1</f>
        <v>4.6144263059611168E-2</v>
      </c>
      <c r="C160" s="39">
        <f>SUM('Sem Ajuste Sazonal'!C149:C160)/SUM('Sem Ajuste Sazonal'!C137:C148)-1</f>
        <v>8.7343230707928488E-2</v>
      </c>
      <c r="D160" s="38">
        <f>SUM('Sem Ajuste Sazonal'!D149:D160)/SUM('Sem Ajuste Sazonal'!D137:D148)-1</f>
        <v>1.8503367176846863E-2</v>
      </c>
      <c r="E160" s="39">
        <f>SUM('Sem Ajuste Sazonal'!E149:E160)/SUM('Sem Ajuste Sazonal'!E137:E148)-1</f>
        <v>4.3242281638812718E-2</v>
      </c>
      <c r="F160" s="38">
        <f>SUM('Sem Ajuste Sazonal'!F149:F160)/SUM('Sem Ajuste Sazonal'!F137:F148)-1</f>
        <v>2.8859579075477315E-2</v>
      </c>
      <c r="G160" s="39">
        <f>SUM('Sem Ajuste Sazonal'!G149:G160)/SUM('Sem Ajuste Sazonal'!G137:G148)-1</f>
        <v>7.4722820851420346E-2</v>
      </c>
      <c r="H160" s="40">
        <f>SUM('Sem Ajuste Sazonal'!H149:H160)/SUM('Sem Ajuste Sazonal'!H137:H148)-1</f>
        <v>-1.2851027046808627E-2</v>
      </c>
      <c r="I160" s="18"/>
    </row>
    <row r="161" spans="1:9" x14ac:dyDescent="0.35">
      <c r="A161" s="10">
        <v>41306</v>
      </c>
      <c r="B161" s="32">
        <f>SUM('Sem Ajuste Sazonal'!B150:B161)/SUM('Sem Ajuste Sazonal'!B138:B149)-1</f>
        <v>4.9294415818403881E-2</v>
      </c>
      <c r="C161" s="33">
        <f>SUM('Sem Ajuste Sazonal'!C150:C161)/SUM('Sem Ajuste Sazonal'!C138:C149)-1</f>
        <v>9.8134873420767876E-2</v>
      </c>
      <c r="D161" s="32">
        <f>SUM('Sem Ajuste Sazonal'!D150:D161)/SUM('Sem Ajuste Sazonal'!D138:D149)-1</f>
        <v>2.8063907505137653E-2</v>
      </c>
      <c r="E161" s="33">
        <f>SUM('Sem Ajuste Sazonal'!E150:E161)/SUM('Sem Ajuste Sazonal'!E138:E149)-1</f>
        <v>4.4132469549892139E-2</v>
      </c>
      <c r="F161" s="32">
        <f>SUM('Sem Ajuste Sazonal'!F150:F161)/SUM('Sem Ajuste Sazonal'!F138:F149)-1</f>
        <v>2.6878468409853307E-2</v>
      </c>
      <c r="G161" s="33">
        <f>SUM('Sem Ajuste Sazonal'!G150:G161)/SUM('Sem Ajuste Sazonal'!G138:G149)-1</f>
        <v>7.428990381317413E-2</v>
      </c>
      <c r="H161" s="34">
        <f>SUM('Sem Ajuste Sazonal'!H150:H161)/SUM('Sem Ajuste Sazonal'!H138:H149)-1</f>
        <v>-4.3174364705121926E-3</v>
      </c>
      <c r="I161" s="18"/>
    </row>
    <row r="162" spans="1:9" x14ac:dyDescent="0.35">
      <c r="A162" s="10">
        <v>41334</v>
      </c>
      <c r="B162" s="32">
        <f>SUM('Sem Ajuste Sazonal'!B151:B162)/SUM('Sem Ajuste Sazonal'!B139:B150)-1</f>
        <v>5.0764782122459939E-2</v>
      </c>
      <c r="C162" s="33">
        <f>SUM('Sem Ajuste Sazonal'!C151:C162)/SUM('Sem Ajuste Sazonal'!C139:C150)-1</f>
        <v>0.10589637664558205</v>
      </c>
      <c r="D162" s="32">
        <f>SUM('Sem Ajuste Sazonal'!D151:D162)/SUM('Sem Ajuste Sazonal'!D139:D150)-1</f>
        <v>3.7986182768622756E-2</v>
      </c>
      <c r="E162" s="33">
        <f>SUM('Sem Ajuste Sazonal'!E151:E162)/SUM('Sem Ajuste Sazonal'!E139:E150)-1</f>
        <v>4.1303244521382787E-2</v>
      </c>
      <c r="F162" s="32">
        <f>SUM('Sem Ajuste Sazonal'!F151:F162)/SUM('Sem Ajuste Sazonal'!F139:F150)-1</f>
        <v>2.2616030343733939E-2</v>
      </c>
      <c r="G162" s="33">
        <f>SUM('Sem Ajuste Sazonal'!G151:G162)/SUM('Sem Ajuste Sazonal'!G139:G150)-1</f>
        <v>7.4215301259630273E-2</v>
      </c>
      <c r="H162" s="34">
        <f>SUM('Sem Ajuste Sazonal'!H151:H162)/SUM('Sem Ajuste Sazonal'!H139:H150)-1</f>
        <v>2.6057658489258007E-3</v>
      </c>
      <c r="I162" s="18"/>
    </row>
    <row r="163" spans="1:9" x14ac:dyDescent="0.35">
      <c r="A163" s="10">
        <v>41365</v>
      </c>
      <c r="B163" s="32">
        <f>SUM('Sem Ajuste Sazonal'!B152:B163)/SUM('Sem Ajuste Sazonal'!B140:B151)-1</f>
        <v>5.5274851756534904E-2</v>
      </c>
      <c r="C163" s="33">
        <f>SUM('Sem Ajuste Sazonal'!C152:C163)/SUM('Sem Ajuste Sazonal'!C140:C151)-1</f>
        <v>0.10975201302776116</v>
      </c>
      <c r="D163" s="32">
        <f>SUM('Sem Ajuste Sazonal'!D152:D163)/SUM('Sem Ajuste Sazonal'!D140:D151)-1</f>
        <v>4.5737530864243148E-2</v>
      </c>
      <c r="E163" s="33">
        <f>SUM('Sem Ajuste Sazonal'!E152:E163)/SUM('Sem Ajuste Sazonal'!E140:E151)-1</f>
        <v>4.1556729877457066E-2</v>
      </c>
      <c r="F163" s="32">
        <f>SUM('Sem Ajuste Sazonal'!F152:F163)/SUM('Sem Ajuste Sazonal'!F140:F151)-1</f>
        <v>1.7472676900688988E-2</v>
      </c>
      <c r="G163" s="33">
        <f>SUM('Sem Ajuste Sazonal'!G152:G163)/SUM('Sem Ajuste Sazonal'!G140:G151)-1</f>
        <v>7.1510678947616535E-2</v>
      </c>
      <c r="H163" s="34">
        <f>SUM('Sem Ajuste Sazonal'!H152:H163)/SUM('Sem Ajuste Sazonal'!H140:H151)-1</f>
        <v>9.751339671668191E-3</v>
      </c>
      <c r="I163" s="18"/>
    </row>
    <row r="164" spans="1:9" x14ac:dyDescent="0.35">
      <c r="A164" s="10">
        <v>41395</v>
      </c>
      <c r="B164" s="32">
        <f>SUM('Sem Ajuste Sazonal'!B153:B164)/SUM('Sem Ajuste Sazonal'!B141:B152)-1</f>
        <v>5.6987018743897222E-2</v>
      </c>
      <c r="C164" s="33">
        <f>SUM('Sem Ajuste Sazonal'!C153:C164)/SUM('Sem Ajuste Sazonal'!C141:C152)-1</f>
        <v>0.10184998448189742</v>
      </c>
      <c r="D164" s="32">
        <f>SUM('Sem Ajuste Sazonal'!D153:D164)/SUM('Sem Ajuste Sazonal'!D141:D152)-1</f>
        <v>5.136060417156485E-2</v>
      </c>
      <c r="E164" s="33">
        <f>SUM('Sem Ajuste Sazonal'!E153:E164)/SUM('Sem Ajuste Sazonal'!E141:E152)-1</f>
        <v>2.8089345279491029E-2</v>
      </c>
      <c r="F164" s="32">
        <f>SUM('Sem Ajuste Sazonal'!F153:F164)/SUM('Sem Ajuste Sazonal'!F141:F152)-1</f>
        <v>1.2399544332502455E-2</v>
      </c>
      <c r="G164" s="33">
        <f>SUM('Sem Ajuste Sazonal'!G153:G164)/SUM('Sem Ajuste Sazonal'!G141:G152)-1</f>
        <v>6.1966422174989155E-2</v>
      </c>
      <c r="H164" s="34">
        <f>SUM('Sem Ajuste Sazonal'!H153:H164)/SUM('Sem Ajuste Sazonal'!H141:H152)-1</f>
        <v>9.5390163386162019E-3</v>
      </c>
      <c r="I164" s="18"/>
    </row>
    <row r="165" spans="1:9" x14ac:dyDescent="0.35">
      <c r="A165" s="10">
        <v>41426</v>
      </c>
      <c r="B165" s="32">
        <f>SUM('Sem Ajuste Sazonal'!B154:B165)/SUM('Sem Ajuste Sazonal'!B142:B153)-1</f>
        <v>5.9617625145869546E-2</v>
      </c>
      <c r="C165" s="33">
        <f>SUM('Sem Ajuste Sazonal'!C154:C165)/SUM('Sem Ajuste Sazonal'!C142:C153)-1</f>
        <v>9.0841414256543018E-2</v>
      </c>
      <c r="D165" s="32">
        <f>SUM('Sem Ajuste Sazonal'!D154:D165)/SUM('Sem Ajuste Sazonal'!D142:D153)-1</f>
        <v>5.6324049286965883E-2</v>
      </c>
      <c r="E165" s="33">
        <f>SUM('Sem Ajuste Sazonal'!E154:E165)/SUM('Sem Ajuste Sazonal'!E142:E153)-1</f>
        <v>2.7659133474513764E-2</v>
      </c>
      <c r="F165" s="32">
        <f>SUM('Sem Ajuste Sazonal'!F154:F165)/SUM('Sem Ajuste Sazonal'!F142:F153)-1</f>
        <v>1.2236526522497515E-2</v>
      </c>
      <c r="G165" s="33">
        <f>SUM('Sem Ajuste Sazonal'!G154:G165)/SUM('Sem Ajuste Sazonal'!G142:G153)-1</f>
        <v>5.1120505435414465E-2</v>
      </c>
      <c r="H165" s="34">
        <f>SUM('Sem Ajuste Sazonal'!H154:H165)/SUM('Sem Ajuste Sazonal'!H142:H153)-1</f>
        <v>1.2761671220200332E-2</v>
      </c>
      <c r="I165" s="18"/>
    </row>
    <row r="166" spans="1:9" x14ac:dyDescent="0.35">
      <c r="A166" s="10">
        <v>41456</v>
      </c>
      <c r="B166" s="32">
        <f>SUM('Sem Ajuste Sazonal'!B155:B166)/SUM('Sem Ajuste Sazonal'!B143:B154)-1</f>
        <v>6.0388210760123906E-2</v>
      </c>
      <c r="C166" s="33">
        <f>SUM('Sem Ajuste Sazonal'!C155:C166)/SUM('Sem Ajuste Sazonal'!C143:C154)-1</f>
        <v>7.6247634695959299E-2</v>
      </c>
      <c r="D166" s="32">
        <f>SUM('Sem Ajuste Sazonal'!D155:D166)/SUM('Sem Ajuste Sazonal'!D143:D154)-1</f>
        <v>5.9582796230705615E-2</v>
      </c>
      <c r="E166" s="33">
        <f>SUM('Sem Ajuste Sazonal'!E155:E166)/SUM('Sem Ajuste Sazonal'!E143:E154)-1</f>
        <v>2.7575515687045415E-2</v>
      </c>
      <c r="F166" s="32">
        <f>SUM('Sem Ajuste Sazonal'!F155:F166)/SUM('Sem Ajuste Sazonal'!F143:F154)-1</f>
        <v>1.3141799217936345E-2</v>
      </c>
      <c r="G166" s="33">
        <f>SUM('Sem Ajuste Sazonal'!G155:G166)/SUM('Sem Ajuste Sazonal'!G143:G154)-1</f>
        <v>3.8755583729809917E-2</v>
      </c>
      <c r="H166" s="34">
        <f>SUM('Sem Ajuste Sazonal'!H155:H166)/SUM('Sem Ajuste Sazonal'!H143:H154)-1</f>
        <v>1.4933474261149993E-2</v>
      </c>
      <c r="I166" s="18"/>
    </row>
    <row r="167" spans="1:9" x14ac:dyDescent="0.35">
      <c r="A167" s="10">
        <v>41487</v>
      </c>
      <c r="B167" s="32">
        <f>SUM('Sem Ajuste Sazonal'!B156:B167)/SUM('Sem Ajuste Sazonal'!B144:B155)-1</f>
        <v>5.6931773033154665E-2</v>
      </c>
      <c r="C167" s="33">
        <f>SUM('Sem Ajuste Sazonal'!C156:C167)/SUM('Sem Ajuste Sazonal'!C144:C155)-1</f>
        <v>6.1343215970924847E-2</v>
      </c>
      <c r="D167" s="32">
        <f>SUM('Sem Ajuste Sazonal'!D156:D167)/SUM('Sem Ajuste Sazonal'!D144:D155)-1</f>
        <v>6.087097689651455E-2</v>
      </c>
      <c r="E167" s="33">
        <f>SUM('Sem Ajuste Sazonal'!E156:E167)/SUM('Sem Ajuste Sazonal'!E144:E155)-1</f>
        <v>8.2411063253384764E-3</v>
      </c>
      <c r="F167" s="32">
        <f>SUM('Sem Ajuste Sazonal'!F156:F167)/SUM('Sem Ajuste Sazonal'!F144:F155)-1</f>
        <v>1.1269491549272592E-2</v>
      </c>
      <c r="G167" s="33">
        <f>SUM('Sem Ajuste Sazonal'!G156:G167)/SUM('Sem Ajuste Sazonal'!G144:G155)-1</f>
        <v>2.9305030622929662E-2</v>
      </c>
      <c r="H167" s="34">
        <f>SUM('Sem Ajuste Sazonal'!H156:H167)/SUM('Sem Ajuste Sazonal'!H144:H155)-1</f>
        <v>9.6706828182764326E-3</v>
      </c>
      <c r="I167" s="18"/>
    </row>
    <row r="168" spans="1:9" x14ac:dyDescent="0.35">
      <c r="A168" s="10">
        <v>41518</v>
      </c>
      <c r="B168" s="32">
        <f>SUM('Sem Ajuste Sazonal'!B157:B168)/SUM('Sem Ajuste Sazonal'!B145:B156)-1</f>
        <v>5.6796046796532718E-2</v>
      </c>
      <c r="C168" s="33">
        <f>SUM('Sem Ajuste Sazonal'!C157:C168)/SUM('Sem Ajuste Sazonal'!C145:C156)-1</f>
        <v>5.1762203963011899E-2</v>
      </c>
      <c r="D168" s="32">
        <f>SUM('Sem Ajuste Sazonal'!D157:D168)/SUM('Sem Ajuste Sazonal'!D145:D156)-1</f>
        <v>6.5786180281396156E-2</v>
      </c>
      <c r="E168" s="33">
        <f>SUM('Sem Ajuste Sazonal'!E157:E168)/SUM('Sem Ajuste Sazonal'!E145:E156)-1</f>
        <v>7.9843109289678971E-3</v>
      </c>
      <c r="F168" s="32">
        <f>SUM('Sem Ajuste Sazonal'!F157:F168)/SUM('Sem Ajuste Sazonal'!F145:F156)-1</f>
        <v>1.2779749583613276E-2</v>
      </c>
      <c r="G168" s="33">
        <f>SUM('Sem Ajuste Sazonal'!G157:G168)/SUM('Sem Ajuste Sazonal'!G145:G156)-1</f>
        <v>3.8192979137545491E-2</v>
      </c>
      <c r="H168" s="34">
        <f>SUM('Sem Ajuste Sazonal'!H157:H168)/SUM('Sem Ajuste Sazonal'!H145:H156)-1</f>
        <v>1.3757275166333516E-2</v>
      </c>
      <c r="I168" s="18"/>
    </row>
    <row r="169" spans="1:9" x14ac:dyDescent="0.35">
      <c r="A169" s="10">
        <v>41548</v>
      </c>
      <c r="B169" s="32">
        <f>SUM('Sem Ajuste Sazonal'!B158:B169)/SUM('Sem Ajuste Sazonal'!B146:B157)-1</f>
        <v>5.9416859519275E-2</v>
      </c>
      <c r="C169" s="33">
        <f>SUM('Sem Ajuste Sazonal'!C158:C169)/SUM('Sem Ajuste Sazonal'!C146:C157)-1</f>
        <v>3.8087735160030833E-2</v>
      </c>
      <c r="D169" s="32">
        <f>SUM('Sem Ajuste Sazonal'!D158:D169)/SUM('Sem Ajuste Sazonal'!D146:D157)-1</f>
        <v>6.0587271348413019E-2</v>
      </c>
      <c r="E169" s="33">
        <f>SUM('Sem Ajuste Sazonal'!E158:E169)/SUM('Sem Ajuste Sazonal'!E146:E157)-1</f>
        <v>1.2928774962394751E-2</v>
      </c>
      <c r="F169" s="32">
        <f>SUM('Sem Ajuste Sazonal'!F158:F169)/SUM('Sem Ajuste Sazonal'!F146:F157)-1</f>
        <v>1.6300780460734687E-2</v>
      </c>
      <c r="G169" s="33">
        <f>SUM('Sem Ajuste Sazonal'!G158:G169)/SUM('Sem Ajuste Sazonal'!G146:G157)-1</f>
        <v>3.3245429593818043E-2</v>
      </c>
      <c r="H169" s="34">
        <f>SUM('Sem Ajuste Sazonal'!H158:H169)/SUM('Sem Ajuste Sazonal'!H146:H157)-1</f>
        <v>1.8450032469822464E-2</v>
      </c>
      <c r="I169" s="18"/>
    </row>
    <row r="170" spans="1:9" x14ac:dyDescent="0.35">
      <c r="A170" s="10">
        <v>41579</v>
      </c>
      <c r="B170" s="32">
        <f>SUM('Sem Ajuste Sazonal'!B159:B170)/SUM('Sem Ajuste Sazonal'!B147:B158)-1</f>
        <v>6.2619168334024256E-2</v>
      </c>
      <c r="C170" s="33">
        <f>SUM('Sem Ajuste Sazonal'!C159:C170)/SUM('Sem Ajuste Sazonal'!C147:C158)-1</f>
        <v>3.5122218451671516E-2</v>
      </c>
      <c r="D170" s="32">
        <f>SUM('Sem Ajuste Sazonal'!D159:D170)/SUM('Sem Ajuste Sazonal'!D147:D158)-1</f>
        <v>5.5242272350859212E-2</v>
      </c>
      <c r="E170" s="33">
        <f>SUM('Sem Ajuste Sazonal'!E159:E170)/SUM('Sem Ajuste Sazonal'!E147:E158)-1</f>
        <v>2.7142503582583855E-2</v>
      </c>
      <c r="F170" s="32">
        <f>SUM('Sem Ajuste Sazonal'!F159:F170)/SUM('Sem Ajuste Sazonal'!F147:F158)-1</f>
        <v>2.3726859995736316E-2</v>
      </c>
      <c r="G170" s="33">
        <f>SUM('Sem Ajuste Sazonal'!G159:G170)/SUM('Sem Ajuste Sazonal'!G147:G158)-1</f>
        <v>3.1361964099854367E-2</v>
      </c>
      <c r="H170" s="34">
        <f>SUM('Sem Ajuste Sazonal'!H159:H170)/SUM('Sem Ajuste Sazonal'!H147:H158)-1</f>
        <v>2.9606927204927747E-2</v>
      </c>
      <c r="I170" s="18"/>
    </row>
    <row r="171" spans="1:9" ht="15" thickBot="1" x14ac:dyDescent="0.4">
      <c r="A171" s="14">
        <v>41609</v>
      </c>
      <c r="B171" s="35">
        <f>SUM('Sem Ajuste Sazonal'!B160:B171)/SUM('Sem Ajuste Sazonal'!B148:B159)-1</f>
        <v>6.4157566588860737E-2</v>
      </c>
      <c r="C171" s="36">
        <f>SUM('Sem Ajuste Sazonal'!C160:C171)/SUM('Sem Ajuste Sazonal'!C148:C159)-1</f>
        <v>3.0670368846950957E-2</v>
      </c>
      <c r="D171" s="35">
        <f>SUM('Sem Ajuste Sazonal'!D160:D171)/SUM('Sem Ajuste Sazonal'!D148:D159)-1</f>
        <v>4.4967429803642434E-2</v>
      </c>
      <c r="E171" s="36">
        <f>SUM('Sem Ajuste Sazonal'!E160:E171)/SUM('Sem Ajuste Sazonal'!E148:E159)-1</f>
        <v>3.8361049761032495E-2</v>
      </c>
      <c r="F171" s="35">
        <f>SUM('Sem Ajuste Sazonal'!F160:F171)/SUM('Sem Ajuste Sazonal'!F148:F159)-1</f>
        <v>3.3110609440894612E-2</v>
      </c>
      <c r="G171" s="36">
        <f>SUM('Sem Ajuste Sazonal'!G160:G171)/SUM('Sem Ajuste Sazonal'!G148:G159)-1</f>
        <v>3.6750368157049129E-2</v>
      </c>
      <c r="H171" s="37">
        <f>SUM('Sem Ajuste Sazonal'!H160:H171)/SUM('Sem Ajuste Sazonal'!H148:H159)-1</f>
        <v>4.2505512592299732E-2</v>
      </c>
      <c r="I171" s="18"/>
    </row>
    <row r="172" spans="1:9" x14ac:dyDescent="0.35">
      <c r="A172" s="6">
        <v>41640</v>
      </c>
      <c r="B172" s="38">
        <f>SUM('Sem Ajuste Sazonal'!B161:B172)/SUM('Sem Ajuste Sazonal'!B149:B160)-1</f>
        <v>6.5058981036276942E-2</v>
      </c>
      <c r="C172" s="39">
        <f>SUM('Sem Ajuste Sazonal'!C161:C172)/SUM('Sem Ajuste Sazonal'!C149:C160)-1</f>
        <v>2.0040601592376639E-2</v>
      </c>
      <c r="D172" s="38">
        <f>SUM('Sem Ajuste Sazonal'!D161:D172)/SUM('Sem Ajuste Sazonal'!D149:D160)-1</f>
        <v>4.2159519922380539E-2</v>
      </c>
      <c r="E172" s="39">
        <f>SUM('Sem Ajuste Sazonal'!E161:E172)/SUM('Sem Ajuste Sazonal'!E149:E160)-1</f>
        <v>3.5091946737470403E-2</v>
      </c>
      <c r="F172" s="38">
        <f>SUM('Sem Ajuste Sazonal'!F161:F172)/SUM('Sem Ajuste Sazonal'!F149:F160)-1</f>
        <v>3.2356199750748216E-2</v>
      </c>
      <c r="G172" s="39">
        <f>SUM('Sem Ajuste Sazonal'!G161:G172)/SUM('Sem Ajuste Sazonal'!G149:G160)-1</f>
        <v>3.7652551630908748E-2</v>
      </c>
      <c r="H172" s="40">
        <f>SUM('Sem Ajuste Sazonal'!H161:H172)/SUM('Sem Ajuste Sazonal'!H149:H160)-1</f>
        <v>3.8830032444488349E-2</v>
      </c>
      <c r="I172" s="18"/>
    </row>
    <row r="173" spans="1:9" x14ac:dyDescent="0.35">
      <c r="A173" s="10">
        <v>41671</v>
      </c>
      <c r="B173" s="32">
        <f>SUM('Sem Ajuste Sazonal'!B162:B173)/SUM('Sem Ajuste Sazonal'!B150:B161)-1</f>
        <v>6.396704159936073E-2</v>
      </c>
      <c r="C173" s="33">
        <f>SUM('Sem Ajuste Sazonal'!C162:C173)/SUM('Sem Ajuste Sazonal'!C150:C161)-1</f>
        <v>1.132440022099046E-2</v>
      </c>
      <c r="D173" s="32">
        <f>SUM('Sem Ajuste Sazonal'!D162:D173)/SUM('Sem Ajuste Sazonal'!D150:D161)-1</f>
        <v>3.8053294871496446E-2</v>
      </c>
      <c r="E173" s="33">
        <f>SUM('Sem Ajuste Sazonal'!E162:E173)/SUM('Sem Ajuste Sazonal'!E150:E161)-1</f>
        <v>3.6070264049527623E-2</v>
      </c>
      <c r="F173" s="32">
        <f>SUM('Sem Ajuste Sazonal'!F162:F173)/SUM('Sem Ajuste Sazonal'!F150:F161)-1</f>
        <v>2.8670077191732535E-2</v>
      </c>
      <c r="G173" s="33">
        <f>SUM('Sem Ajuste Sazonal'!G162:G173)/SUM('Sem Ajuste Sazonal'!G150:G161)-1</f>
        <v>4.1029366698058345E-2</v>
      </c>
      <c r="H173" s="34">
        <f>SUM('Sem Ajuste Sazonal'!H162:H173)/SUM('Sem Ajuste Sazonal'!H150:H161)-1</f>
        <v>3.6532371607588709E-2</v>
      </c>
      <c r="I173" s="18"/>
    </row>
    <row r="174" spans="1:9" x14ac:dyDescent="0.35">
      <c r="A174" s="10">
        <v>41699</v>
      </c>
      <c r="B174" s="32">
        <f>SUM('Sem Ajuste Sazonal'!B163:B174)/SUM('Sem Ajuste Sazonal'!B151:B162)-1</f>
        <v>5.6933281228967125E-2</v>
      </c>
      <c r="C174" s="33">
        <f>SUM('Sem Ajuste Sazonal'!C163:C174)/SUM('Sem Ajuste Sazonal'!C151:C162)-1</f>
        <v>-3.21969090623897E-3</v>
      </c>
      <c r="D174" s="32">
        <f>SUM('Sem Ajuste Sazonal'!D163:D174)/SUM('Sem Ajuste Sazonal'!D151:D162)-1</f>
        <v>3.0035936461175305E-2</v>
      </c>
      <c r="E174" s="33">
        <f>SUM('Sem Ajuste Sazonal'!E163:E174)/SUM('Sem Ajuste Sazonal'!E151:E162)-1</f>
        <v>2.3433469002767326E-2</v>
      </c>
      <c r="F174" s="32">
        <f>SUM('Sem Ajuste Sazonal'!F163:F174)/SUM('Sem Ajuste Sazonal'!F151:F162)-1</f>
        <v>2.2196933445247646E-2</v>
      </c>
      <c r="G174" s="33">
        <f>SUM('Sem Ajuste Sazonal'!G163:G174)/SUM('Sem Ajuste Sazonal'!G151:G162)-1</f>
        <v>3.2590926318581293E-2</v>
      </c>
      <c r="H174" s="34">
        <f>SUM('Sem Ajuste Sazonal'!H163:H174)/SUM('Sem Ajuste Sazonal'!H151:H162)-1</f>
        <v>2.5551196562229261E-2</v>
      </c>
      <c r="I174" s="18"/>
    </row>
    <row r="175" spans="1:9" x14ac:dyDescent="0.35">
      <c r="A175" s="10">
        <v>41730</v>
      </c>
      <c r="B175" s="32">
        <f>SUM('Sem Ajuste Sazonal'!B164:B175)/SUM('Sem Ajuste Sazonal'!B152:B163)-1</f>
        <v>5.8376227730045471E-2</v>
      </c>
      <c r="C175" s="33">
        <f>SUM('Sem Ajuste Sazonal'!C164:C175)/SUM('Sem Ajuste Sazonal'!C152:C163)-1</f>
        <v>-7.8012762027716009E-3</v>
      </c>
      <c r="D175" s="32">
        <f>SUM('Sem Ajuste Sazonal'!D164:D175)/SUM('Sem Ajuste Sazonal'!D152:D163)-1</f>
        <v>2.744017857346992E-2</v>
      </c>
      <c r="E175" s="33">
        <f>SUM('Sem Ajuste Sazonal'!E164:E175)/SUM('Sem Ajuste Sazonal'!E152:E163)-1</f>
        <v>2.3724455813582068E-2</v>
      </c>
      <c r="F175" s="32">
        <f>SUM('Sem Ajuste Sazonal'!F164:F175)/SUM('Sem Ajuste Sazonal'!F152:F163)-1</f>
        <v>1.6613331742936444E-2</v>
      </c>
      <c r="G175" s="33">
        <f>SUM('Sem Ajuste Sazonal'!G164:G175)/SUM('Sem Ajuste Sazonal'!G152:G163)-1</f>
        <v>3.4862920288463606E-2</v>
      </c>
      <c r="H175" s="34">
        <f>SUM('Sem Ajuste Sazonal'!H164:H175)/SUM('Sem Ajuste Sazonal'!H152:H163)-1</f>
        <v>2.4545671898587917E-2</v>
      </c>
      <c r="I175" s="18"/>
    </row>
    <row r="176" spans="1:9" x14ac:dyDescent="0.35">
      <c r="A176" s="10">
        <v>41760</v>
      </c>
      <c r="B176" s="32">
        <f>SUM('Sem Ajuste Sazonal'!B165:B176)/SUM('Sem Ajuste Sazonal'!B153:B164)-1</f>
        <v>5.8197456266517289E-2</v>
      </c>
      <c r="C176" s="33">
        <f>SUM('Sem Ajuste Sazonal'!C165:C176)/SUM('Sem Ajuste Sazonal'!C153:C164)-1</f>
        <v>-5.6940654252788381E-3</v>
      </c>
      <c r="D176" s="32">
        <f>SUM('Sem Ajuste Sazonal'!D165:D176)/SUM('Sem Ajuste Sazonal'!D153:D164)-1</f>
        <v>2.8645369591266734E-2</v>
      </c>
      <c r="E176" s="33">
        <f>SUM('Sem Ajuste Sazonal'!E165:E176)/SUM('Sem Ajuste Sazonal'!E153:E164)-1</f>
        <v>3.3507832987564434E-2</v>
      </c>
      <c r="F176" s="32">
        <f>SUM('Sem Ajuste Sazonal'!F165:F176)/SUM('Sem Ajuste Sazonal'!F153:F164)-1</f>
        <v>9.3761374183172208E-3</v>
      </c>
      <c r="G176" s="33">
        <f>SUM('Sem Ajuste Sazonal'!G165:G176)/SUM('Sem Ajuste Sazonal'!G153:G164)-1</f>
        <v>4.1055544188943527E-2</v>
      </c>
      <c r="H176" s="34">
        <f>SUM('Sem Ajuste Sazonal'!H165:H176)/SUM('Sem Ajuste Sazonal'!H153:H164)-1</f>
        <v>2.842862231695098E-2</v>
      </c>
      <c r="I176" s="18"/>
    </row>
    <row r="177" spans="1:9" x14ac:dyDescent="0.35">
      <c r="A177" s="10">
        <v>41791</v>
      </c>
      <c r="B177" s="32">
        <f>SUM('Sem Ajuste Sazonal'!B166:B177)/SUM('Sem Ajuste Sazonal'!B154:B165)-1</f>
        <v>5.2297887735898829E-2</v>
      </c>
      <c r="C177" s="33">
        <f>SUM('Sem Ajuste Sazonal'!C166:C177)/SUM('Sem Ajuste Sazonal'!C154:C165)-1</f>
        <v>-3.4925840425766852E-3</v>
      </c>
      <c r="D177" s="32">
        <f>SUM('Sem Ajuste Sazonal'!D166:D177)/SUM('Sem Ajuste Sazonal'!D154:D165)-1</f>
        <v>2.1175212778155927E-2</v>
      </c>
      <c r="E177" s="33">
        <f>SUM('Sem Ajuste Sazonal'!E166:E177)/SUM('Sem Ajuste Sazonal'!E154:E165)-1</f>
        <v>2.3761299069215314E-2</v>
      </c>
      <c r="F177" s="32">
        <f>SUM('Sem Ajuste Sazonal'!F166:F177)/SUM('Sem Ajuste Sazonal'!F154:F165)-1</f>
        <v>1.985645163989247E-3</v>
      </c>
      <c r="G177" s="33">
        <f>SUM('Sem Ajuste Sazonal'!G166:G177)/SUM('Sem Ajuste Sazonal'!G154:G165)-1</f>
        <v>3.5082956644939101E-2</v>
      </c>
      <c r="H177" s="34">
        <f>SUM('Sem Ajuste Sazonal'!H166:H177)/SUM('Sem Ajuste Sazonal'!H154:H165)-1</f>
        <v>2.3191328847876225E-2</v>
      </c>
      <c r="I177" s="18"/>
    </row>
    <row r="178" spans="1:9" x14ac:dyDescent="0.35">
      <c r="A178" s="10">
        <v>41821</v>
      </c>
      <c r="B178" s="32">
        <f>SUM('Sem Ajuste Sazonal'!B167:B178)/SUM('Sem Ajuste Sazonal'!B155:B166)-1</f>
        <v>5.3076033667728728E-2</v>
      </c>
      <c r="C178" s="33">
        <f>SUM('Sem Ajuste Sazonal'!C167:C178)/SUM('Sem Ajuste Sazonal'!C155:C166)-1</f>
        <v>3.3542414756397854E-3</v>
      </c>
      <c r="D178" s="32">
        <f>SUM('Sem Ajuste Sazonal'!D167:D178)/SUM('Sem Ajuste Sazonal'!D155:D166)-1</f>
        <v>2.0679527323105518E-2</v>
      </c>
      <c r="E178" s="33">
        <f>SUM('Sem Ajuste Sazonal'!E167:E178)/SUM('Sem Ajuste Sazonal'!E155:E166)-1</f>
        <v>2.2394634515602974E-2</v>
      </c>
      <c r="F178" s="32">
        <f>SUM('Sem Ajuste Sazonal'!F167:F178)/SUM('Sem Ajuste Sazonal'!F155:F166)-1</f>
        <v>4.8783364742144286E-3</v>
      </c>
      <c r="G178" s="33">
        <f>SUM('Sem Ajuste Sazonal'!G167:G178)/SUM('Sem Ajuste Sazonal'!G155:G166)-1</f>
        <v>2.7167688327635275E-2</v>
      </c>
      <c r="H178" s="34">
        <f>SUM('Sem Ajuste Sazonal'!H167:H178)/SUM('Sem Ajuste Sazonal'!H155:H166)-1</f>
        <v>2.4315968771314811E-2</v>
      </c>
      <c r="I178" s="18"/>
    </row>
    <row r="179" spans="1:9" x14ac:dyDescent="0.35">
      <c r="A179" s="10">
        <v>41852</v>
      </c>
      <c r="B179" s="32">
        <f>SUM('Sem Ajuste Sazonal'!B168:B179)/SUM('Sem Ajuste Sazonal'!B156:B167)-1</f>
        <v>5.3439585909014431E-2</v>
      </c>
      <c r="C179" s="33">
        <f>SUM('Sem Ajuste Sazonal'!C168:C179)/SUM('Sem Ajuste Sazonal'!C156:C167)-1</f>
        <v>8.9355800698371901E-3</v>
      </c>
      <c r="D179" s="32">
        <f>SUM('Sem Ajuste Sazonal'!D168:D179)/SUM('Sem Ajuste Sazonal'!D156:D167)-1</f>
        <v>1.9786753991348771E-2</v>
      </c>
      <c r="E179" s="33">
        <f>SUM('Sem Ajuste Sazonal'!E168:E179)/SUM('Sem Ajuste Sazonal'!E156:E167)-1</f>
        <v>2.5852756617698036E-2</v>
      </c>
      <c r="F179" s="32">
        <f>SUM('Sem Ajuste Sazonal'!F168:F179)/SUM('Sem Ajuste Sazonal'!F156:F167)-1</f>
        <v>1.0570461930185182E-2</v>
      </c>
      <c r="G179" s="33">
        <f>SUM('Sem Ajuste Sazonal'!G168:G179)/SUM('Sem Ajuste Sazonal'!G156:G167)-1</f>
        <v>1.205507073845169E-2</v>
      </c>
      <c r="H179" s="34">
        <f>SUM('Sem Ajuste Sazonal'!H168:H179)/SUM('Sem Ajuste Sazonal'!H156:H167)-1</f>
        <v>2.6320150363349004E-2</v>
      </c>
      <c r="I179" s="18"/>
    </row>
    <row r="180" spans="1:9" x14ac:dyDescent="0.35">
      <c r="A180" s="10">
        <v>41883</v>
      </c>
      <c r="B180" s="32">
        <f>SUM('Sem Ajuste Sazonal'!B169:B180)/SUM('Sem Ajuste Sazonal'!B157:B168)-1</f>
        <v>5.2595008752970074E-2</v>
      </c>
      <c r="C180" s="33">
        <f>SUM('Sem Ajuste Sazonal'!C169:C180)/SUM('Sem Ajuste Sazonal'!C157:C168)-1</f>
        <v>1.1668816633499501E-2</v>
      </c>
      <c r="D180" s="32">
        <f>SUM('Sem Ajuste Sazonal'!D169:D180)/SUM('Sem Ajuste Sazonal'!D157:D168)-1</f>
        <v>1.4844386521839503E-2</v>
      </c>
      <c r="E180" s="33">
        <f>SUM('Sem Ajuste Sazonal'!E169:E180)/SUM('Sem Ajuste Sazonal'!E157:E168)-1</f>
        <v>2.6601693447991348E-2</v>
      </c>
      <c r="F180" s="32">
        <f>SUM('Sem Ajuste Sazonal'!F169:F180)/SUM('Sem Ajuste Sazonal'!F157:F168)-1</f>
        <v>1.6426014896087526E-2</v>
      </c>
      <c r="G180" s="33">
        <f>SUM('Sem Ajuste Sazonal'!G169:G180)/SUM('Sem Ajuste Sazonal'!G157:G168)-1</f>
        <v>-8.7887736247554971E-3</v>
      </c>
      <c r="H180" s="34">
        <f>SUM('Sem Ajuste Sazonal'!H169:H180)/SUM('Sem Ajuste Sazonal'!H157:H168)-1</f>
        <v>2.5828906009482955E-2</v>
      </c>
      <c r="I180" s="18"/>
    </row>
    <row r="181" spans="1:9" x14ac:dyDescent="0.35">
      <c r="A181" s="10">
        <v>41913</v>
      </c>
      <c r="B181" s="32">
        <f>SUM('Sem Ajuste Sazonal'!B170:B181)/SUM('Sem Ajuste Sazonal'!B158:B169)-1</f>
        <v>4.9897812702050626E-2</v>
      </c>
      <c r="C181" s="33">
        <f>SUM('Sem Ajuste Sazonal'!C170:C181)/SUM('Sem Ajuste Sazonal'!C158:C169)-1</f>
        <v>1.3443026179865036E-2</v>
      </c>
      <c r="D181" s="32">
        <f>SUM('Sem Ajuste Sazonal'!D170:D181)/SUM('Sem Ajuste Sazonal'!D158:D169)-1</f>
        <v>1.2594238167255911E-2</v>
      </c>
      <c r="E181" s="33">
        <f>SUM('Sem Ajuste Sazonal'!E170:E181)/SUM('Sem Ajuste Sazonal'!E158:E169)-1</f>
        <v>1.7647735395660114E-2</v>
      </c>
      <c r="F181" s="32">
        <f>SUM('Sem Ajuste Sazonal'!F170:F181)/SUM('Sem Ajuste Sazonal'!F158:F169)-1</f>
        <v>2.2697419337908142E-2</v>
      </c>
      <c r="G181" s="33">
        <f>SUM('Sem Ajuste Sazonal'!G170:G181)/SUM('Sem Ajuste Sazonal'!G158:G169)-1</f>
        <v>-2.9085242660916277E-2</v>
      </c>
      <c r="H181" s="34">
        <f>SUM('Sem Ajuste Sazonal'!H170:H181)/SUM('Sem Ajuste Sazonal'!H158:H169)-1</f>
        <v>2.1512242073558063E-2</v>
      </c>
      <c r="I181" s="18"/>
    </row>
    <row r="182" spans="1:9" x14ac:dyDescent="0.35">
      <c r="A182" s="10">
        <v>41944</v>
      </c>
      <c r="B182" s="32">
        <f>SUM('Sem Ajuste Sazonal'!B171:B182)/SUM('Sem Ajuste Sazonal'!B159:B170)-1</f>
        <v>4.3013691504840246E-2</v>
      </c>
      <c r="C182" s="33">
        <f>SUM('Sem Ajuste Sazonal'!C171:C182)/SUM('Sem Ajuste Sazonal'!C159:C170)-1</f>
        <v>9.275597604415653E-3</v>
      </c>
      <c r="D182" s="32">
        <f>SUM('Sem Ajuste Sazonal'!D171:D182)/SUM('Sem Ajuste Sazonal'!D159:D170)-1</f>
        <v>1.2805193067284337E-2</v>
      </c>
      <c r="E182" s="33">
        <f>SUM('Sem Ajuste Sazonal'!E171:E182)/SUM('Sem Ajuste Sazonal'!E159:E170)-1</f>
        <v>5.7762179931299951E-3</v>
      </c>
      <c r="F182" s="32">
        <f>SUM('Sem Ajuste Sazonal'!F171:F182)/SUM('Sem Ajuste Sazonal'!F159:F170)-1</f>
        <v>2.5369159264522212E-2</v>
      </c>
      <c r="G182" s="33">
        <f>SUM('Sem Ajuste Sazonal'!G171:G182)/SUM('Sem Ajuste Sazonal'!G159:G170)-1</f>
        <v>-4.6738816236540193E-2</v>
      </c>
      <c r="H182" s="34">
        <f>SUM('Sem Ajuste Sazonal'!H171:H182)/SUM('Sem Ajuste Sazonal'!H159:H170)-1</f>
        <v>1.3706999250983065E-2</v>
      </c>
      <c r="I182" s="18"/>
    </row>
    <row r="183" spans="1:9" ht="15" thickBot="1" x14ac:dyDescent="0.4">
      <c r="A183" s="14">
        <v>41974</v>
      </c>
      <c r="B183" s="35">
        <f>SUM('Sem Ajuste Sazonal'!B172:B183)/SUM('Sem Ajuste Sazonal'!B160:B171)-1</f>
        <v>3.9018099187364763E-2</v>
      </c>
      <c r="C183" s="36">
        <f>SUM('Sem Ajuste Sazonal'!C172:C183)/SUM('Sem Ajuste Sazonal'!C160:C171)-1</f>
        <v>9.0776845247098059E-3</v>
      </c>
      <c r="D183" s="35">
        <f>SUM('Sem Ajuste Sazonal'!D172:D183)/SUM('Sem Ajuste Sazonal'!D160:D171)-1</f>
        <v>1.1762967961713944E-2</v>
      </c>
      <c r="E183" s="36">
        <f>SUM('Sem Ajuste Sazonal'!E172:E183)/SUM('Sem Ajuste Sazonal'!E160:E171)-1</f>
        <v>4.3093224135397623E-3</v>
      </c>
      <c r="F183" s="35">
        <f>SUM('Sem Ajuste Sazonal'!F172:F183)/SUM('Sem Ajuste Sazonal'!F160:F171)-1</f>
        <v>3.359836360240398E-2</v>
      </c>
      <c r="G183" s="36">
        <f>SUM('Sem Ajuste Sazonal'!G172:G183)/SUM('Sem Ajuste Sazonal'!G160:G171)-1</f>
        <v>-6.4675604411730703E-2</v>
      </c>
      <c r="H183" s="37">
        <f>SUM('Sem Ajuste Sazonal'!H172:H183)/SUM('Sem Ajuste Sazonal'!H160:H171)-1</f>
        <v>1.1412282692860209E-2</v>
      </c>
      <c r="I183" s="18"/>
    </row>
    <row r="184" spans="1:9" x14ac:dyDescent="0.35">
      <c r="A184" s="6">
        <v>42005</v>
      </c>
      <c r="B184" s="38">
        <f>SUM('Sem Ajuste Sazonal'!B173:B184)/SUM('Sem Ajuste Sazonal'!B161:B172)-1</f>
        <v>3.2736420150509149E-2</v>
      </c>
      <c r="C184" s="39">
        <f>SUM('Sem Ajuste Sazonal'!C173:C184)/SUM('Sem Ajuste Sazonal'!C161:C172)-1</f>
        <v>8.8120988904525355E-3</v>
      </c>
      <c r="D184" s="38">
        <f>SUM('Sem Ajuste Sazonal'!D173:D184)/SUM('Sem Ajuste Sazonal'!D161:D172)-1</f>
        <v>6.1396938941893353E-4</v>
      </c>
      <c r="E184" s="39">
        <f>SUM('Sem Ajuste Sazonal'!E173:E184)/SUM('Sem Ajuste Sazonal'!E161:E172)-1</f>
        <v>-5.2464978289189501E-3</v>
      </c>
      <c r="F184" s="38">
        <f>SUM('Sem Ajuste Sazonal'!F173:F184)/SUM('Sem Ajuste Sazonal'!F161:F172)-1</f>
        <v>3.5072480985637533E-2</v>
      </c>
      <c r="G184" s="39">
        <f>SUM('Sem Ajuste Sazonal'!G173:G184)/SUM('Sem Ajuste Sazonal'!G161:G172)-1</f>
        <v>-8.6438001501919381E-2</v>
      </c>
      <c r="H184" s="40">
        <f>SUM('Sem Ajuste Sazonal'!H173:H184)/SUM('Sem Ajuste Sazonal'!H161:H172)-1</f>
        <v>4.7512665176505653E-3</v>
      </c>
      <c r="I184" s="18"/>
    </row>
    <row r="185" spans="1:9" x14ac:dyDescent="0.35">
      <c r="A185" s="10">
        <v>42036</v>
      </c>
      <c r="B185" s="32">
        <f>SUM('Sem Ajuste Sazonal'!B174:B185)/SUM('Sem Ajuste Sazonal'!B162:B173)-1</f>
        <v>2.8323164254001165E-2</v>
      </c>
      <c r="C185" s="33">
        <f>SUM('Sem Ajuste Sazonal'!C174:C185)/SUM('Sem Ajuste Sazonal'!C162:C173)-1</f>
        <v>6.7957648633245604E-3</v>
      </c>
      <c r="D185" s="32">
        <f>SUM('Sem Ajuste Sazonal'!D174:D185)/SUM('Sem Ajuste Sazonal'!D162:D173)-1</f>
        <v>-1.7314144215678673E-2</v>
      </c>
      <c r="E185" s="33">
        <f>SUM('Sem Ajuste Sazonal'!E174:E185)/SUM('Sem Ajuste Sazonal'!E162:E173)-1</f>
        <v>-1.8815011702072892E-2</v>
      </c>
      <c r="F185" s="32">
        <f>SUM('Sem Ajuste Sazonal'!F174:F185)/SUM('Sem Ajuste Sazonal'!F162:F173)-1</f>
        <v>4.0811811298323564E-2</v>
      </c>
      <c r="G185" s="33">
        <f>SUM('Sem Ajuste Sazonal'!G174:G185)/SUM('Sem Ajuste Sazonal'!G162:G173)-1</f>
        <v>-0.10141413428756929</v>
      </c>
      <c r="H185" s="34">
        <f>SUM('Sem Ajuste Sazonal'!H174:H185)/SUM('Sem Ajuste Sazonal'!H162:H173)-1</f>
        <v>-2.7983876418868903E-3</v>
      </c>
      <c r="I185" s="18"/>
    </row>
    <row r="186" spans="1:9" x14ac:dyDescent="0.35">
      <c r="A186" s="10">
        <v>42064</v>
      </c>
      <c r="B186" s="32">
        <f>SUM('Sem Ajuste Sazonal'!B175:B186)/SUM('Sem Ajuste Sazonal'!B163:B174)-1</f>
        <v>3.6170691043999392E-2</v>
      </c>
      <c r="C186" s="33">
        <f>SUM('Sem Ajuste Sazonal'!C175:C186)/SUM('Sem Ajuste Sazonal'!C163:C174)-1</f>
        <v>1.7685112722765961E-2</v>
      </c>
      <c r="D186" s="32">
        <f>SUM('Sem Ajuste Sazonal'!D175:D186)/SUM('Sem Ajuste Sazonal'!D163:D174)-1</f>
        <v>-2.2722048288611907E-2</v>
      </c>
      <c r="E186" s="33">
        <f>SUM('Sem Ajuste Sazonal'!E175:E186)/SUM('Sem Ajuste Sazonal'!E163:E174)-1</f>
        <v>-1.3991108840079258E-2</v>
      </c>
      <c r="F186" s="32">
        <f>SUM('Sem Ajuste Sazonal'!F175:F186)/SUM('Sem Ajuste Sazonal'!F163:F174)-1</f>
        <v>5.1892362482519161E-2</v>
      </c>
      <c r="G186" s="33">
        <f>SUM('Sem Ajuste Sazonal'!G175:G186)/SUM('Sem Ajuste Sazonal'!G163:G174)-1</f>
        <v>-9.637597192440317E-2</v>
      </c>
      <c r="H186" s="34">
        <f>SUM('Sem Ajuste Sazonal'!H175:H186)/SUM('Sem Ajuste Sazonal'!H163:H174)-1</f>
        <v>4.3488729980991625E-3</v>
      </c>
      <c r="I186" s="18"/>
    </row>
    <row r="187" spans="1:9" x14ac:dyDescent="0.35">
      <c r="A187" s="10">
        <v>42095</v>
      </c>
      <c r="B187" s="32">
        <f>SUM('Sem Ajuste Sazonal'!B176:B187)/SUM('Sem Ajuste Sazonal'!B164:B175)-1</f>
        <v>3.1197232486178672E-2</v>
      </c>
      <c r="C187" s="33">
        <f>SUM('Sem Ajuste Sazonal'!C176:C187)/SUM('Sem Ajuste Sazonal'!C164:C175)-1</f>
        <v>2.0318807316315635E-2</v>
      </c>
      <c r="D187" s="32">
        <f>SUM('Sem Ajuste Sazonal'!D176:D187)/SUM('Sem Ajuste Sazonal'!D164:D175)-1</f>
        <v>-3.2164725374546954E-2</v>
      </c>
      <c r="E187" s="33">
        <f>SUM('Sem Ajuste Sazonal'!E176:E187)/SUM('Sem Ajuste Sazonal'!E164:E175)-1</f>
        <v>-3.2681845247632513E-2</v>
      </c>
      <c r="F187" s="32">
        <f>SUM('Sem Ajuste Sazonal'!F176:F187)/SUM('Sem Ajuste Sazonal'!F164:F175)-1</f>
        <v>5.9853109466299292E-2</v>
      </c>
      <c r="G187" s="33">
        <f>SUM('Sem Ajuste Sazonal'!G176:G187)/SUM('Sem Ajuste Sazonal'!G164:G175)-1</f>
        <v>-0.10857773311663954</v>
      </c>
      <c r="H187" s="34">
        <f>SUM('Sem Ajuste Sazonal'!H176:H187)/SUM('Sem Ajuste Sazonal'!H164:H175)-1</f>
        <v>-3.3308526007925776E-3</v>
      </c>
      <c r="I187" s="18"/>
    </row>
    <row r="188" spans="1:9" x14ac:dyDescent="0.35">
      <c r="A188" s="10">
        <v>42125</v>
      </c>
      <c r="B188" s="32">
        <f>SUM('Sem Ajuste Sazonal'!B177:B188)/SUM('Sem Ajuste Sazonal'!B165:B176)-1</f>
        <v>2.6480965482516439E-2</v>
      </c>
      <c r="C188" s="33">
        <f>SUM('Sem Ajuste Sazonal'!C177:C188)/SUM('Sem Ajuste Sazonal'!C165:C176)-1</f>
        <v>2.4748323301249764E-2</v>
      </c>
      <c r="D188" s="32">
        <f>SUM('Sem Ajuste Sazonal'!D177:D188)/SUM('Sem Ajuste Sazonal'!D165:D176)-1</f>
        <v>-4.1249392391606077E-2</v>
      </c>
      <c r="E188" s="33">
        <f>SUM('Sem Ajuste Sazonal'!E177:E188)/SUM('Sem Ajuste Sazonal'!E165:E176)-1</f>
        <v>-5.277739849660712E-2</v>
      </c>
      <c r="F188" s="32">
        <f>SUM('Sem Ajuste Sazonal'!F177:F188)/SUM('Sem Ajuste Sazonal'!F165:F176)-1</f>
        <v>6.8481069260587057E-2</v>
      </c>
      <c r="G188" s="33">
        <f>SUM('Sem Ajuste Sazonal'!G177:G188)/SUM('Sem Ajuste Sazonal'!G165:G176)-1</f>
        <v>-0.1211531357394392</v>
      </c>
      <c r="H188" s="34">
        <f>SUM('Sem Ajuste Sazonal'!H177:H188)/SUM('Sem Ajuste Sazonal'!H165:H176)-1</f>
        <v>-1.1000205255581319E-2</v>
      </c>
      <c r="I188" s="18"/>
    </row>
    <row r="189" spans="1:9" x14ac:dyDescent="0.35">
      <c r="A189" s="10">
        <v>42156</v>
      </c>
      <c r="B189" s="32">
        <f>SUM('Sem Ajuste Sazonal'!B178:B189)/SUM('Sem Ajuste Sazonal'!B166:B177)-1</f>
        <v>3.0576667550137104E-2</v>
      </c>
      <c r="C189" s="33">
        <f>SUM('Sem Ajuste Sazonal'!C178:C189)/SUM('Sem Ajuste Sazonal'!C166:C177)-1</f>
        <v>3.1668181125634742E-2</v>
      </c>
      <c r="D189" s="32">
        <f>SUM('Sem Ajuste Sazonal'!D178:D189)/SUM('Sem Ajuste Sazonal'!D166:D177)-1</f>
        <v>-2.9664422906330534E-2</v>
      </c>
      <c r="E189" s="33">
        <f>SUM('Sem Ajuste Sazonal'!E178:E189)/SUM('Sem Ajuste Sazonal'!E166:E177)-1</f>
        <v>-5.8049637060979542E-2</v>
      </c>
      <c r="F189" s="32">
        <f>SUM('Sem Ajuste Sazonal'!F178:F189)/SUM('Sem Ajuste Sazonal'!F166:F177)-1</f>
        <v>7.5634775642815955E-2</v>
      </c>
      <c r="G189" s="33">
        <f>SUM('Sem Ajuste Sazonal'!G178:G189)/SUM('Sem Ajuste Sazonal'!G166:G177)-1</f>
        <v>-0.10912524205903062</v>
      </c>
      <c r="H189" s="34">
        <f>SUM('Sem Ajuste Sazonal'!H178:H189)/SUM('Sem Ajuste Sazonal'!H166:H177)-1</f>
        <v>-8.2962899438545623E-3</v>
      </c>
      <c r="I189" s="18"/>
    </row>
    <row r="190" spans="1:9" x14ac:dyDescent="0.35">
      <c r="A190" s="10">
        <v>42186</v>
      </c>
      <c r="B190" s="32">
        <f>SUM('Sem Ajuste Sazonal'!B179:B190)/SUM('Sem Ajuste Sazonal'!B167:B178)-1</f>
        <v>2.5080912353325768E-2</v>
      </c>
      <c r="C190" s="33">
        <f>SUM('Sem Ajuste Sazonal'!C179:C190)/SUM('Sem Ajuste Sazonal'!C167:C178)-1</f>
        <v>3.0340549294576746E-2</v>
      </c>
      <c r="D190" s="32">
        <f>SUM('Sem Ajuste Sazonal'!D179:D190)/SUM('Sem Ajuste Sazonal'!D167:D178)-1</f>
        <v>-3.0355514036548126E-2</v>
      </c>
      <c r="E190" s="33">
        <f>SUM('Sem Ajuste Sazonal'!E179:E190)/SUM('Sem Ajuste Sazonal'!E167:E178)-1</f>
        <v>-8.3764409740767043E-2</v>
      </c>
      <c r="F190" s="32">
        <f>SUM('Sem Ajuste Sazonal'!F179:F190)/SUM('Sem Ajuste Sazonal'!F167:F178)-1</f>
        <v>6.1688030075869982E-2</v>
      </c>
      <c r="G190" s="33">
        <f>SUM('Sem Ajuste Sazonal'!G179:G190)/SUM('Sem Ajuste Sazonal'!G167:G178)-1</f>
        <v>-9.429087557717053E-2</v>
      </c>
      <c r="H190" s="34">
        <f>SUM('Sem Ajuste Sazonal'!H179:H190)/SUM('Sem Ajuste Sazonal'!H167:H178)-1</f>
        <v>-1.8491223472542728E-2</v>
      </c>
      <c r="I190" s="18"/>
    </row>
    <row r="191" spans="1:9" x14ac:dyDescent="0.35">
      <c r="A191" s="10">
        <v>42217</v>
      </c>
      <c r="B191" s="32">
        <f>SUM('Sem Ajuste Sazonal'!B180:B191)/SUM('Sem Ajuste Sazonal'!B168:B179)-1</f>
        <v>1.8168077476166111E-2</v>
      </c>
      <c r="C191" s="33">
        <f>SUM('Sem Ajuste Sazonal'!C180:C191)/SUM('Sem Ajuste Sazonal'!C168:C179)-1</f>
        <v>3.0119069211422156E-2</v>
      </c>
      <c r="D191" s="32">
        <f>SUM('Sem Ajuste Sazonal'!D180:D191)/SUM('Sem Ajuste Sazonal'!D168:D179)-1</f>
        <v>-2.919091372422522E-2</v>
      </c>
      <c r="E191" s="33">
        <f>SUM('Sem Ajuste Sazonal'!E180:E191)/SUM('Sem Ajuste Sazonal'!E168:E179)-1</f>
        <v>-0.10248570164426185</v>
      </c>
      <c r="F191" s="32">
        <f>SUM('Sem Ajuste Sazonal'!F180:F191)/SUM('Sem Ajuste Sazonal'!F168:F179)-1</f>
        <v>5.0357602216555497E-2</v>
      </c>
      <c r="G191" s="33">
        <f>SUM('Sem Ajuste Sazonal'!G180:G191)/SUM('Sem Ajuste Sazonal'!G168:G179)-1</f>
        <v>-7.2791379958833002E-2</v>
      </c>
      <c r="H191" s="34">
        <f>SUM('Sem Ajuste Sazonal'!H180:H191)/SUM('Sem Ajuste Sazonal'!H168:H179)-1</f>
        <v>-2.5628067093332652E-2</v>
      </c>
      <c r="I191" s="18"/>
    </row>
    <row r="192" spans="1:9" x14ac:dyDescent="0.35">
      <c r="A192" s="10">
        <v>42248</v>
      </c>
      <c r="B192" s="32">
        <f>SUM('Sem Ajuste Sazonal'!B181:B192)/SUM('Sem Ajuste Sazonal'!B169:B180)-1</f>
        <v>1.1973952070104765E-2</v>
      </c>
      <c r="C192" s="33">
        <f>SUM('Sem Ajuste Sazonal'!C181:C192)/SUM('Sem Ajuste Sazonal'!C169:C180)-1</f>
        <v>2.7014581983365371E-2</v>
      </c>
      <c r="D192" s="32">
        <f>SUM('Sem Ajuste Sazonal'!D181:D192)/SUM('Sem Ajuste Sazonal'!D169:D180)-1</f>
        <v>-2.5163807299175445E-2</v>
      </c>
      <c r="E192" s="33">
        <f>SUM('Sem Ajuste Sazonal'!E181:E192)/SUM('Sem Ajuste Sazonal'!E169:E180)-1</f>
        <v>-0.12491126496912575</v>
      </c>
      <c r="F192" s="32">
        <f>SUM('Sem Ajuste Sazonal'!F181:F192)/SUM('Sem Ajuste Sazonal'!F169:F180)-1</f>
        <v>3.6268590729476857E-2</v>
      </c>
      <c r="G192" s="33">
        <f>SUM('Sem Ajuste Sazonal'!G181:G192)/SUM('Sem Ajuste Sazonal'!G169:G180)-1</f>
        <v>-5.4440566599797791E-2</v>
      </c>
      <c r="H192" s="34">
        <f>SUM('Sem Ajuste Sazonal'!H181:H192)/SUM('Sem Ajuste Sazonal'!H169:H180)-1</f>
        <v>-3.4972978600114613E-2</v>
      </c>
      <c r="I192" s="18"/>
    </row>
    <row r="193" spans="1:9" x14ac:dyDescent="0.35">
      <c r="A193" s="10">
        <v>42278</v>
      </c>
      <c r="B193" s="32">
        <f>SUM('Sem Ajuste Sazonal'!B182:B193)/SUM('Sem Ajuste Sazonal'!B170:B181)-1</f>
        <v>2.7431000056794552E-3</v>
      </c>
      <c r="C193" s="33">
        <f>SUM('Sem Ajuste Sazonal'!C182:C193)/SUM('Sem Ajuste Sazonal'!C170:C181)-1</f>
        <v>1.706230693990296E-2</v>
      </c>
      <c r="D193" s="32">
        <f>SUM('Sem Ajuste Sazonal'!D182:D193)/SUM('Sem Ajuste Sazonal'!D170:D181)-1</f>
        <v>-1.9528938668875395E-2</v>
      </c>
      <c r="E193" s="33">
        <f>SUM('Sem Ajuste Sazonal'!E182:E193)/SUM('Sem Ajuste Sazonal'!E170:E181)-1</f>
        <v>-0.15247235163717721</v>
      </c>
      <c r="F193" s="32">
        <f>SUM('Sem Ajuste Sazonal'!F182:F193)/SUM('Sem Ajuste Sazonal'!F170:F181)-1</f>
        <v>1.9152233552372833E-2</v>
      </c>
      <c r="G193" s="33">
        <f>SUM('Sem Ajuste Sazonal'!G182:G193)/SUM('Sem Ajuste Sazonal'!G170:G181)-1</f>
        <v>-3.5143969168283773E-2</v>
      </c>
      <c r="H193" s="34">
        <f>SUM('Sem Ajuste Sazonal'!H182:H193)/SUM('Sem Ajuste Sazonal'!H170:H181)-1</f>
        <v>-4.86089244165403E-2</v>
      </c>
      <c r="I193" s="18"/>
    </row>
    <row r="194" spans="1:9" x14ac:dyDescent="0.35">
      <c r="A194" s="10">
        <v>42309</v>
      </c>
      <c r="B194" s="32">
        <f>SUM('Sem Ajuste Sazonal'!B183:B194)/SUM('Sem Ajuste Sazonal'!B171:B182)-1</f>
        <v>-1.9333423106837611E-3</v>
      </c>
      <c r="C194" s="33">
        <f>SUM('Sem Ajuste Sazonal'!C183:C194)/SUM('Sem Ajuste Sazonal'!C171:C182)-1</f>
        <v>8.9984372072975383E-3</v>
      </c>
      <c r="D194" s="32">
        <f>SUM('Sem Ajuste Sazonal'!D183:D194)/SUM('Sem Ajuste Sazonal'!D171:D182)-1</f>
        <v>-1.5559699340013999E-2</v>
      </c>
      <c r="E194" s="33">
        <f>SUM('Sem Ajuste Sazonal'!E183:E194)/SUM('Sem Ajuste Sazonal'!E171:E182)-1</f>
        <v>-0.16838508048932599</v>
      </c>
      <c r="F194" s="32">
        <f>SUM('Sem Ajuste Sazonal'!F183:F194)/SUM('Sem Ajuste Sazonal'!F171:F182)-1</f>
        <v>3.3467943413103551E-3</v>
      </c>
      <c r="G194" s="33">
        <f>SUM('Sem Ajuste Sazonal'!G183:G194)/SUM('Sem Ajuste Sazonal'!G171:G182)-1</f>
        <v>-2.7759294084038766E-2</v>
      </c>
      <c r="H194" s="34">
        <f>SUM('Sem Ajuste Sazonal'!H183:H194)/SUM('Sem Ajuste Sazonal'!H171:H182)-1</f>
        <v>-5.739153563776378E-2</v>
      </c>
      <c r="I194" s="18"/>
    </row>
    <row r="195" spans="1:9" ht="15" thickBot="1" x14ac:dyDescent="0.4">
      <c r="A195" s="14">
        <v>42339</v>
      </c>
      <c r="B195" s="35">
        <f>SUM('Sem Ajuste Sazonal'!B184:B195)/SUM('Sem Ajuste Sazonal'!B172:B183)-1</f>
        <v>-1.1080189998387446E-2</v>
      </c>
      <c r="C195" s="36">
        <f>SUM('Sem Ajuste Sazonal'!C184:C195)/SUM('Sem Ajuste Sazonal'!C172:C183)-1</f>
        <v>-9.0019953474190784E-3</v>
      </c>
      <c r="D195" s="35">
        <f>SUM('Sem Ajuste Sazonal'!D184:D195)/SUM('Sem Ajuste Sazonal'!D172:D183)-1</f>
        <v>-9.7168100178409711E-3</v>
      </c>
      <c r="E195" s="36">
        <f>SUM('Sem Ajuste Sazonal'!E184:E195)/SUM('Sem Ajuste Sazonal'!E172:E183)-1</f>
        <v>-0.1895733545081536</v>
      </c>
      <c r="F195" s="35">
        <f>SUM('Sem Ajuste Sazonal'!F184:F195)/SUM('Sem Ajuste Sazonal'!F172:F183)-1</f>
        <v>-3.5298157660889395E-2</v>
      </c>
      <c r="G195" s="36">
        <f>SUM('Sem Ajuste Sazonal'!G184:G195)/SUM('Sem Ajuste Sazonal'!G172:G183)-1</f>
        <v>-2.0747600309389491E-2</v>
      </c>
      <c r="H195" s="37">
        <f>SUM('Sem Ajuste Sazonal'!H184:H195)/SUM('Sem Ajuste Sazonal'!H172:H183)-1</f>
        <v>-7.3061563165646271E-2</v>
      </c>
      <c r="I195" s="18"/>
    </row>
    <row r="196" spans="1:9" x14ac:dyDescent="0.35">
      <c r="A196" s="6">
        <v>42370</v>
      </c>
      <c r="B196" s="38">
        <f>SUM('Sem Ajuste Sazonal'!B185:B196)/SUM('Sem Ajuste Sazonal'!B173:B184)-1</f>
        <v>-1.6128512953454077E-2</v>
      </c>
      <c r="C196" s="39">
        <f>SUM('Sem Ajuste Sazonal'!C185:C196)/SUM('Sem Ajuste Sazonal'!C173:C184)-1</f>
        <v>-2.1103551223534356E-2</v>
      </c>
      <c r="D196" s="38">
        <f>SUM('Sem Ajuste Sazonal'!D185:D196)/SUM('Sem Ajuste Sazonal'!D173:D184)-1</f>
        <v>7.1265773812134725E-4</v>
      </c>
      <c r="E196" s="39">
        <f>SUM('Sem Ajuste Sazonal'!E185:E196)/SUM('Sem Ajuste Sazonal'!E173:E184)-1</f>
        <v>-0.19776842387608229</v>
      </c>
      <c r="F196" s="38">
        <f>SUM('Sem Ajuste Sazonal'!F185:F196)/SUM('Sem Ajuste Sazonal'!F173:F184)-1</f>
        <v>-4.9046109089562639E-2</v>
      </c>
      <c r="G196" s="39">
        <f>SUM('Sem Ajuste Sazonal'!G185:G196)/SUM('Sem Ajuste Sazonal'!G173:G184)-1</f>
        <v>-4.9733870210129094E-3</v>
      </c>
      <c r="H196" s="40">
        <f>SUM('Sem Ajuste Sazonal'!H185:H196)/SUM('Sem Ajuste Sazonal'!H173:H184)-1</f>
        <v>-7.9340079461560853E-2</v>
      </c>
      <c r="I196" s="18"/>
    </row>
    <row r="197" spans="1:9" x14ac:dyDescent="0.35">
      <c r="A197" s="10">
        <v>42401</v>
      </c>
      <c r="B197" s="32">
        <f>SUM('Sem Ajuste Sazonal'!B186:B197)/SUM('Sem Ajuste Sazonal'!B174:B185)-1</f>
        <v>-1.9428915520124934E-2</v>
      </c>
      <c r="C197" s="33">
        <f>SUM('Sem Ajuste Sazonal'!C186:C197)/SUM('Sem Ajuste Sazonal'!C174:C185)-1</f>
        <v>-2.9591936480375614E-2</v>
      </c>
      <c r="D197" s="32">
        <f>SUM('Sem Ajuste Sazonal'!D186:D197)/SUM('Sem Ajuste Sazonal'!D174:D185)-1</f>
        <v>1.9343251120134131E-2</v>
      </c>
      <c r="E197" s="33">
        <f>SUM('Sem Ajuste Sazonal'!E186:E197)/SUM('Sem Ajuste Sazonal'!E174:E185)-1</f>
        <v>-0.20136211978536189</v>
      </c>
      <c r="F197" s="32">
        <f>SUM('Sem Ajuste Sazonal'!F186:F197)/SUM('Sem Ajuste Sazonal'!F174:F185)-1</f>
        <v>-6.0695194705514988E-2</v>
      </c>
      <c r="G197" s="33">
        <f>SUM('Sem Ajuste Sazonal'!G186:G197)/SUM('Sem Ajuste Sazonal'!G174:G185)-1</f>
        <v>4.5210167612288465E-3</v>
      </c>
      <c r="H197" s="34">
        <f>SUM('Sem Ajuste Sazonal'!H186:H197)/SUM('Sem Ajuste Sazonal'!H174:H185)-1</f>
        <v>-8.2692974487023174E-2</v>
      </c>
      <c r="I197" s="18"/>
    </row>
    <row r="198" spans="1:9" x14ac:dyDescent="0.35">
      <c r="A198" s="10">
        <v>42430</v>
      </c>
      <c r="B198" s="32">
        <f>SUM('Sem Ajuste Sazonal'!B187:B198)/SUM('Sem Ajuste Sazonal'!B175:B186)-1</f>
        <v>-3.1233180808527661E-2</v>
      </c>
      <c r="C198" s="33">
        <f>SUM('Sem Ajuste Sazonal'!C187:C198)/SUM('Sem Ajuste Sazonal'!C175:C186)-1</f>
        <v>-4.8419392414184359E-2</v>
      </c>
      <c r="D198" s="32">
        <f>SUM('Sem Ajuste Sazonal'!D187:D198)/SUM('Sem Ajuste Sazonal'!D175:D186)-1</f>
        <v>2.7688924664622361E-2</v>
      </c>
      <c r="E198" s="33">
        <f>SUM('Sem Ajuste Sazonal'!E187:E198)/SUM('Sem Ajuste Sazonal'!E175:E186)-1</f>
        <v>-0.21593533970544576</v>
      </c>
      <c r="F198" s="32">
        <f>SUM('Sem Ajuste Sazonal'!F187:F198)/SUM('Sem Ajuste Sazonal'!F175:F186)-1</f>
        <v>-7.6899340854984954E-2</v>
      </c>
      <c r="G198" s="33">
        <f>SUM('Sem Ajuste Sazonal'!G187:G198)/SUM('Sem Ajuste Sazonal'!G175:G186)-1</f>
        <v>-3.5620671429552608E-3</v>
      </c>
      <c r="H198" s="34">
        <f>SUM('Sem Ajuste Sazonal'!H187:H198)/SUM('Sem Ajuste Sazonal'!H175:H186)-1</f>
        <v>-9.6265396423106275E-2</v>
      </c>
      <c r="I198" s="18"/>
    </row>
    <row r="199" spans="1:9" x14ac:dyDescent="0.35">
      <c r="A199" s="10">
        <v>42461</v>
      </c>
      <c r="B199" s="32">
        <f>SUM('Sem Ajuste Sazonal'!B188:B199)/SUM('Sem Ajuste Sazonal'!B176:B187)-1</f>
        <v>-4.0241138364735196E-2</v>
      </c>
      <c r="C199" s="33">
        <f>SUM('Sem Ajuste Sazonal'!C188:C199)/SUM('Sem Ajuste Sazonal'!C176:C187)-1</f>
        <v>-6.3646754668178152E-2</v>
      </c>
      <c r="D199" s="32">
        <f>SUM('Sem Ajuste Sazonal'!D188:D199)/SUM('Sem Ajuste Sazonal'!D176:D187)-1</f>
        <v>3.618196964376752E-2</v>
      </c>
      <c r="E199" s="33">
        <f>SUM('Sem Ajuste Sazonal'!E188:E199)/SUM('Sem Ajuste Sazonal'!E176:E187)-1</f>
        <v>-0.21902374288746917</v>
      </c>
      <c r="F199" s="32">
        <f>SUM('Sem Ajuste Sazonal'!F188:F199)/SUM('Sem Ajuste Sazonal'!F176:F187)-1</f>
        <v>-9.1289091676506784E-2</v>
      </c>
      <c r="G199" s="33">
        <f>SUM('Sem Ajuste Sazonal'!G188:G199)/SUM('Sem Ajuste Sazonal'!G176:G187)-1</f>
        <v>1.0725466862382405E-4</v>
      </c>
      <c r="H199" s="34">
        <f>SUM('Sem Ajuste Sazonal'!H188:H199)/SUM('Sem Ajuste Sazonal'!H176:H187)-1</f>
        <v>-0.10331236077671624</v>
      </c>
      <c r="I199" s="18"/>
    </row>
    <row r="200" spans="1:9" x14ac:dyDescent="0.35">
      <c r="A200" s="10">
        <v>42491</v>
      </c>
      <c r="B200" s="32">
        <f>SUM('Sem Ajuste Sazonal'!B189:B200)/SUM('Sem Ajuste Sazonal'!B177:B188)-1</f>
        <v>-4.8220904120755859E-2</v>
      </c>
      <c r="C200" s="33">
        <f>SUM('Sem Ajuste Sazonal'!C189:C200)/SUM('Sem Ajuste Sazonal'!C177:C188)-1</f>
        <v>-8.1855245577391877E-2</v>
      </c>
      <c r="D200" s="32">
        <f>SUM('Sem Ajuste Sazonal'!D189:D200)/SUM('Sem Ajuste Sazonal'!D177:D188)-1</f>
        <v>4.3536268796317223E-2</v>
      </c>
      <c r="E200" s="33">
        <f>SUM('Sem Ajuste Sazonal'!E189:E200)/SUM('Sem Ajuste Sazonal'!E177:E188)-1</f>
        <v>-0.21674070853998495</v>
      </c>
      <c r="F200" s="32">
        <f>SUM('Sem Ajuste Sazonal'!F189:F200)/SUM('Sem Ajuste Sazonal'!F177:F188)-1</f>
        <v>-0.10630117717909682</v>
      </c>
      <c r="G200" s="33">
        <f>SUM('Sem Ajuste Sazonal'!G189:G200)/SUM('Sem Ajuste Sazonal'!G177:G188)-1</f>
        <v>9.3987411451745828E-4</v>
      </c>
      <c r="H200" s="34">
        <f>SUM('Sem Ajuste Sazonal'!H189:H200)/SUM('Sem Ajuste Sazonal'!H177:H188)-1</f>
        <v>-0.10934413319952918</v>
      </c>
      <c r="I200" s="18"/>
    </row>
    <row r="201" spans="1:9" x14ac:dyDescent="0.35">
      <c r="A201" s="10">
        <v>42522</v>
      </c>
      <c r="B201" s="32">
        <f>SUM('Sem Ajuste Sazonal'!B190:B201)/SUM('Sem Ajuste Sazonal'!B178:B189)-1</f>
        <v>-5.7304094151192086E-2</v>
      </c>
      <c r="C201" s="33">
        <f>SUM('Sem Ajuste Sazonal'!C190:C201)/SUM('Sem Ajuste Sazonal'!C178:C189)-1</f>
        <v>-9.7400925686624507E-2</v>
      </c>
      <c r="D201" s="32">
        <f>SUM('Sem Ajuste Sazonal'!D190:D201)/SUM('Sem Ajuste Sazonal'!D178:D189)-1</f>
        <v>3.8155139816962391E-2</v>
      </c>
      <c r="E201" s="33">
        <f>SUM('Sem Ajuste Sazonal'!E190:E201)/SUM('Sem Ajuste Sazonal'!E178:E189)-1</f>
        <v>-0.21418578236551011</v>
      </c>
      <c r="F201" s="32">
        <f>SUM('Sem Ajuste Sazonal'!F190:F201)/SUM('Sem Ajuste Sazonal'!F178:F189)-1</f>
        <v>-0.11893496247970348</v>
      </c>
      <c r="G201" s="33">
        <f>SUM('Sem Ajuste Sazonal'!G190:G201)/SUM('Sem Ajuste Sazonal'!G178:G189)-1</f>
        <v>-1.5310473848392681E-2</v>
      </c>
      <c r="H201" s="34">
        <f>SUM('Sem Ajuste Sazonal'!H190:H201)/SUM('Sem Ajuste Sazonal'!H178:H189)-1</f>
        <v>-0.11628535616083513</v>
      </c>
      <c r="I201" s="18"/>
    </row>
    <row r="202" spans="1:9" x14ac:dyDescent="0.35">
      <c r="A202" s="10">
        <v>42552</v>
      </c>
      <c r="B202" s="32">
        <f>SUM('Sem Ajuste Sazonal'!B191:B202)/SUM('Sem Ajuste Sazonal'!B179:B190)-1</f>
        <v>-6.3449836625811051E-2</v>
      </c>
      <c r="C202" s="33">
        <f>SUM('Sem Ajuste Sazonal'!C191:C202)/SUM('Sem Ajuste Sazonal'!C179:C190)-1</f>
        <v>-0.10838027216213131</v>
      </c>
      <c r="D202" s="32">
        <f>SUM('Sem Ajuste Sazonal'!D191:D202)/SUM('Sem Ajuste Sazonal'!D179:D190)-1</f>
        <v>3.9321702856110141E-2</v>
      </c>
      <c r="E202" s="33">
        <f>SUM('Sem Ajuste Sazonal'!E191:E202)/SUM('Sem Ajuste Sazonal'!E179:E190)-1</f>
        <v>-0.20472148742406493</v>
      </c>
      <c r="F202" s="32">
        <f>SUM('Sem Ajuste Sazonal'!F191:F202)/SUM('Sem Ajuste Sazonal'!F179:F190)-1</f>
        <v>-0.12296844439652221</v>
      </c>
      <c r="G202" s="33">
        <f>SUM('Sem Ajuste Sazonal'!G191:G202)/SUM('Sem Ajuste Sazonal'!G179:G190)-1</f>
        <v>-3.2572126693788617E-2</v>
      </c>
      <c r="H202" s="34">
        <f>SUM('Sem Ajuste Sazonal'!H191:H202)/SUM('Sem Ajuste Sazonal'!H179:H190)-1</f>
        <v>-0.11823536203937812</v>
      </c>
      <c r="I202" s="18"/>
    </row>
    <row r="203" spans="1:9" x14ac:dyDescent="0.35">
      <c r="A203" s="10">
        <v>42583</v>
      </c>
      <c r="B203" s="32">
        <f>SUM('Sem Ajuste Sazonal'!B192:B203)/SUM('Sem Ajuste Sazonal'!B180:B191)-1</f>
        <v>-6.6425435899934437E-2</v>
      </c>
      <c r="C203" s="33">
        <f>SUM('Sem Ajuste Sazonal'!C192:C203)/SUM('Sem Ajuste Sazonal'!C180:C191)-1</f>
        <v>-0.11806590740826495</v>
      </c>
      <c r="D203" s="32">
        <f>SUM('Sem Ajuste Sazonal'!D192:D203)/SUM('Sem Ajuste Sazonal'!D180:D191)-1</f>
        <v>3.9836568346222956E-2</v>
      </c>
      <c r="E203" s="33">
        <f>SUM('Sem Ajuste Sazonal'!E192:E203)/SUM('Sem Ajuste Sazonal'!E180:E191)-1</f>
        <v>-0.19037090257880129</v>
      </c>
      <c r="F203" s="32">
        <f>SUM('Sem Ajuste Sazonal'!F192:F203)/SUM('Sem Ajuste Sazonal'!F180:F191)-1</f>
        <v>-0.12806952057075882</v>
      </c>
      <c r="G203" s="33">
        <f>SUM('Sem Ajuste Sazonal'!G192:G203)/SUM('Sem Ajuste Sazonal'!G180:G191)-1</f>
        <v>-4.7857723897856252E-2</v>
      </c>
      <c r="H203" s="34">
        <f>SUM('Sem Ajuste Sazonal'!H192:H203)/SUM('Sem Ajuste Sazonal'!H180:H191)-1</f>
        <v>-0.11769971929211609</v>
      </c>
      <c r="I203" s="18"/>
    </row>
    <row r="204" spans="1:9" x14ac:dyDescent="0.35">
      <c r="A204" s="10">
        <v>42614</v>
      </c>
      <c r="B204" s="32">
        <f>SUM('Sem Ajuste Sazonal'!B193:B204)/SUM('Sem Ajuste Sazonal'!B181:B192)-1</f>
        <v>-6.8947429240248104E-2</v>
      </c>
      <c r="C204" s="33">
        <f>SUM('Sem Ajuste Sazonal'!C193:C204)/SUM('Sem Ajuste Sazonal'!C181:C192)-1</f>
        <v>-0.125286908016357</v>
      </c>
      <c r="D204" s="32">
        <f>SUM('Sem Ajuste Sazonal'!D193:D204)/SUM('Sem Ajuste Sazonal'!D181:D192)-1</f>
        <v>3.7282073736955912E-2</v>
      </c>
      <c r="E204" s="33">
        <f>SUM('Sem Ajuste Sazonal'!E193:E204)/SUM('Sem Ajuste Sazonal'!E181:E192)-1</f>
        <v>-0.17854208716059106</v>
      </c>
      <c r="F204" s="32">
        <f>SUM('Sem Ajuste Sazonal'!F193:F204)/SUM('Sem Ajuste Sazonal'!F181:F192)-1</f>
        <v>-0.13212165179121838</v>
      </c>
      <c r="G204" s="33">
        <f>SUM('Sem Ajuste Sazonal'!G193:G204)/SUM('Sem Ajuste Sazonal'!G181:G192)-1</f>
        <v>-5.969299312066878E-2</v>
      </c>
      <c r="H204" s="34">
        <f>SUM('Sem Ajuste Sazonal'!H193:H204)/SUM('Sem Ajuste Sazonal'!H181:H192)-1</f>
        <v>-0.11720107718092876</v>
      </c>
      <c r="I204" s="18"/>
    </row>
    <row r="205" spans="1:9" x14ac:dyDescent="0.35">
      <c r="A205" s="10">
        <v>42644</v>
      </c>
      <c r="B205" s="32">
        <f>SUM('Sem Ajuste Sazonal'!B194:B205)/SUM('Sem Ajuste Sazonal'!B182:B193)-1</f>
        <v>-6.9905881790900626E-2</v>
      </c>
      <c r="C205" s="33">
        <f>SUM('Sem Ajuste Sazonal'!C194:C205)/SUM('Sem Ajuste Sazonal'!C182:C193)-1</f>
        <v>-0.12222407928957102</v>
      </c>
      <c r="D205" s="32">
        <f>SUM('Sem Ajuste Sazonal'!D194:D205)/SUM('Sem Ajuste Sazonal'!D182:D193)-1</f>
        <v>2.9177222777157841E-2</v>
      </c>
      <c r="E205" s="33">
        <f>SUM('Sem Ajuste Sazonal'!E194:E205)/SUM('Sem Ajuste Sazonal'!E182:E193)-1</f>
        <v>-0.15951624461882707</v>
      </c>
      <c r="F205" s="32">
        <f>SUM('Sem Ajuste Sazonal'!F194:F205)/SUM('Sem Ajuste Sazonal'!F182:F193)-1</f>
        <v>-0.13410709091933082</v>
      </c>
      <c r="G205" s="33">
        <f>SUM('Sem Ajuste Sazonal'!G194:G205)/SUM('Sem Ajuste Sazonal'!G182:G193)-1</f>
        <v>-6.674951871174728E-2</v>
      </c>
      <c r="H205" s="34">
        <f>SUM('Sem Ajuste Sazonal'!H194:H205)/SUM('Sem Ajuste Sazonal'!H182:H193)-1</f>
        <v>-0.11118234017340756</v>
      </c>
      <c r="I205" s="18"/>
    </row>
    <row r="206" spans="1:9" x14ac:dyDescent="0.35">
      <c r="A206" s="10">
        <v>42675</v>
      </c>
      <c r="B206" s="32">
        <f>SUM('Sem Ajuste Sazonal'!B195:B206)/SUM('Sem Ajuste Sazonal'!B183:B194)-1</f>
        <v>-7.0235192992353035E-2</v>
      </c>
      <c r="C206" s="33">
        <f>SUM('Sem Ajuste Sazonal'!C195:C206)/SUM('Sem Ajuste Sazonal'!C183:C194)-1</f>
        <v>-0.11839969172323639</v>
      </c>
      <c r="D206" s="32">
        <f>SUM('Sem Ajuste Sazonal'!D195:D206)/SUM('Sem Ajuste Sazonal'!D183:D194)-1</f>
        <v>2.3005219914329134E-2</v>
      </c>
      <c r="E206" s="33">
        <f>SUM('Sem Ajuste Sazonal'!E195:E206)/SUM('Sem Ajuste Sazonal'!E183:E194)-1</f>
        <v>-0.14419086119685343</v>
      </c>
      <c r="F206" s="32">
        <f>SUM('Sem Ajuste Sazonal'!F195:F206)/SUM('Sem Ajuste Sazonal'!F183:F194)-1</f>
        <v>-0.13328243867406386</v>
      </c>
      <c r="G206" s="33">
        <f>SUM('Sem Ajuste Sazonal'!G195:G206)/SUM('Sem Ajuste Sazonal'!G183:G194)-1</f>
        <v>-5.4553483796496161E-2</v>
      </c>
      <c r="H206" s="34">
        <f>SUM('Sem Ajuste Sazonal'!H195:H206)/SUM('Sem Ajuste Sazonal'!H183:H194)-1</f>
        <v>-0.10472440399364091</v>
      </c>
      <c r="I206" s="18"/>
    </row>
    <row r="207" spans="1:9" ht="15" thickBot="1" x14ac:dyDescent="0.4">
      <c r="A207" s="14">
        <v>42705</v>
      </c>
      <c r="B207" s="35">
        <f>SUM('Sem Ajuste Sazonal'!B196:B207)/SUM('Sem Ajuste Sazonal'!B184:B195)-1</f>
        <v>-7.0347835491066824E-2</v>
      </c>
      <c r="C207" s="36">
        <f>SUM('Sem Ajuste Sazonal'!C196:C207)/SUM('Sem Ajuste Sazonal'!C184:C195)-1</f>
        <v>-0.1107384482671594</v>
      </c>
      <c r="D207" s="35">
        <f>SUM('Sem Ajuste Sazonal'!D196:D207)/SUM('Sem Ajuste Sazonal'!D184:D195)-1</f>
        <v>1.778064512117461E-2</v>
      </c>
      <c r="E207" s="36">
        <f>SUM('Sem Ajuste Sazonal'!E196:E207)/SUM('Sem Ajuste Sazonal'!E184:E195)-1</f>
        <v>-0.1299947528365647</v>
      </c>
      <c r="F207" s="35">
        <f>SUM('Sem Ajuste Sazonal'!F196:F207)/SUM('Sem Ajuste Sazonal'!F184:F195)-1</f>
        <v>-0.12646944380523362</v>
      </c>
      <c r="G207" s="36">
        <f>SUM('Sem Ajuste Sazonal'!G196:G207)/SUM('Sem Ajuste Sazonal'!G184:G195)-1</f>
        <v>-5.3801377396945682E-2</v>
      </c>
      <c r="H207" s="37">
        <f>SUM('Sem Ajuste Sazonal'!H196:H207)/SUM('Sem Ajuste Sazonal'!H184:H195)-1</f>
        <v>-9.790640748133983E-2</v>
      </c>
      <c r="I207" s="18"/>
    </row>
    <row r="208" spans="1:9" x14ac:dyDescent="0.35">
      <c r="A208" s="6">
        <v>42736</v>
      </c>
      <c r="B208" s="38">
        <f>SUM('Sem Ajuste Sazonal'!B197:B208)/SUM('Sem Ajuste Sazonal'!B185:B196)-1</f>
        <v>-6.9774803096855242E-2</v>
      </c>
      <c r="C208" s="39">
        <f>SUM('Sem Ajuste Sazonal'!C197:C208)/SUM('Sem Ajuste Sazonal'!C185:C196)-1</f>
        <v>-0.10916982890828764</v>
      </c>
      <c r="D208" s="38">
        <f>SUM('Sem Ajuste Sazonal'!D197:D208)/SUM('Sem Ajuste Sazonal'!D185:D196)-1</f>
        <v>1.2021618403499579E-2</v>
      </c>
      <c r="E208" s="39">
        <f>SUM('Sem Ajuste Sazonal'!E197:E208)/SUM('Sem Ajuste Sazonal'!E185:E196)-1</f>
        <v>-0.12034579731569883</v>
      </c>
      <c r="F208" s="38">
        <f>SUM('Sem Ajuste Sazonal'!F197:F208)/SUM('Sem Ajuste Sazonal'!F185:F196)-1</f>
        <v>-0.123646237123192</v>
      </c>
      <c r="G208" s="39">
        <f>SUM('Sem Ajuste Sazonal'!G197:G208)/SUM('Sem Ajuste Sazonal'!G185:G196)-1</f>
        <v>-6.1041422505006993E-2</v>
      </c>
      <c r="H208" s="40">
        <f>SUM('Sem Ajuste Sazonal'!H197:H208)/SUM('Sem Ajuste Sazonal'!H185:H196)-1</f>
        <v>-9.4110740127100856E-2</v>
      </c>
      <c r="I208" s="18"/>
    </row>
    <row r="209" spans="1:9" x14ac:dyDescent="0.35">
      <c r="A209" s="10">
        <v>42767</v>
      </c>
      <c r="B209" s="32">
        <f>SUM('Sem Ajuste Sazonal'!B198:B209)/SUM('Sem Ajuste Sazonal'!B186:B197)-1</f>
        <v>-6.9904067140100112E-2</v>
      </c>
      <c r="C209" s="33">
        <f>SUM('Sem Ajuste Sazonal'!C198:C209)/SUM('Sem Ajuste Sazonal'!C186:C197)-1</f>
        <v>-0.10986450006042525</v>
      </c>
      <c r="D209" s="32">
        <f>SUM('Sem Ajuste Sazonal'!D198:D209)/SUM('Sem Ajuste Sazonal'!D186:D197)-1</f>
        <v>4.2566473427478879E-3</v>
      </c>
      <c r="E209" s="33">
        <f>SUM('Sem Ajuste Sazonal'!E198:E209)/SUM('Sem Ajuste Sazonal'!E186:E197)-1</f>
        <v>-0.11572991653880882</v>
      </c>
      <c r="F209" s="32">
        <f>SUM('Sem Ajuste Sazonal'!F198:F209)/SUM('Sem Ajuste Sazonal'!F186:F197)-1</f>
        <v>-0.12186336892225003</v>
      </c>
      <c r="G209" s="33">
        <f>SUM('Sem Ajuste Sazonal'!G198:G209)/SUM('Sem Ajuste Sazonal'!G186:G197)-1</f>
        <v>-6.8830694488926203E-2</v>
      </c>
      <c r="H209" s="34">
        <f>SUM('Sem Ajuste Sazonal'!H198:H209)/SUM('Sem Ajuste Sazonal'!H186:H197)-1</f>
        <v>-9.2785530032475694E-2</v>
      </c>
      <c r="I209" s="18"/>
    </row>
    <row r="210" spans="1:9" x14ac:dyDescent="0.35">
      <c r="A210" s="10">
        <v>42795</v>
      </c>
      <c r="B210" s="32">
        <f>SUM('Sem Ajuste Sazonal'!B199:B210)/SUM('Sem Ajuste Sazonal'!B187:B198)-1</f>
        <v>-6.8139573180965418E-2</v>
      </c>
      <c r="C210" s="33">
        <f>SUM('Sem Ajuste Sazonal'!C199:C210)/SUM('Sem Ajuste Sazonal'!C187:C198)-1</f>
        <v>-0.10711467192503044</v>
      </c>
      <c r="D210" s="32">
        <f>SUM('Sem Ajuste Sazonal'!D199:D210)/SUM('Sem Ajuste Sazonal'!D187:D198)-1</f>
        <v>-7.4934070571031075E-4</v>
      </c>
      <c r="E210" s="33">
        <f>SUM('Sem Ajuste Sazonal'!E199:E210)/SUM('Sem Ajuste Sazonal'!E187:E198)-1</f>
        <v>-0.10508405016538791</v>
      </c>
      <c r="F210" s="32">
        <f>SUM('Sem Ajuste Sazonal'!F199:F210)/SUM('Sem Ajuste Sazonal'!F187:F198)-1</f>
        <v>-0.12024962747512502</v>
      </c>
      <c r="G210" s="33">
        <f>SUM('Sem Ajuste Sazonal'!G199:G210)/SUM('Sem Ajuste Sazonal'!G187:G198)-1</f>
        <v>-7.2615794312608561E-2</v>
      </c>
      <c r="H210" s="34">
        <f>SUM('Sem Ajuste Sazonal'!H199:H210)/SUM('Sem Ajuste Sazonal'!H187:H198)-1</f>
        <v>-8.7964481502577407E-2</v>
      </c>
      <c r="I210" s="18"/>
    </row>
    <row r="211" spans="1:9" x14ac:dyDescent="0.35">
      <c r="A211" s="10">
        <v>42826</v>
      </c>
      <c r="B211" s="32">
        <f>SUM('Sem Ajuste Sazonal'!B200:B211)/SUM('Sem Ajuste Sazonal'!B188:B199)-1</f>
        <v>-5.9291872489622532E-2</v>
      </c>
      <c r="C211" s="33">
        <f>SUM('Sem Ajuste Sazonal'!C200:C211)/SUM('Sem Ajuste Sazonal'!C188:C199)-1</f>
        <v>-0.10727791156812427</v>
      </c>
      <c r="D211" s="32">
        <f>SUM('Sem Ajuste Sazonal'!D200:D211)/SUM('Sem Ajuste Sazonal'!D188:D199)-1</f>
        <v>-9.0168724316029847E-3</v>
      </c>
      <c r="E211" s="33">
        <f>SUM('Sem Ajuste Sazonal'!E200:E211)/SUM('Sem Ajuste Sazonal'!E188:E199)-1</f>
        <v>-9.7328899530792712E-2</v>
      </c>
      <c r="F211" s="32">
        <f>SUM('Sem Ajuste Sazonal'!F200:F211)/SUM('Sem Ajuste Sazonal'!F188:F199)-1</f>
        <v>-0.11765327804856263</v>
      </c>
      <c r="G211" s="33">
        <f>SUM('Sem Ajuste Sazonal'!G200:G211)/SUM('Sem Ajuste Sazonal'!G188:G199)-1</f>
        <v>-8.0226335970285501E-2</v>
      </c>
      <c r="H211" s="34">
        <f>SUM('Sem Ajuste Sazonal'!H200:H211)/SUM('Sem Ajuste Sazonal'!H188:H199)-1</f>
        <v>-8.2918146906243995E-2</v>
      </c>
      <c r="I211" s="18"/>
    </row>
    <row r="212" spans="1:9" x14ac:dyDescent="0.35">
      <c r="A212" s="10">
        <v>42856</v>
      </c>
      <c r="B212" s="32">
        <f>SUM('Sem Ajuste Sazonal'!B201:B212)/SUM('Sem Ajuste Sazonal'!B189:B200)-1</f>
        <v>-5.0387510060561858E-2</v>
      </c>
      <c r="C212" s="33">
        <f>SUM('Sem Ajuste Sazonal'!C201:C212)/SUM('Sem Ajuste Sazonal'!C189:C200)-1</f>
        <v>-0.10410425654909106</v>
      </c>
      <c r="D212" s="32">
        <f>SUM('Sem Ajuste Sazonal'!D201:D212)/SUM('Sem Ajuste Sazonal'!D189:D200)-1</f>
        <v>-2.0761486335239776E-2</v>
      </c>
      <c r="E212" s="33">
        <f>SUM('Sem Ajuste Sazonal'!E201:E212)/SUM('Sem Ajuste Sazonal'!E189:E200)-1</f>
        <v>-9.1710037152385793E-2</v>
      </c>
      <c r="F212" s="32">
        <f>SUM('Sem Ajuste Sazonal'!F201:F212)/SUM('Sem Ajuste Sazonal'!F189:F200)-1</f>
        <v>-0.11649608132611156</v>
      </c>
      <c r="G212" s="33">
        <f>SUM('Sem Ajuste Sazonal'!G201:G212)/SUM('Sem Ajuste Sazonal'!G189:G200)-1</f>
        <v>-8.3924821874938105E-2</v>
      </c>
      <c r="H212" s="34">
        <f>SUM('Sem Ajuste Sazonal'!H201:H212)/SUM('Sem Ajuste Sazonal'!H189:H200)-1</f>
        <v>-7.7424631791403686E-2</v>
      </c>
      <c r="I212" s="18"/>
    </row>
    <row r="213" spans="1:9" x14ac:dyDescent="0.35">
      <c r="A213" s="10">
        <v>42887</v>
      </c>
      <c r="B213" s="32">
        <f>SUM('Sem Ajuste Sazonal'!B202:B213)/SUM('Sem Ajuste Sazonal'!B190:B201)-1</f>
        <v>-4.0894206810814682E-2</v>
      </c>
      <c r="C213" s="33">
        <f>SUM('Sem Ajuste Sazonal'!C202:C213)/SUM('Sem Ajuste Sazonal'!C190:C201)-1</f>
        <v>-0.10595596007309749</v>
      </c>
      <c r="D213" s="32">
        <f>SUM('Sem Ajuste Sazonal'!D202:D213)/SUM('Sem Ajuste Sazonal'!D190:D201)-1</f>
        <v>-3.6207495277660207E-2</v>
      </c>
      <c r="E213" s="33">
        <f>SUM('Sem Ajuste Sazonal'!E202:E213)/SUM('Sem Ajuste Sazonal'!E190:E201)-1</f>
        <v>-9.2501482863470375E-2</v>
      </c>
      <c r="F213" s="32">
        <f>SUM('Sem Ajuste Sazonal'!F202:F213)/SUM('Sem Ajuste Sazonal'!F190:F201)-1</f>
        <v>-0.11927840967569892</v>
      </c>
      <c r="G213" s="33">
        <f>SUM('Sem Ajuste Sazonal'!G202:G213)/SUM('Sem Ajuste Sazonal'!G190:G201)-1</f>
        <v>-9.1310062836780226E-2</v>
      </c>
      <c r="H213" s="34">
        <f>SUM('Sem Ajuste Sazonal'!H202:H213)/SUM('Sem Ajuste Sazonal'!H190:H201)-1</f>
        <v>-7.5748126796852056E-2</v>
      </c>
      <c r="I213" s="18"/>
    </row>
    <row r="214" spans="1:9" x14ac:dyDescent="0.35">
      <c r="A214" s="10">
        <v>42917</v>
      </c>
      <c r="B214" s="32">
        <f>SUM('Sem Ajuste Sazonal'!B203:B214)/SUM('Sem Ajuste Sazonal'!B191:B202)-1</f>
        <v>-3.120402635157038E-2</v>
      </c>
      <c r="C214" s="33">
        <f>SUM('Sem Ajuste Sazonal'!C203:C214)/SUM('Sem Ajuste Sazonal'!C191:C202)-1</f>
        <v>-0.10759189542810255</v>
      </c>
      <c r="D214" s="32">
        <f>SUM('Sem Ajuste Sazonal'!D203:D214)/SUM('Sem Ajuste Sazonal'!D191:D202)-1</f>
        <v>-5.174182426605678E-2</v>
      </c>
      <c r="E214" s="33">
        <f>SUM('Sem Ajuste Sazonal'!E203:E214)/SUM('Sem Ajuste Sazonal'!E191:E202)-1</f>
        <v>-9.0727079318645654E-2</v>
      </c>
      <c r="F214" s="32">
        <f>SUM('Sem Ajuste Sazonal'!F203:F214)/SUM('Sem Ajuste Sazonal'!F191:F202)-1</f>
        <v>-0.12011597760350157</v>
      </c>
      <c r="G214" s="33">
        <f>SUM('Sem Ajuste Sazonal'!G203:G214)/SUM('Sem Ajuste Sazonal'!G191:G202)-1</f>
        <v>-9.8451836155535211E-2</v>
      </c>
      <c r="H214" s="34">
        <f>SUM('Sem Ajuste Sazonal'!H203:H214)/SUM('Sem Ajuste Sazonal'!H191:H202)-1</f>
        <v>-7.3011712718689781E-2</v>
      </c>
      <c r="I214" s="18"/>
    </row>
    <row r="215" spans="1:9" x14ac:dyDescent="0.35">
      <c r="A215" s="10">
        <v>42948</v>
      </c>
      <c r="B215" s="32">
        <f>SUM('Sem Ajuste Sazonal'!B204:B215)/SUM('Sem Ajuste Sazonal'!B192:B203)-1</f>
        <v>-2.3434548070059735E-2</v>
      </c>
      <c r="C215" s="33">
        <f>SUM('Sem Ajuste Sazonal'!C204:C215)/SUM('Sem Ajuste Sazonal'!C192:C203)-1</f>
        <v>-0.10836186989272945</v>
      </c>
      <c r="D215" s="32">
        <f>SUM('Sem Ajuste Sazonal'!D204:D215)/SUM('Sem Ajuste Sazonal'!D192:D203)-1</f>
        <v>-6.5986433551645018E-2</v>
      </c>
      <c r="E215" s="33">
        <f>SUM('Sem Ajuste Sazonal'!E204:E215)/SUM('Sem Ajuste Sazonal'!E192:E203)-1</f>
        <v>-9.1401398366110498E-2</v>
      </c>
      <c r="F215" s="32">
        <f>SUM('Sem Ajuste Sazonal'!F204:F215)/SUM('Sem Ajuste Sazonal'!F192:F203)-1</f>
        <v>-0.11909854935531672</v>
      </c>
      <c r="G215" s="33">
        <f>SUM('Sem Ajuste Sazonal'!G204:G215)/SUM('Sem Ajuste Sazonal'!G192:G203)-1</f>
        <v>-0.10803562497699892</v>
      </c>
      <c r="H215" s="34">
        <f>SUM('Sem Ajuste Sazonal'!H204:H215)/SUM('Sem Ajuste Sazonal'!H192:H203)-1</f>
        <v>-7.1735537084831824E-2</v>
      </c>
      <c r="I215" s="18"/>
    </row>
    <row r="216" spans="1:9" x14ac:dyDescent="0.35">
      <c r="A216" s="10">
        <v>42979</v>
      </c>
      <c r="B216" s="32">
        <f>SUM('Sem Ajuste Sazonal'!B205:B216)/SUM('Sem Ajuste Sazonal'!B193:B204)-1</f>
        <v>-1.4989147304836248E-2</v>
      </c>
      <c r="C216" s="33">
        <f>SUM('Sem Ajuste Sazonal'!C205:C216)/SUM('Sem Ajuste Sazonal'!C193:C204)-1</f>
        <v>-0.10560003843589838</v>
      </c>
      <c r="D216" s="32">
        <f>SUM('Sem Ajuste Sazonal'!D205:D216)/SUM('Sem Ajuste Sazonal'!D193:D204)-1</f>
        <v>-7.6279685040843814E-2</v>
      </c>
      <c r="E216" s="33">
        <f>SUM('Sem Ajuste Sazonal'!E205:E216)/SUM('Sem Ajuste Sazonal'!E193:E204)-1</f>
        <v>-8.7529504011954695E-2</v>
      </c>
      <c r="F216" s="32">
        <f>SUM('Sem Ajuste Sazonal'!F205:F216)/SUM('Sem Ajuste Sazonal'!F193:F204)-1</f>
        <v>-0.11570212308576022</v>
      </c>
      <c r="G216" s="33">
        <f>SUM('Sem Ajuste Sazonal'!G205:G216)/SUM('Sem Ajuste Sazonal'!G193:G204)-1</f>
        <v>-0.11443987446152803</v>
      </c>
      <c r="H216" s="34">
        <f>SUM('Sem Ajuste Sazonal'!H205:H216)/SUM('Sem Ajuste Sazonal'!H193:H204)-1</f>
        <v>-6.7389368333820032E-2</v>
      </c>
      <c r="I216" s="18"/>
    </row>
    <row r="217" spans="1:9" x14ac:dyDescent="0.35">
      <c r="A217" s="10">
        <v>43009</v>
      </c>
      <c r="B217" s="32">
        <f>SUM('Sem Ajuste Sazonal'!B206:B217)/SUM('Sem Ajuste Sazonal'!B194:B205)-1</f>
        <v>-8.1653623527828678E-3</v>
      </c>
      <c r="C217" s="33">
        <f>SUM('Sem Ajuste Sazonal'!C206:C217)/SUM('Sem Ajuste Sazonal'!C194:C205)-1</f>
        <v>-9.5333341672444338E-2</v>
      </c>
      <c r="D217" s="32">
        <f>SUM('Sem Ajuste Sazonal'!D206:D217)/SUM('Sem Ajuste Sazonal'!D194:D205)-1</f>
        <v>-8.0944194418522852E-2</v>
      </c>
      <c r="E217" s="33">
        <f>SUM('Sem Ajuste Sazonal'!E206:E217)/SUM('Sem Ajuste Sazonal'!E194:E205)-1</f>
        <v>-8.311287696744174E-2</v>
      </c>
      <c r="F217" s="32">
        <f>SUM('Sem Ajuste Sazonal'!F206:F217)/SUM('Sem Ajuste Sazonal'!F194:F205)-1</f>
        <v>-0.1131675898189447</v>
      </c>
      <c r="G217" s="33">
        <f>SUM('Sem Ajuste Sazonal'!G206:G217)/SUM('Sem Ajuste Sazonal'!G194:G205)-1</f>
        <v>-0.12297169436679434</v>
      </c>
      <c r="H217" s="34">
        <f>SUM('Sem Ajuste Sazonal'!H206:H217)/SUM('Sem Ajuste Sazonal'!H194:H205)-1</f>
        <v>-6.1154534844296338E-2</v>
      </c>
      <c r="I217" s="18"/>
    </row>
    <row r="218" spans="1:9" x14ac:dyDescent="0.35">
      <c r="A218" s="10">
        <v>43040</v>
      </c>
      <c r="B218" s="32">
        <f>SUM('Sem Ajuste Sazonal'!B207:B218)/SUM('Sem Ajuste Sazonal'!B195:B206)-1</f>
        <v>1.5066020043019712E-4</v>
      </c>
      <c r="C218" s="33">
        <f>SUM('Sem Ajuste Sazonal'!C207:C218)/SUM('Sem Ajuste Sazonal'!C195:C206)-1</f>
        <v>-8.6312590035080183E-2</v>
      </c>
      <c r="D218" s="32">
        <f>SUM('Sem Ajuste Sazonal'!D207:D218)/SUM('Sem Ajuste Sazonal'!D195:D206)-1</f>
        <v>-8.7540445538748735E-2</v>
      </c>
      <c r="E218" s="33">
        <f>SUM('Sem Ajuste Sazonal'!E207:E218)/SUM('Sem Ajuste Sazonal'!E195:E206)-1</f>
        <v>-8.3535579580202524E-2</v>
      </c>
      <c r="F218" s="32">
        <f>SUM('Sem Ajuste Sazonal'!F207:F218)/SUM('Sem Ajuste Sazonal'!F195:F206)-1</f>
        <v>-0.11337238535632488</v>
      </c>
      <c r="G218" s="33">
        <f>SUM('Sem Ajuste Sazonal'!G207:G218)/SUM('Sem Ajuste Sazonal'!G195:G206)-1</f>
        <v>-0.13922727951016611</v>
      </c>
      <c r="H218" s="34">
        <f>SUM('Sem Ajuste Sazonal'!H207:H218)/SUM('Sem Ajuste Sazonal'!H195:H206)-1</f>
        <v>-5.6878469696539202E-2</v>
      </c>
      <c r="I218" s="18"/>
    </row>
    <row r="219" spans="1:9" ht="15" thickBot="1" x14ac:dyDescent="0.4">
      <c r="A219" s="14">
        <v>43070</v>
      </c>
      <c r="B219" s="35">
        <f>SUM('Sem Ajuste Sazonal'!B208:B219)/SUM('Sem Ajuste Sazonal'!B196:B207)-1</f>
        <v>1.1539599452207172E-2</v>
      </c>
      <c r="C219" s="36">
        <f>SUM('Sem Ajuste Sazonal'!C208:C219)/SUM('Sem Ajuste Sazonal'!C196:C207)-1</f>
        <v>-7.4616492100494591E-2</v>
      </c>
      <c r="D219" s="35">
        <f>SUM('Sem Ajuste Sazonal'!D208:D219)/SUM('Sem Ajuste Sazonal'!D196:D207)-1</f>
        <v>-9.5186295132317134E-2</v>
      </c>
      <c r="E219" s="36">
        <f>SUM('Sem Ajuste Sazonal'!E208:E219)/SUM('Sem Ajuste Sazonal'!E196:E207)-1</f>
        <v>-7.5156057971561108E-2</v>
      </c>
      <c r="F219" s="35">
        <f>SUM('Sem Ajuste Sazonal'!F208:F219)/SUM('Sem Ajuste Sazonal'!F196:F207)-1</f>
        <v>-0.12205581983572056</v>
      </c>
      <c r="G219" s="36">
        <f>SUM('Sem Ajuste Sazonal'!G208:G219)/SUM('Sem Ajuste Sazonal'!G196:G207)-1</f>
        <v>-0.142785098777097</v>
      </c>
      <c r="H219" s="37">
        <f>SUM('Sem Ajuste Sazonal'!H208:H219)/SUM('Sem Ajuste Sazonal'!H196:H207)-1</f>
        <v>-4.6862516925665565E-2</v>
      </c>
      <c r="I219" s="18"/>
    </row>
    <row r="220" spans="1:9" x14ac:dyDescent="0.35">
      <c r="A220" s="6">
        <v>43101</v>
      </c>
      <c r="B220" s="38">
        <f>SUM('Sem Ajuste Sazonal'!B209:B220)/SUM('Sem Ajuste Sazonal'!B197:B208)-1</f>
        <v>1.9108503745303151E-2</v>
      </c>
      <c r="C220" s="39">
        <f>SUM('Sem Ajuste Sazonal'!C209:C220)/SUM('Sem Ajuste Sazonal'!C197:C208)-1</f>
        <v>-6.0563124903529109E-2</v>
      </c>
      <c r="D220" s="38">
        <f>SUM('Sem Ajuste Sazonal'!D209:D220)/SUM('Sem Ajuste Sazonal'!D197:D208)-1</f>
        <v>-9.8979913177604795E-2</v>
      </c>
      <c r="E220" s="39">
        <f>SUM('Sem Ajuste Sazonal'!E209:E220)/SUM('Sem Ajuste Sazonal'!E197:E208)-1</f>
        <v>-6.4974719070551412E-2</v>
      </c>
      <c r="F220" s="38">
        <f>SUM('Sem Ajuste Sazonal'!F209:F220)/SUM('Sem Ajuste Sazonal'!F197:F208)-1</f>
        <v>-0.11969540423159941</v>
      </c>
      <c r="G220" s="39">
        <f>SUM('Sem Ajuste Sazonal'!G209:G220)/SUM('Sem Ajuste Sazonal'!G197:G208)-1</f>
        <v>-0.14065010192883687</v>
      </c>
      <c r="H220" s="40">
        <f>SUM('Sem Ajuste Sazonal'!H209:H220)/SUM('Sem Ajuste Sazonal'!H197:H208)-1</f>
        <v>-3.8895821862075963E-2</v>
      </c>
      <c r="I220" s="18"/>
    </row>
    <row r="221" spans="1:9" x14ac:dyDescent="0.35">
      <c r="A221" s="10">
        <v>43132</v>
      </c>
      <c r="B221" s="32">
        <f>SUM('Sem Ajuste Sazonal'!B210:B221)/SUM('Sem Ajuste Sazonal'!B198:B209)-1</f>
        <v>2.4268380777558107E-2</v>
      </c>
      <c r="C221" s="33">
        <f>SUM('Sem Ajuste Sazonal'!C210:C221)/SUM('Sem Ajuste Sazonal'!C198:C209)-1</f>
        <v>-4.2553843027795302E-2</v>
      </c>
      <c r="D221" s="32">
        <f>SUM('Sem Ajuste Sazonal'!D210:D221)/SUM('Sem Ajuste Sazonal'!D198:D209)-1</f>
        <v>-0.10296478454185787</v>
      </c>
      <c r="E221" s="33">
        <f>SUM('Sem Ajuste Sazonal'!E210:E221)/SUM('Sem Ajuste Sazonal'!E198:E209)-1</f>
        <v>-5.3321621033613043E-2</v>
      </c>
      <c r="F221" s="32">
        <f>SUM('Sem Ajuste Sazonal'!F210:F221)/SUM('Sem Ajuste Sazonal'!F198:F209)-1</f>
        <v>-0.11624776397945247</v>
      </c>
      <c r="G221" s="33">
        <f>SUM('Sem Ajuste Sazonal'!G210:G221)/SUM('Sem Ajuste Sazonal'!G198:G209)-1</f>
        <v>-0.13540035637539172</v>
      </c>
      <c r="H221" s="34">
        <f>SUM('Sem Ajuste Sazonal'!H210:H221)/SUM('Sem Ajuste Sazonal'!H198:H209)-1</f>
        <v>-2.9846081110178946E-2</v>
      </c>
      <c r="I221" s="18"/>
    </row>
    <row r="222" spans="1:9" x14ac:dyDescent="0.35">
      <c r="A222" s="10">
        <v>43160</v>
      </c>
      <c r="B222" s="32">
        <f>SUM('Sem Ajuste Sazonal'!B211:B222)/SUM('Sem Ajuste Sazonal'!B199:B210)-1</f>
        <v>2.88582523382519E-2</v>
      </c>
      <c r="C222" s="33">
        <f>SUM('Sem Ajuste Sazonal'!C211:C222)/SUM('Sem Ajuste Sazonal'!C199:C210)-1</f>
        <v>-2.0285789928764508E-2</v>
      </c>
      <c r="D222" s="32">
        <f>SUM('Sem Ajuste Sazonal'!D211:D222)/SUM('Sem Ajuste Sazonal'!D199:D210)-1</f>
        <v>-0.11019912889082173</v>
      </c>
      <c r="E222" s="33">
        <f>SUM('Sem Ajuste Sazonal'!E211:E222)/SUM('Sem Ajuste Sazonal'!E199:E210)-1</f>
        <v>-3.9300535873162623E-2</v>
      </c>
      <c r="F222" s="32">
        <f>SUM('Sem Ajuste Sazonal'!F211:F222)/SUM('Sem Ajuste Sazonal'!F199:F210)-1</f>
        <v>-0.10839629249041738</v>
      </c>
      <c r="G222" s="33">
        <f>SUM('Sem Ajuste Sazonal'!G211:G222)/SUM('Sem Ajuste Sazonal'!G199:G210)-1</f>
        <v>-0.13058883282948175</v>
      </c>
      <c r="H222" s="34">
        <f>SUM('Sem Ajuste Sazonal'!H211:H222)/SUM('Sem Ajuste Sazonal'!H199:H210)-1</f>
        <v>-1.9220439496042019E-2</v>
      </c>
      <c r="I222" s="18"/>
    </row>
    <row r="223" spans="1:9" x14ac:dyDescent="0.35">
      <c r="A223" s="10">
        <v>43191</v>
      </c>
      <c r="B223" s="32">
        <f>SUM('Sem Ajuste Sazonal'!B212:B223)/SUM('Sem Ajuste Sazonal'!B200:B211)-1</f>
        <v>2.4619044306815496E-2</v>
      </c>
      <c r="C223" s="33">
        <f>SUM('Sem Ajuste Sazonal'!C212:C223)/SUM('Sem Ajuste Sazonal'!C200:C211)-1</f>
        <v>4.5369515860174126E-3</v>
      </c>
      <c r="D223" s="32">
        <f>SUM('Sem Ajuste Sazonal'!D212:D223)/SUM('Sem Ajuste Sazonal'!D200:D211)-1</f>
        <v>-0.10904462947872962</v>
      </c>
      <c r="E223" s="33">
        <f>SUM('Sem Ajuste Sazonal'!E212:E223)/SUM('Sem Ajuste Sazonal'!E200:E211)-1</f>
        <v>-2.3033411655584368E-2</v>
      </c>
      <c r="F223" s="32">
        <f>SUM('Sem Ajuste Sazonal'!F212:F223)/SUM('Sem Ajuste Sazonal'!F200:F211)-1</f>
        <v>-0.101270615478399</v>
      </c>
      <c r="G223" s="33">
        <f>SUM('Sem Ajuste Sazonal'!G212:G223)/SUM('Sem Ajuste Sazonal'!G200:G211)-1</f>
        <v>-0.12132418250839061</v>
      </c>
      <c r="H223" s="34">
        <f>SUM('Sem Ajuste Sazonal'!H212:H223)/SUM('Sem Ajuste Sazonal'!H200:H211)-1</f>
        <v>-9.5243336349866148E-3</v>
      </c>
      <c r="I223" s="18"/>
    </row>
    <row r="224" spans="1:9" x14ac:dyDescent="0.35">
      <c r="A224" s="10">
        <v>43221</v>
      </c>
      <c r="B224" s="32">
        <f>SUM('Sem Ajuste Sazonal'!B213:B224)/SUM('Sem Ajuste Sazonal'!B201:B212)-1</f>
        <v>1.897259834552667E-2</v>
      </c>
      <c r="C224" s="33">
        <f>SUM('Sem Ajuste Sazonal'!C213:C224)/SUM('Sem Ajuste Sazonal'!C201:C212)-1</f>
        <v>2.7646366280071888E-2</v>
      </c>
      <c r="D224" s="32">
        <f>SUM('Sem Ajuste Sazonal'!D213:D224)/SUM('Sem Ajuste Sazonal'!D201:D212)-1</f>
        <v>-0.10735754092564875</v>
      </c>
      <c r="E224" s="33">
        <f>SUM('Sem Ajuste Sazonal'!E213:E224)/SUM('Sem Ajuste Sazonal'!E201:E212)-1</f>
        <v>-2.0500786042007335E-2</v>
      </c>
      <c r="F224" s="32">
        <f>SUM('Sem Ajuste Sazonal'!F213:F224)/SUM('Sem Ajuste Sazonal'!F201:F212)-1</f>
        <v>-9.0188095685823866E-2</v>
      </c>
      <c r="G224" s="33">
        <f>SUM('Sem Ajuste Sazonal'!G213:G224)/SUM('Sem Ajuste Sazonal'!G201:G212)-1</f>
        <v>-0.11500287910968354</v>
      </c>
      <c r="H224" s="34">
        <f>SUM('Sem Ajuste Sazonal'!H213:H224)/SUM('Sem Ajuste Sazonal'!H201:H212)-1</f>
        <v>-4.0528467104217203E-3</v>
      </c>
      <c r="I224" s="18"/>
    </row>
    <row r="225" spans="1:9" x14ac:dyDescent="0.35">
      <c r="A225" s="10">
        <v>43252</v>
      </c>
      <c r="B225" s="32">
        <f>SUM('Sem Ajuste Sazonal'!B214:B225)/SUM('Sem Ajuste Sazonal'!B202:B213)-1</f>
        <v>9.3037800186572817E-3</v>
      </c>
      <c r="C225" s="33">
        <f>SUM('Sem Ajuste Sazonal'!C214:C225)/SUM('Sem Ajuste Sazonal'!C202:C213)-1</f>
        <v>5.4109711893836732E-2</v>
      </c>
      <c r="D225" s="32">
        <f>SUM('Sem Ajuste Sazonal'!D214:D225)/SUM('Sem Ajuste Sazonal'!D202:D213)-1</f>
        <v>-9.1480190417038698E-2</v>
      </c>
      <c r="E225" s="33">
        <f>SUM('Sem Ajuste Sazonal'!E214:E225)/SUM('Sem Ajuste Sazonal'!E202:E213)-1</f>
        <v>-7.3851918949560114E-3</v>
      </c>
      <c r="F225" s="32">
        <f>SUM('Sem Ajuste Sazonal'!F214:F225)/SUM('Sem Ajuste Sazonal'!F202:F213)-1</f>
        <v>-7.4289966045521738E-2</v>
      </c>
      <c r="G225" s="33">
        <f>SUM('Sem Ajuste Sazonal'!G214:G225)/SUM('Sem Ajuste Sazonal'!G202:G213)-1</f>
        <v>-0.10576835665895168</v>
      </c>
      <c r="H225" s="34">
        <f>SUM('Sem Ajuste Sazonal'!H214:H225)/SUM('Sem Ajuste Sazonal'!H202:H213)-1</f>
        <v>4.9433576128885548E-3</v>
      </c>
      <c r="I225" s="18"/>
    </row>
    <row r="226" spans="1:9" x14ac:dyDescent="0.35">
      <c r="A226" s="10">
        <v>43282</v>
      </c>
      <c r="B226" s="32">
        <f>SUM('Sem Ajuste Sazonal'!B215:B226)/SUM('Sem Ajuste Sazonal'!B203:B214)-1</f>
        <v>7.2610189241339995E-4</v>
      </c>
      <c r="C226" s="33">
        <f>SUM('Sem Ajuste Sazonal'!C215:C226)/SUM('Sem Ajuste Sazonal'!C203:C214)-1</f>
        <v>7.8099727534862939E-2</v>
      </c>
      <c r="D226" s="32">
        <f>SUM('Sem Ajuste Sazonal'!D215:D226)/SUM('Sem Ajuste Sazonal'!D203:D214)-1</f>
        <v>-7.4401617319628577E-2</v>
      </c>
      <c r="E226" s="33">
        <f>SUM('Sem Ajuste Sazonal'!E215:E226)/SUM('Sem Ajuste Sazonal'!E203:E214)-1</f>
        <v>1.418181022249132E-2</v>
      </c>
      <c r="F226" s="32">
        <f>SUM('Sem Ajuste Sazonal'!F215:F226)/SUM('Sem Ajuste Sazonal'!F203:F214)-1</f>
        <v>-6.4370201901971624E-2</v>
      </c>
      <c r="G226" s="33">
        <f>SUM('Sem Ajuste Sazonal'!G215:G226)/SUM('Sem Ajuste Sazonal'!G203:G214)-1</f>
        <v>-9.3876690800066553E-2</v>
      </c>
      <c r="H226" s="34">
        <f>SUM('Sem Ajuste Sazonal'!H215:H226)/SUM('Sem Ajuste Sazonal'!H203:H214)-1</f>
        <v>1.5047078148059834E-2</v>
      </c>
      <c r="I226" s="18"/>
    </row>
    <row r="227" spans="1:9" x14ac:dyDescent="0.35">
      <c r="A227" s="10">
        <v>43313</v>
      </c>
      <c r="B227" s="32">
        <f>SUM('Sem Ajuste Sazonal'!B216:B227)/SUM('Sem Ajuste Sazonal'!B204:B215)-1</f>
        <v>-3.6874345726832791E-3</v>
      </c>
      <c r="C227" s="33">
        <f>SUM('Sem Ajuste Sazonal'!C216:C227)/SUM('Sem Ajuste Sazonal'!C204:C215)-1</f>
        <v>0.1007971912345309</v>
      </c>
      <c r="D227" s="32">
        <f>SUM('Sem Ajuste Sazonal'!D216:D227)/SUM('Sem Ajuste Sazonal'!D204:D215)-1</f>
        <v>-5.8260600427942899E-2</v>
      </c>
      <c r="E227" s="33">
        <f>SUM('Sem Ajuste Sazonal'!E216:E227)/SUM('Sem Ajuste Sazonal'!E204:E215)-1</f>
        <v>2.9471064689546633E-2</v>
      </c>
      <c r="F227" s="32">
        <f>SUM('Sem Ajuste Sazonal'!F216:F227)/SUM('Sem Ajuste Sazonal'!F204:F215)-1</f>
        <v>-5.9638568327996078E-2</v>
      </c>
      <c r="G227" s="33">
        <f>SUM('Sem Ajuste Sazonal'!G216:G227)/SUM('Sem Ajuste Sazonal'!G204:G215)-1</f>
        <v>-8.3072449989922026E-2</v>
      </c>
      <c r="H227" s="34">
        <f>SUM('Sem Ajuste Sazonal'!H216:H227)/SUM('Sem Ajuste Sazonal'!H204:H215)-1</f>
        <v>2.4322782066678705E-2</v>
      </c>
      <c r="I227" s="18"/>
    </row>
    <row r="228" spans="1:9" x14ac:dyDescent="0.35">
      <c r="A228" s="10">
        <v>43344</v>
      </c>
      <c r="B228" s="32">
        <f>SUM('Sem Ajuste Sazonal'!B217:B228)/SUM('Sem Ajuste Sazonal'!B205:B216)-1</f>
        <v>-1.0338978276119737E-2</v>
      </c>
      <c r="C228" s="33">
        <f>SUM('Sem Ajuste Sazonal'!C217:C228)/SUM('Sem Ajuste Sazonal'!C205:C216)-1</f>
        <v>0.11548635810471941</v>
      </c>
      <c r="D228" s="32">
        <f>SUM('Sem Ajuste Sazonal'!D217:D228)/SUM('Sem Ajuste Sazonal'!D205:D216)-1</f>
        <v>-4.4396408199174786E-2</v>
      </c>
      <c r="E228" s="33">
        <f>SUM('Sem Ajuste Sazonal'!E217:E228)/SUM('Sem Ajuste Sazonal'!E205:E216)-1</f>
        <v>4.2184921721718949E-2</v>
      </c>
      <c r="F228" s="32">
        <f>SUM('Sem Ajuste Sazonal'!F217:F228)/SUM('Sem Ajuste Sazonal'!F205:F216)-1</f>
        <v>-5.7596812321077717E-2</v>
      </c>
      <c r="G228" s="33">
        <f>SUM('Sem Ajuste Sazonal'!G217:G228)/SUM('Sem Ajuste Sazonal'!G205:G216)-1</f>
        <v>-7.5340712416911315E-2</v>
      </c>
      <c r="H228" s="34">
        <f>SUM('Sem Ajuste Sazonal'!H217:H228)/SUM('Sem Ajuste Sazonal'!H205:H216)-1</f>
        <v>2.9577447455004124E-2</v>
      </c>
      <c r="I228" s="18"/>
    </row>
    <row r="229" spans="1:9" x14ac:dyDescent="0.35">
      <c r="A229" s="10">
        <v>43374</v>
      </c>
      <c r="B229" s="32">
        <f>SUM('Sem Ajuste Sazonal'!B218:B229)/SUM('Sem Ajuste Sazonal'!B206:B217)-1</f>
        <v>-1.2132174553301622E-2</v>
      </c>
      <c r="C229" s="33">
        <f>SUM('Sem Ajuste Sazonal'!C218:C229)/SUM('Sem Ajuste Sazonal'!C206:C217)-1</f>
        <v>0.11320010104189704</v>
      </c>
      <c r="D229" s="32">
        <f>SUM('Sem Ajuste Sazonal'!D218:D229)/SUM('Sem Ajuste Sazonal'!D206:D217)-1</f>
        <v>-3.2670340072638138E-2</v>
      </c>
      <c r="E229" s="33">
        <f>SUM('Sem Ajuste Sazonal'!E218:E229)/SUM('Sem Ajuste Sazonal'!E206:E217)-1</f>
        <v>5.7966986333009674E-2</v>
      </c>
      <c r="F229" s="32">
        <f>SUM('Sem Ajuste Sazonal'!F218:F229)/SUM('Sem Ajuste Sazonal'!F206:F217)-1</f>
        <v>-5.4931520490865804E-2</v>
      </c>
      <c r="G229" s="33">
        <f>SUM('Sem Ajuste Sazonal'!G218:G229)/SUM('Sem Ajuste Sazonal'!G206:G217)-1</f>
        <v>-6.5257295369693935E-2</v>
      </c>
      <c r="H229" s="34">
        <f>SUM('Sem Ajuste Sazonal'!H218:H229)/SUM('Sem Ajuste Sazonal'!H206:H217)-1</f>
        <v>3.2672770707753651E-2</v>
      </c>
      <c r="I229" s="18"/>
    </row>
    <row r="230" spans="1:9" x14ac:dyDescent="0.35">
      <c r="A230" s="10">
        <v>43405</v>
      </c>
      <c r="B230" s="32">
        <f>SUM('Sem Ajuste Sazonal'!B219:B230)/SUM('Sem Ajuste Sazonal'!B207:B218)-1</f>
        <v>-1.8427598383475186E-2</v>
      </c>
      <c r="C230" s="33">
        <f>SUM('Sem Ajuste Sazonal'!C219:C230)/SUM('Sem Ajuste Sazonal'!C207:C218)-1</f>
        <v>0.10853929880096791</v>
      </c>
      <c r="D230" s="32">
        <f>SUM('Sem Ajuste Sazonal'!D219:D230)/SUM('Sem Ajuste Sazonal'!D207:D218)-1</f>
        <v>-2.0390779780896984E-2</v>
      </c>
      <c r="E230" s="33">
        <f>SUM('Sem Ajuste Sazonal'!E219:E230)/SUM('Sem Ajuste Sazonal'!E207:E218)-1</f>
        <v>7.2036283246399879E-2</v>
      </c>
      <c r="F230" s="32">
        <f>SUM('Sem Ajuste Sazonal'!F219:F230)/SUM('Sem Ajuste Sazonal'!F207:F218)-1</f>
        <v>-5.2280761084426031E-2</v>
      </c>
      <c r="G230" s="33">
        <f>SUM('Sem Ajuste Sazonal'!G219:G230)/SUM('Sem Ajuste Sazonal'!G207:G218)-1</f>
        <v>-5.5661639687470066E-2</v>
      </c>
      <c r="H230" s="34">
        <f>SUM('Sem Ajuste Sazonal'!H219:H230)/SUM('Sem Ajuste Sazonal'!H207:H218)-1</f>
        <v>3.3113694930302362E-2</v>
      </c>
      <c r="I230" s="18"/>
    </row>
    <row r="231" spans="1:9" ht="15" thickBot="1" x14ac:dyDescent="0.4">
      <c r="A231" s="14">
        <v>43435</v>
      </c>
      <c r="B231" s="35">
        <f>SUM('Sem Ajuste Sazonal'!B220:B231)/SUM('Sem Ajuste Sazonal'!B208:B219)-1</f>
        <v>-2.5469583966551301E-2</v>
      </c>
      <c r="C231" s="36">
        <f>SUM('Sem Ajuste Sazonal'!C220:C231)/SUM('Sem Ajuste Sazonal'!C208:C219)-1</f>
        <v>0.10325835698531027</v>
      </c>
      <c r="D231" s="35">
        <f>SUM('Sem Ajuste Sazonal'!D220:D231)/SUM('Sem Ajuste Sazonal'!D208:D219)-1</f>
        <v>-7.3648858307808762E-3</v>
      </c>
      <c r="E231" s="36">
        <f>SUM('Sem Ajuste Sazonal'!E220:E231)/SUM('Sem Ajuste Sazonal'!E208:E219)-1</f>
        <v>7.7946709068320796E-2</v>
      </c>
      <c r="F231" s="35">
        <f>SUM('Sem Ajuste Sazonal'!F220:F231)/SUM('Sem Ajuste Sazonal'!F208:F219)-1</f>
        <v>-9.3053265038186561E-3</v>
      </c>
      <c r="G231" s="36">
        <f>SUM('Sem Ajuste Sazonal'!G220:G231)/SUM('Sem Ajuste Sazonal'!G208:G219)-1</f>
        <v>-4.099039666978288E-2</v>
      </c>
      <c r="H231" s="37">
        <f>SUM('Sem Ajuste Sazonal'!H220:H231)/SUM('Sem Ajuste Sazonal'!H208:H219)-1</f>
        <v>3.2653850285528474E-2</v>
      </c>
      <c r="I231" s="18"/>
    </row>
    <row r="232" spans="1:9" x14ac:dyDescent="0.35">
      <c r="A232" s="6">
        <v>43466</v>
      </c>
      <c r="B232" s="38">
        <f>SUM('Sem Ajuste Sazonal'!B221:B232)/SUM('Sem Ajuste Sazonal'!B209:B220)-1</f>
        <v>-3.1319777873447419E-2</v>
      </c>
      <c r="C232" s="39">
        <f>SUM('Sem Ajuste Sazonal'!C221:C232)/SUM('Sem Ajuste Sazonal'!C209:C220)-1</f>
        <v>9.1955708823088678E-2</v>
      </c>
      <c r="D232" s="38">
        <f>SUM('Sem Ajuste Sazonal'!D221:D232)/SUM('Sem Ajuste Sazonal'!D209:D220)-1</f>
        <v>-6.1503848389077298E-4</v>
      </c>
      <c r="E232" s="39">
        <f>SUM('Sem Ajuste Sazonal'!E221:E232)/SUM('Sem Ajuste Sazonal'!E209:E220)-1</f>
        <v>8.1813439444215152E-2</v>
      </c>
      <c r="F232" s="38">
        <f>SUM('Sem Ajuste Sazonal'!F221:F232)/SUM('Sem Ajuste Sazonal'!F209:F220)-1</f>
        <v>-7.584473806492853E-3</v>
      </c>
      <c r="G232" s="39">
        <f>SUM('Sem Ajuste Sazonal'!G221:G232)/SUM('Sem Ajuste Sazonal'!G209:G220)-1</f>
        <v>-2.513701876364749E-2</v>
      </c>
      <c r="H232" s="40">
        <f>SUM('Sem Ajuste Sazonal'!H221:H232)/SUM('Sem Ajuste Sazonal'!H209:H220)-1</f>
        <v>3.0297738719462286E-2</v>
      </c>
      <c r="I232" s="18"/>
    </row>
    <row r="233" spans="1:9" x14ac:dyDescent="0.35">
      <c r="A233" s="10">
        <v>43497</v>
      </c>
      <c r="B233" s="32">
        <f>SUM('Sem Ajuste Sazonal'!B222:B233)/SUM('Sem Ajuste Sazonal'!B210:B221)-1</f>
        <v>-3.5280779049088107E-2</v>
      </c>
      <c r="C233" s="33">
        <f>SUM('Sem Ajuste Sazonal'!C222:C233)/SUM('Sem Ajuste Sazonal'!C210:C221)-1</f>
        <v>7.2464971960106928E-2</v>
      </c>
      <c r="D233" s="32">
        <f>SUM('Sem Ajuste Sazonal'!D222:D233)/SUM('Sem Ajuste Sazonal'!D210:D221)-1</f>
        <v>4.6829305351203665E-3</v>
      </c>
      <c r="E233" s="33">
        <f>SUM('Sem Ajuste Sazonal'!E222:E233)/SUM('Sem Ajuste Sazonal'!E210:E221)-1</f>
        <v>8.5803211903634047E-2</v>
      </c>
      <c r="F233" s="32">
        <f>SUM('Sem Ajuste Sazonal'!F222:F233)/SUM('Sem Ajuste Sazonal'!F210:F221)-1</f>
        <v>-9.6574574711153494E-3</v>
      </c>
      <c r="G233" s="33">
        <f>SUM('Sem Ajuste Sazonal'!G222:G233)/SUM('Sem Ajuste Sazonal'!G210:G221)-1</f>
        <v>-1.5249861308145429E-2</v>
      </c>
      <c r="H233" s="34">
        <f>SUM('Sem Ajuste Sazonal'!H222:H233)/SUM('Sem Ajuste Sazonal'!H210:H221)-1</f>
        <v>2.5604704598427119E-2</v>
      </c>
      <c r="I233" s="18"/>
    </row>
    <row r="234" spans="1:9" x14ac:dyDescent="0.35">
      <c r="A234" s="10">
        <v>43525</v>
      </c>
      <c r="B234" s="32">
        <f>SUM('Sem Ajuste Sazonal'!B223:B234)/SUM('Sem Ajuste Sazonal'!B211:B222)-1</f>
        <v>-3.8475262763093543E-2</v>
      </c>
      <c r="C234" s="33">
        <f>SUM('Sem Ajuste Sazonal'!C223:C234)/SUM('Sem Ajuste Sazonal'!C211:C222)-1</f>
        <v>4.5819208676042056E-2</v>
      </c>
      <c r="D234" s="32">
        <f>SUM('Sem Ajuste Sazonal'!D223:D234)/SUM('Sem Ajuste Sazonal'!D211:D222)-1</f>
        <v>1.2620662796514637E-2</v>
      </c>
      <c r="E234" s="33">
        <f>SUM('Sem Ajuste Sazonal'!E223:E234)/SUM('Sem Ajuste Sazonal'!E211:E222)-1</f>
        <v>8.7929209858067292E-2</v>
      </c>
      <c r="F234" s="32">
        <f>SUM('Sem Ajuste Sazonal'!F223:F234)/SUM('Sem Ajuste Sazonal'!F211:F222)-1</f>
        <v>-1.4868715947504052E-2</v>
      </c>
      <c r="G234" s="33">
        <f>SUM('Sem Ajuste Sazonal'!G223:G234)/SUM('Sem Ajuste Sazonal'!G211:G222)-1</f>
        <v>-4.8415553311131898E-3</v>
      </c>
      <c r="H234" s="34">
        <f>SUM('Sem Ajuste Sazonal'!H223:H234)/SUM('Sem Ajuste Sazonal'!H211:H222)-1</f>
        <v>1.8752060225743827E-2</v>
      </c>
      <c r="I234" s="18"/>
    </row>
    <row r="235" spans="1:9" x14ac:dyDescent="0.35">
      <c r="A235" s="10">
        <v>43556</v>
      </c>
      <c r="B235" s="32">
        <f>SUM('Sem Ajuste Sazonal'!B224:B235)/SUM('Sem Ajuste Sazonal'!B212:B223)-1</f>
        <v>-3.4753104267993162E-2</v>
      </c>
      <c r="C235" s="33">
        <f>SUM('Sem Ajuste Sazonal'!C224:C235)/SUM('Sem Ajuste Sazonal'!C212:C223)-1</f>
        <v>2.7041467827724874E-2</v>
      </c>
      <c r="D235" s="32">
        <f>SUM('Sem Ajuste Sazonal'!D224:D235)/SUM('Sem Ajuste Sazonal'!D212:D223)-1</f>
        <v>1.4767233811691538E-2</v>
      </c>
      <c r="E235" s="33">
        <f>SUM('Sem Ajuste Sazonal'!E224:E235)/SUM('Sem Ajuste Sazonal'!E212:E223)-1</f>
        <v>8.8672597302680289E-2</v>
      </c>
      <c r="F235" s="32">
        <f>SUM('Sem Ajuste Sazonal'!F224:F235)/SUM('Sem Ajuste Sazonal'!F212:F223)-1</f>
        <v>-2.0898578599235718E-2</v>
      </c>
      <c r="G235" s="33">
        <f>SUM('Sem Ajuste Sazonal'!G224:G235)/SUM('Sem Ajuste Sazonal'!G212:G223)-1</f>
        <v>1.2196302372755596E-3</v>
      </c>
      <c r="H235" s="34">
        <f>SUM('Sem Ajuste Sazonal'!H224:H235)/SUM('Sem Ajuste Sazonal'!H212:H223)-1</f>
        <v>1.5238639006700971E-2</v>
      </c>
      <c r="I235" s="18"/>
    </row>
    <row r="236" spans="1:9" x14ac:dyDescent="0.35">
      <c r="A236" s="10">
        <v>43586</v>
      </c>
      <c r="B236" s="32">
        <f>SUM('Sem Ajuste Sazonal'!B225:B236)/SUM('Sem Ajuste Sazonal'!B213:B224)-1</f>
        <v>-3.0376882010611284E-2</v>
      </c>
      <c r="C236" s="33">
        <f>SUM('Sem Ajuste Sazonal'!C225:C236)/SUM('Sem Ajuste Sazonal'!C213:C224)-1</f>
        <v>1.1903473518569463E-2</v>
      </c>
      <c r="D236" s="32">
        <f>SUM('Sem Ajuste Sazonal'!D225:D236)/SUM('Sem Ajuste Sazonal'!D213:D224)-1</f>
        <v>2.5448268659756135E-2</v>
      </c>
      <c r="E236" s="33">
        <f>SUM('Sem Ajuste Sazonal'!E225:E236)/SUM('Sem Ajuste Sazonal'!E213:E224)-1</f>
        <v>0.1120290561404973</v>
      </c>
      <c r="F236" s="32">
        <f>SUM('Sem Ajuste Sazonal'!F225:F236)/SUM('Sem Ajuste Sazonal'!F213:F224)-1</f>
        <v>-2.8048509959032075E-2</v>
      </c>
      <c r="G236" s="33">
        <f>SUM('Sem Ajuste Sazonal'!G225:G236)/SUM('Sem Ajuste Sazonal'!G213:G224)-1</f>
        <v>7.4990171383069182E-3</v>
      </c>
      <c r="H236" s="34">
        <f>SUM('Sem Ajuste Sazonal'!H225:H236)/SUM('Sem Ajuste Sazonal'!H213:H224)-1</f>
        <v>1.7917943980837903E-2</v>
      </c>
      <c r="I236" s="18"/>
    </row>
    <row r="237" spans="1:9" x14ac:dyDescent="0.35">
      <c r="A237" s="10">
        <v>43617</v>
      </c>
      <c r="B237" s="32">
        <f>SUM('Sem Ajuste Sazonal'!B226:B237)/SUM('Sem Ajuste Sazonal'!B214:B225)-1</f>
        <v>-2.5320333646905557E-2</v>
      </c>
      <c r="C237" s="33">
        <f>SUM('Sem Ajuste Sazonal'!C226:C237)/SUM('Sem Ajuste Sazonal'!C214:C225)-1</f>
        <v>5.8259563938034553E-4</v>
      </c>
      <c r="D237" s="32">
        <f>SUM('Sem Ajuste Sazonal'!D226:D237)/SUM('Sem Ajuste Sazonal'!D214:D225)-1</f>
        <v>1.756179323433682E-2</v>
      </c>
      <c r="E237" s="33">
        <f>SUM('Sem Ajuste Sazonal'!E226:E237)/SUM('Sem Ajuste Sazonal'!E214:E225)-1</f>
        <v>0.11808567611046628</v>
      </c>
      <c r="F237" s="32">
        <f>SUM('Sem Ajuste Sazonal'!F226:F237)/SUM('Sem Ajuste Sazonal'!F214:F225)-1</f>
        <v>-3.3235375677451717E-2</v>
      </c>
      <c r="G237" s="33">
        <f>SUM('Sem Ajuste Sazonal'!G226:G237)/SUM('Sem Ajuste Sazonal'!G214:G225)-1</f>
        <v>1.8647125606797488E-2</v>
      </c>
      <c r="H237" s="34">
        <f>SUM('Sem Ajuste Sazonal'!H226:H237)/SUM('Sem Ajuste Sazonal'!H214:H225)-1</f>
        <v>1.7648053540356479E-2</v>
      </c>
      <c r="I237" s="18"/>
    </row>
    <row r="238" spans="1:9" x14ac:dyDescent="0.35">
      <c r="A238" s="10">
        <v>43647</v>
      </c>
      <c r="B238" s="32">
        <f>SUM('Sem Ajuste Sazonal'!B227:B238)/SUM('Sem Ajuste Sazonal'!B215:B226)-1</f>
        <v>-1.8466585324274809E-2</v>
      </c>
      <c r="C238" s="33">
        <f>SUM('Sem Ajuste Sazonal'!C227:C238)/SUM('Sem Ajuste Sazonal'!C215:C226)-1</f>
        <v>-5.176446035357718E-3</v>
      </c>
      <c r="D238" s="32">
        <f>SUM('Sem Ajuste Sazonal'!D227:D238)/SUM('Sem Ajuste Sazonal'!D215:D226)-1</f>
        <v>9.3397292657404485E-3</v>
      </c>
      <c r="E238" s="33">
        <f>SUM('Sem Ajuste Sazonal'!E227:E238)/SUM('Sem Ajuste Sazonal'!E215:E226)-1</f>
        <v>0.11285748978205379</v>
      </c>
      <c r="F238" s="32">
        <f>SUM('Sem Ajuste Sazonal'!F227:F238)/SUM('Sem Ajuste Sazonal'!F215:F226)-1</f>
        <v>-3.2960601159644609E-2</v>
      </c>
      <c r="G238" s="33">
        <f>SUM('Sem Ajuste Sazonal'!G227:G238)/SUM('Sem Ajuste Sazonal'!G215:G226)-1</f>
        <v>2.5605053485509677E-2</v>
      </c>
      <c r="H238" s="34">
        <f>SUM('Sem Ajuste Sazonal'!H227:H238)/SUM('Sem Ajuste Sazonal'!H215:H226)-1</f>
        <v>1.7265546374279017E-2</v>
      </c>
      <c r="I238" s="18"/>
    </row>
    <row r="239" spans="1:9" x14ac:dyDescent="0.35">
      <c r="A239" s="10">
        <v>43678</v>
      </c>
      <c r="B239" s="32">
        <f>SUM('Sem Ajuste Sazonal'!B228:B239)/SUM('Sem Ajuste Sazonal'!B216:B227)-1</f>
        <v>-1.61543002540534E-2</v>
      </c>
      <c r="C239" s="33">
        <f>SUM('Sem Ajuste Sazonal'!C228:C239)/SUM('Sem Ajuste Sazonal'!C216:C227)-1</f>
        <v>-1.3584496620035469E-2</v>
      </c>
      <c r="D239" s="32">
        <f>SUM('Sem Ajuste Sazonal'!D228:D239)/SUM('Sem Ajuste Sazonal'!D216:D227)-1</f>
        <v>-5.7070811534931654E-4</v>
      </c>
      <c r="E239" s="33">
        <f>SUM('Sem Ajuste Sazonal'!E228:E239)/SUM('Sem Ajuste Sazonal'!E216:E227)-1</f>
        <v>0.10602098193364018</v>
      </c>
      <c r="F239" s="32">
        <f>SUM('Sem Ajuste Sazonal'!F228:F239)/SUM('Sem Ajuste Sazonal'!F216:F227)-1</f>
        <v>-2.5777945180695871E-2</v>
      </c>
      <c r="G239" s="33">
        <f>SUM('Sem Ajuste Sazonal'!G228:G239)/SUM('Sem Ajuste Sazonal'!G216:G227)-1</f>
        <v>3.3239057995080312E-2</v>
      </c>
      <c r="H239" s="34">
        <f>SUM('Sem Ajuste Sazonal'!H228:H239)/SUM('Sem Ajuste Sazonal'!H216:H227)-1</f>
        <v>1.4653033719387532E-2</v>
      </c>
      <c r="I239" s="18"/>
    </row>
    <row r="240" spans="1:9" x14ac:dyDescent="0.35">
      <c r="A240" s="10">
        <v>43709</v>
      </c>
      <c r="B240" s="32">
        <f>SUM('Sem Ajuste Sazonal'!B229:B240)/SUM('Sem Ajuste Sazonal'!B217:B228)-1</f>
        <v>-1.1476210542574306E-2</v>
      </c>
      <c r="C240" s="33">
        <f>SUM('Sem Ajuste Sazonal'!C229:C240)/SUM('Sem Ajuste Sazonal'!C217:C228)-1</f>
        <v>-1.7412661440244781E-2</v>
      </c>
      <c r="D240" s="32">
        <f>SUM('Sem Ajuste Sazonal'!D229:D240)/SUM('Sem Ajuste Sazonal'!D217:D228)-1</f>
        <v>-9.0119657891194471E-3</v>
      </c>
      <c r="E240" s="33">
        <f>SUM('Sem Ajuste Sazonal'!E229:E240)/SUM('Sem Ajuste Sazonal'!E217:E228)-1</f>
        <v>0.10644182593028884</v>
      </c>
      <c r="F240" s="32">
        <f>SUM('Sem Ajuste Sazonal'!F229:F240)/SUM('Sem Ajuste Sazonal'!F217:F228)-1</f>
        <v>-1.8373524805127106E-2</v>
      </c>
      <c r="G240" s="33">
        <f>SUM('Sem Ajuste Sazonal'!G229:G240)/SUM('Sem Ajuste Sazonal'!G217:G228)-1</f>
        <v>4.1462654656631237E-2</v>
      </c>
      <c r="H240" s="34">
        <f>SUM('Sem Ajuste Sazonal'!H229:H240)/SUM('Sem Ajuste Sazonal'!H217:H228)-1</f>
        <v>1.5748141366761059E-2</v>
      </c>
      <c r="I240" s="18"/>
    </row>
    <row r="241" spans="1:9" x14ac:dyDescent="0.35">
      <c r="A241" s="10">
        <v>43739</v>
      </c>
      <c r="B241" s="32">
        <f>SUM('Sem Ajuste Sazonal'!B230:B241)/SUM('Sem Ajuste Sazonal'!B218:B229)-1</f>
        <v>-8.3015901790339797E-3</v>
      </c>
      <c r="C241" s="33">
        <f>SUM('Sem Ajuste Sazonal'!C230:C241)/SUM('Sem Ajuste Sazonal'!C218:C229)-1</f>
        <v>-1.8281075418422277E-2</v>
      </c>
      <c r="D241" s="32">
        <f>SUM('Sem Ajuste Sazonal'!D230:D241)/SUM('Sem Ajuste Sazonal'!D218:D229)-1</f>
        <v>-1.7644497202663922E-2</v>
      </c>
      <c r="E241" s="33">
        <f>SUM('Sem Ajuste Sazonal'!E230:E241)/SUM('Sem Ajuste Sazonal'!E218:E229)-1</f>
        <v>9.9016451863761512E-2</v>
      </c>
      <c r="F241" s="32">
        <f>SUM('Sem Ajuste Sazonal'!F230:F241)/SUM('Sem Ajuste Sazonal'!F218:F229)-1</f>
        <v>-1.1461672572629977E-2</v>
      </c>
      <c r="G241" s="33">
        <f>SUM('Sem Ajuste Sazonal'!G230:G241)/SUM('Sem Ajuste Sazonal'!G218:G229)-1</f>
        <v>4.7031321733564058E-2</v>
      </c>
      <c r="H241" s="34">
        <f>SUM('Sem Ajuste Sazonal'!H230:H241)/SUM('Sem Ajuste Sazonal'!H218:H229)-1</f>
        <v>1.5351335864073112E-2</v>
      </c>
      <c r="I241" s="18"/>
    </row>
    <row r="242" spans="1:9" x14ac:dyDescent="0.35">
      <c r="A242" s="10">
        <v>43770</v>
      </c>
      <c r="B242" s="32">
        <f>SUM('Sem Ajuste Sazonal'!B231:B242)/SUM('Sem Ajuste Sazonal'!B219:B230)-1</f>
        <v>-1.3766475472134498E-3</v>
      </c>
      <c r="C242" s="33">
        <f>SUM('Sem Ajuste Sazonal'!C231:C242)/SUM('Sem Ajuste Sazonal'!C219:C230)-1</f>
        <v>-9.2685927838712656E-3</v>
      </c>
      <c r="D242" s="32">
        <f>SUM('Sem Ajuste Sazonal'!D231:D242)/SUM('Sem Ajuste Sazonal'!D219:D230)-1</f>
        <v>-2.7800324260435882E-2</v>
      </c>
      <c r="E242" s="33">
        <f>SUM('Sem Ajuste Sazonal'!E231:E242)/SUM('Sem Ajuste Sazonal'!E219:E230)-1</f>
        <v>8.980614725957925E-2</v>
      </c>
      <c r="F242" s="32">
        <f>SUM('Sem Ajuste Sazonal'!F231:F242)/SUM('Sem Ajuste Sazonal'!F219:F230)-1</f>
        <v>2.3164747191328772E-4</v>
      </c>
      <c r="G242" s="33">
        <f>SUM('Sem Ajuste Sazonal'!G231:G242)/SUM('Sem Ajuste Sazonal'!G219:G230)-1</f>
        <v>5.1041173036337817E-2</v>
      </c>
      <c r="H242" s="34">
        <f>SUM('Sem Ajuste Sazonal'!H231:H242)/SUM('Sem Ajuste Sazonal'!H219:H230)-1</f>
        <v>1.8622494143445412E-2</v>
      </c>
      <c r="I242" s="18"/>
    </row>
    <row r="243" spans="1:9" ht="15" thickBot="1" x14ac:dyDescent="0.4">
      <c r="A243" s="14">
        <v>43800</v>
      </c>
      <c r="B243" s="35">
        <f>SUM('Sem Ajuste Sazonal'!B232:B243)/SUM('Sem Ajuste Sazonal'!B220:B231)-1</f>
        <v>5.9518596686738423E-3</v>
      </c>
      <c r="C243" s="36">
        <f>SUM('Sem Ajuste Sazonal'!C232:C243)/SUM('Sem Ajuste Sazonal'!C220:C231)-1</f>
        <v>-3.6183215651919287E-3</v>
      </c>
      <c r="D243" s="35">
        <f>SUM('Sem Ajuste Sazonal'!D232:D243)/SUM('Sem Ajuste Sazonal'!D220:D231)-1</f>
        <v>-3.6908965077931621E-2</v>
      </c>
      <c r="E243" s="36">
        <f>SUM('Sem Ajuste Sazonal'!E232:E243)/SUM('Sem Ajuste Sazonal'!E220:E231)-1</f>
        <v>8.3907112332789913E-2</v>
      </c>
      <c r="F243" s="35">
        <f>SUM('Sem Ajuste Sazonal'!F232:F243)/SUM('Sem Ajuste Sazonal'!F220:F231)-1</f>
        <v>-5.7479243145729386E-3</v>
      </c>
      <c r="G243" s="36">
        <f>SUM('Sem Ajuste Sazonal'!G232:G243)/SUM('Sem Ajuste Sazonal'!G220:G231)-1</f>
        <v>4.6331401118914872E-2</v>
      </c>
      <c r="H243" s="37">
        <f>SUM('Sem Ajuste Sazonal'!H232:H243)/SUM('Sem Ajuste Sazonal'!H220:H231)-1</f>
        <v>2.0029989860099295E-2</v>
      </c>
      <c r="I243" s="18"/>
    </row>
    <row r="244" spans="1:9" x14ac:dyDescent="0.35">
      <c r="A244" s="6">
        <v>43831</v>
      </c>
      <c r="B244" s="38">
        <f>SUM('Sem Ajuste Sazonal'!B233:B244)/SUM('Sem Ajuste Sazonal'!B221:B232)-1</f>
        <v>1.4427030366172655E-2</v>
      </c>
      <c r="C244" s="39">
        <f>SUM('Sem Ajuste Sazonal'!C233:C244)/SUM('Sem Ajuste Sazonal'!C221:C232)-1</f>
        <v>5.7036405235544319E-3</v>
      </c>
      <c r="D244" s="38">
        <f>SUM('Sem Ajuste Sazonal'!D233:D244)/SUM('Sem Ajuste Sazonal'!D221:D232)-1</f>
        <v>-4.0763137898043755E-2</v>
      </c>
      <c r="E244" s="39">
        <f>SUM('Sem Ajuste Sazonal'!E233:E244)/SUM('Sem Ajuste Sazonal'!E221:E232)-1</f>
        <v>7.5623506214886227E-2</v>
      </c>
      <c r="F244" s="38">
        <f>SUM('Sem Ajuste Sazonal'!F233:F244)/SUM('Sem Ajuste Sazonal'!F221:F232)-1</f>
        <v>2.6634464267212277E-3</v>
      </c>
      <c r="G244" s="39">
        <f>SUM('Sem Ajuste Sazonal'!G233:G244)/SUM('Sem Ajuste Sazonal'!G221:G232)-1</f>
        <v>3.7995065019510443E-2</v>
      </c>
      <c r="H244" s="40">
        <f>SUM('Sem Ajuste Sazonal'!H233:H244)/SUM('Sem Ajuste Sazonal'!H221:H232)-1</f>
        <v>2.3356919448828783E-2</v>
      </c>
      <c r="I244" s="18"/>
    </row>
    <row r="245" spans="1:9" x14ac:dyDescent="0.35">
      <c r="A245" s="10">
        <v>43862</v>
      </c>
      <c r="B245" s="32">
        <f>SUM('Sem Ajuste Sazonal'!B234:B245)/SUM('Sem Ajuste Sazonal'!B222:B233)-1</f>
        <v>2.2666444801065833E-2</v>
      </c>
      <c r="C245" s="33">
        <f>SUM('Sem Ajuste Sazonal'!C234:C245)/SUM('Sem Ajuste Sazonal'!C222:C233)-1</f>
        <v>1.7574472730209623E-2</v>
      </c>
      <c r="D245" s="32">
        <f>SUM('Sem Ajuste Sazonal'!D234:D245)/SUM('Sem Ajuste Sazonal'!D222:D233)-1</f>
        <v>-4.3724708215487462E-2</v>
      </c>
      <c r="E245" s="33">
        <f>SUM('Sem Ajuste Sazonal'!E234:E245)/SUM('Sem Ajuste Sazonal'!E222:E233)-1</f>
        <v>6.7051526161622244E-2</v>
      </c>
      <c r="F245" s="32">
        <f>SUM('Sem Ajuste Sazonal'!F234:F245)/SUM('Sem Ajuste Sazonal'!F222:F233)-1</f>
        <v>1.2092784229144948E-2</v>
      </c>
      <c r="G245" s="33">
        <f>SUM('Sem Ajuste Sazonal'!G234:G245)/SUM('Sem Ajuste Sazonal'!G222:G233)-1</f>
        <v>3.342547869962198E-2</v>
      </c>
      <c r="H245" s="34">
        <f>SUM('Sem Ajuste Sazonal'!H234:H245)/SUM('Sem Ajuste Sazonal'!H222:H233)-1</f>
        <v>2.7578784431728787E-2</v>
      </c>
      <c r="I245" s="18"/>
    </row>
    <row r="246" spans="1:9" x14ac:dyDescent="0.35">
      <c r="A246" s="10">
        <v>43891</v>
      </c>
      <c r="B246" s="32">
        <f>SUM('Sem Ajuste Sazonal'!B235:B246)/SUM('Sem Ajuste Sazonal'!B223:B234)-1</f>
        <v>2.3643538553084209E-2</v>
      </c>
      <c r="C246" s="33">
        <f>SUM('Sem Ajuste Sazonal'!C235:C246)/SUM('Sem Ajuste Sazonal'!C223:C234)-1</f>
        <v>1.8654417167669024E-2</v>
      </c>
      <c r="D246" s="32">
        <f>SUM('Sem Ajuste Sazonal'!D235:D246)/SUM('Sem Ajuste Sazonal'!D223:D234)-1</f>
        <v>-4.9343716755360201E-2</v>
      </c>
      <c r="E246" s="33">
        <f>SUM('Sem Ajuste Sazonal'!E235:E246)/SUM('Sem Ajuste Sazonal'!E223:E234)-1</f>
        <v>3.4325314369221926E-2</v>
      </c>
      <c r="F246" s="32">
        <f>SUM('Sem Ajuste Sazonal'!F235:F246)/SUM('Sem Ajuste Sazonal'!F223:F234)-1</f>
        <v>1.0582585666760069E-2</v>
      </c>
      <c r="G246" s="33">
        <f>SUM('Sem Ajuste Sazonal'!G235:G246)/SUM('Sem Ajuste Sazonal'!G223:G234)-1</f>
        <v>1.3106880761974971E-2</v>
      </c>
      <c r="H246" s="34">
        <f>SUM('Sem Ajuste Sazonal'!H235:H246)/SUM('Sem Ajuste Sazonal'!H223:H234)-1</f>
        <v>1.9033633723698484E-2</v>
      </c>
      <c r="I246" s="18"/>
    </row>
    <row r="247" spans="1:9" x14ac:dyDescent="0.35">
      <c r="A247" s="10">
        <v>43922</v>
      </c>
      <c r="B247" s="32">
        <f>SUM('Sem Ajuste Sazonal'!B236:B247)/SUM('Sem Ajuste Sazonal'!B224:B235)-1</f>
        <v>3.3073866427841825E-3</v>
      </c>
      <c r="C247" s="33">
        <f>SUM('Sem Ajuste Sazonal'!C236:C247)/SUM('Sem Ajuste Sazonal'!C224:C235)-1</f>
        <v>-6.1752281616282989E-3</v>
      </c>
      <c r="D247" s="32">
        <f>SUM('Sem Ajuste Sazonal'!D236:D247)/SUM('Sem Ajuste Sazonal'!D224:D235)-1</f>
        <v>-6.2378719535190252E-2</v>
      </c>
      <c r="E247" s="33">
        <f>SUM('Sem Ajuste Sazonal'!E236:E247)/SUM('Sem Ajuste Sazonal'!E224:E235)-1</f>
        <v>-2.6816133306258871E-3</v>
      </c>
      <c r="F247" s="32">
        <f>SUM('Sem Ajuste Sazonal'!F236:F247)/SUM('Sem Ajuste Sazonal'!F224:F235)-1</f>
        <v>-1.0450813414917604E-2</v>
      </c>
      <c r="G247" s="33">
        <f>SUM('Sem Ajuste Sazonal'!G236:G247)/SUM('Sem Ajuste Sazonal'!G224:G235)-1</f>
        <v>-1.6074043359283308E-2</v>
      </c>
      <c r="H247" s="34">
        <f>SUM('Sem Ajuste Sazonal'!H236:H247)/SUM('Sem Ajuste Sazonal'!H224:H235)-1</f>
        <v>-6.6090917905397006E-3</v>
      </c>
      <c r="I247" s="18"/>
    </row>
    <row r="248" spans="1:9" x14ac:dyDescent="0.35">
      <c r="A248" s="10">
        <v>43952</v>
      </c>
      <c r="B248" s="32">
        <f>SUM('Sem Ajuste Sazonal'!B237:B248)/SUM('Sem Ajuste Sazonal'!B225:B236)-1</f>
        <v>-1.4058744976906845E-2</v>
      </c>
      <c r="C248" s="33">
        <f>SUM('Sem Ajuste Sazonal'!C237:C248)/SUM('Sem Ajuste Sazonal'!C225:C236)-1</f>
        <v>-3.9082351988247277E-2</v>
      </c>
      <c r="D248" s="32">
        <f>SUM('Sem Ajuste Sazonal'!D237:D248)/SUM('Sem Ajuste Sazonal'!D225:D236)-1</f>
        <v>-8.1081152538018952E-2</v>
      </c>
      <c r="E248" s="33">
        <f>SUM('Sem Ajuste Sazonal'!E237:E248)/SUM('Sem Ajuste Sazonal'!E225:E236)-1</f>
        <v>-4.9420242915827362E-2</v>
      </c>
      <c r="F248" s="32">
        <f>SUM('Sem Ajuste Sazonal'!F237:F248)/SUM('Sem Ajuste Sazonal'!F225:F236)-1</f>
        <v>-4.0094498099337961E-2</v>
      </c>
      <c r="G248" s="33">
        <f>SUM('Sem Ajuste Sazonal'!G237:G248)/SUM('Sem Ajuste Sazonal'!G225:G236)-1</f>
        <v>-4.2409388266967385E-2</v>
      </c>
      <c r="H248" s="34">
        <f>SUM('Sem Ajuste Sazonal'!H237:H248)/SUM('Sem Ajuste Sazonal'!H225:H236)-1</f>
        <v>-3.6694754391654261E-2</v>
      </c>
      <c r="I248" s="18"/>
    </row>
    <row r="249" spans="1:9" x14ac:dyDescent="0.35">
      <c r="A249" s="10">
        <v>43983</v>
      </c>
      <c r="B249" s="32">
        <f>SUM('Sem Ajuste Sazonal'!B238:B249)/SUM('Sem Ajuste Sazonal'!B226:B237)-1</f>
        <v>-2.9165372204952411E-2</v>
      </c>
      <c r="C249" s="33">
        <f>SUM('Sem Ajuste Sazonal'!C238:C249)/SUM('Sem Ajuste Sazonal'!C226:C237)-1</f>
        <v>-5.8916931133878081E-2</v>
      </c>
      <c r="D249" s="32">
        <f>SUM('Sem Ajuste Sazonal'!D238:D249)/SUM('Sem Ajuste Sazonal'!D226:D237)-1</f>
        <v>-8.0497163276294637E-2</v>
      </c>
      <c r="E249" s="33">
        <f>SUM('Sem Ajuste Sazonal'!E238:E249)/SUM('Sem Ajuste Sazonal'!E226:E237)-1</f>
        <v>-7.8507378644548154E-2</v>
      </c>
      <c r="F249" s="32">
        <f>SUM('Sem Ajuste Sazonal'!F238:F249)/SUM('Sem Ajuste Sazonal'!F226:F237)-1</f>
        <v>-6.2488792094286039E-2</v>
      </c>
      <c r="G249" s="33">
        <f>SUM('Sem Ajuste Sazonal'!G238:G249)/SUM('Sem Ajuste Sazonal'!G226:G237)-1</f>
        <v>-5.7297886816164545E-2</v>
      </c>
      <c r="H249" s="34">
        <f>SUM('Sem Ajuste Sazonal'!H238:H249)/SUM('Sem Ajuste Sazonal'!H226:H237)-1</f>
        <v>-5.6051833840994769E-2</v>
      </c>
      <c r="I249" s="18"/>
    </row>
    <row r="250" spans="1:9" x14ac:dyDescent="0.35">
      <c r="A250" s="10">
        <v>44013</v>
      </c>
      <c r="B250" s="32">
        <f>SUM('Sem Ajuste Sazonal'!B239:B250)/SUM('Sem Ajuste Sazonal'!B227:B238)-1</f>
        <v>-4.3776503628236152E-2</v>
      </c>
      <c r="C250" s="33">
        <f>SUM('Sem Ajuste Sazonal'!C239:C250)/SUM('Sem Ajuste Sazonal'!C227:C238)-1</f>
        <v>-8.0883809259690853E-2</v>
      </c>
      <c r="D250" s="32">
        <f>SUM('Sem Ajuste Sazonal'!D239:D250)/SUM('Sem Ajuste Sazonal'!D227:D238)-1</f>
        <v>-8.2196095683088943E-2</v>
      </c>
      <c r="E250" s="33">
        <f>SUM('Sem Ajuste Sazonal'!E239:E250)/SUM('Sem Ajuste Sazonal'!E227:E238)-1</f>
        <v>-0.10288170788636752</v>
      </c>
      <c r="F250" s="32">
        <f>SUM('Sem Ajuste Sazonal'!F239:F250)/SUM('Sem Ajuste Sazonal'!F227:F238)-1</f>
        <v>-7.3791572194906507E-2</v>
      </c>
      <c r="G250" s="33">
        <f>SUM('Sem Ajuste Sazonal'!G239:G250)/SUM('Sem Ajuste Sazonal'!G227:G238)-1</f>
        <v>-7.1547338838813368E-2</v>
      </c>
      <c r="H250" s="34">
        <f>SUM('Sem Ajuste Sazonal'!H239:H250)/SUM('Sem Ajuste Sazonal'!H227:H238)-1</f>
        <v>-7.4113147227271359E-2</v>
      </c>
      <c r="I250" s="18"/>
    </row>
    <row r="251" spans="1:9" x14ac:dyDescent="0.35">
      <c r="A251" s="10">
        <v>44044</v>
      </c>
      <c r="B251" s="32">
        <f>SUM('Sem Ajuste Sazonal'!B240:B251)/SUM('Sem Ajuste Sazonal'!B228:B239)-1</f>
        <v>-5.1889039938467496E-2</v>
      </c>
      <c r="C251" s="33">
        <f>SUM('Sem Ajuste Sazonal'!C240:C251)/SUM('Sem Ajuste Sazonal'!C228:C239)-1</f>
        <v>-9.4090216277948446E-2</v>
      </c>
      <c r="D251" s="32">
        <f>SUM('Sem Ajuste Sazonal'!D240:D251)/SUM('Sem Ajuste Sazonal'!D228:D239)-1</f>
        <v>-8.1922379080373586E-2</v>
      </c>
      <c r="E251" s="33">
        <f>SUM('Sem Ajuste Sazonal'!E240:E251)/SUM('Sem Ajuste Sazonal'!E228:E239)-1</f>
        <v>-0.1197376591560918</v>
      </c>
      <c r="F251" s="32">
        <f>SUM('Sem Ajuste Sazonal'!F240:F251)/SUM('Sem Ajuste Sazonal'!F228:F239)-1</f>
        <v>-8.5513822016913266E-2</v>
      </c>
      <c r="G251" s="33">
        <f>SUM('Sem Ajuste Sazonal'!G240:G251)/SUM('Sem Ajuste Sazonal'!G228:G239)-1</f>
        <v>-8.3318998936002253E-2</v>
      </c>
      <c r="H251" s="34">
        <f>SUM('Sem Ajuste Sazonal'!H240:H251)/SUM('Sem Ajuste Sazonal'!H228:H239)-1</f>
        <v>-8.5772559019359207E-2</v>
      </c>
      <c r="I251" s="18"/>
    </row>
    <row r="252" spans="1:9" x14ac:dyDescent="0.35">
      <c r="A252" s="10">
        <v>44075</v>
      </c>
      <c r="B252" s="32">
        <f>SUM('Sem Ajuste Sazonal'!B241:B252)/SUM('Sem Ajuste Sazonal'!B229:B240)-1</f>
        <v>-6.0631491718413644E-2</v>
      </c>
      <c r="C252" s="33">
        <f>SUM('Sem Ajuste Sazonal'!C241:C252)/SUM('Sem Ajuste Sazonal'!C229:C240)-1</f>
        <v>-0.10659536952531434</v>
      </c>
      <c r="D252" s="32">
        <f>SUM('Sem Ajuste Sazonal'!D241:D252)/SUM('Sem Ajuste Sazonal'!D229:D240)-1</f>
        <v>-8.2667093209318088E-2</v>
      </c>
      <c r="E252" s="33">
        <f>SUM('Sem Ajuste Sazonal'!E241:E252)/SUM('Sem Ajuste Sazonal'!E229:E240)-1</f>
        <v>-0.13894187603149732</v>
      </c>
      <c r="F252" s="32">
        <f>SUM('Sem Ajuste Sazonal'!F241:F252)/SUM('Sem Ajuste Sazonal'!F229:F240)-1</f>
        <v>-9.5069321536576101E-2</v>
      </c>
      <c r="G252" s="33">
        <f>SUM('Sem Ajuste Sazonal'!G241:G252)/SUM('Sem Ajuste Sazonal'!G229:G240)-1</f>
        <v>-9.43950245342976E-2</v>
      </c>
      <c r="H252" s="34">
        <f>SUM('Sem Ajuste Sazonal'!H241:H252)/SUM('Sem Ajuste Sazonal'!H229:H240)-1</f>
        <v>-9.7901132780937816E-2</v>
      </c>
      <c r="I252" s="18"/>
    </row>
    <row r="253" spans="1:9" x14ac:dyDescent="0.35">
      <c r="A253" s="10">
        <v>44105</v>
      </c>
      <c r="B253" s="32">
        <f>SUM('Sem Ajuste Sazonal'!B242:B253)/SUM('Sem Ajuste Sazonal'!B230:B241)-1</f>
        <v>-6.9613371829654658E-2</v>
      </c>
      <c r="C253" s="33">
        <f>SUM('Sem Ajuste Sazonal'!C242:C253)/SUM('Sem Ajuste Sazonal'!C230:C241)-1</f>
        <v>-0.11324905524103168</v>
      </c>
      <c r="D253" s="32">
        <f>SUM('Sem Ajuste Sazonal'!D242:D253)/SUM('Sem Ajuste Sazonal'!D230:D241)-1</f>
        <v>-8.049315898458731E-2</v>
      </c>
      <c r="E253" s="33">
        <f>SUM('Sem Ajuste Sazonal'!E242:E253)/SUM('Sem Ajuste Sazonal'!E230:E241)-1</f>
        <v>-0.15314011562354835</v>
      </c>
      <c r="F253" s="32">
        <f>SUM('Sem Ajuste Sazonal'!F242:F253)/SUM('Sem Ajuste Sazonal'!F230:F241)-1</f>
        <v>-0.10370615561722885</v>
      </c>
      <c r="G253" s="33">
        <f>SUM('Sem Ajuste Sazonal'!G242:G253)/SUM('Sem Ajuste Sazonal'!G230:G241)-1</f>
        <v>-0.10170244987148569</v>
      </c>
      <c r="H253" s="34">
        <f>SUM('Sem Ajuste Sazonal'!H242:H253)/SUM('Sem Ajuste Sazonal'!H230:H241)-1</f>
        <v>-0.10677078962174003</v>
      </c>
      <c r="I253" s="18"/>
    </row>
    <row r="254" spans="1:9" x14ac:dyDescent="0.35">
      <c r="A254" s="10">
        <v>44136</v>
      </c>
      <c r="B254" s="32">
        <f>SUM('Sem Ajuste Sazonal'!B243:B254)/SUM('Sem Ajuste Sazonal'!B231:B242)-1</f>
        <v>-7.9143132886466239E-2</v>
      </c>
      <c r="C254" s="33">
        <f>SUM('Sem Ajuste Sazonal'!C243:C254)/SUM('Sem Ajuste Sazonal'!C231:C242)-1</f>
        <v>-0.12689493180581923</v>
      </c>
      <c r="D254" s="32">
        <f>SUM('Sem Ajuste Sazonal'!D243:D254)/SUM('Sem Ajuste Sazonal'!D231:D242)-1</f>
        <v>-7.3913445144795253E-2</v>
      </c>
      <c r="E254" s="33">
        <f>SUM('Sem Ajuste Sazonal'!E243:E254)/SUM('Sem Ajuste Sazonal'!E231:E242)-1</f>
        <v>-0.1561220857457738</v>
      </c>
      <c r="F254" s="32">
        <f>SUM('Sem Ajuste Sazonal'!F243:F254)/SUM('Sem Ajuste Sazonal'!F231:F242)-1</f>
        <v>-0.11956301549145332</v>
      </c>
      <c r="G254" s="33">
        <f>SUM('Sem Ajuste Sazonal'!G243:G254)/SUM('Sem Ajuste Sazonal'!G231:G242)-1</f>
        <v>-0.10871706504578826</v>
      </c>
      <c r="H254" s="34">
        <f>SUM('Sem Ajuste Sazonal'!H243:H254)/SUM('Sem Ajuste Sazonal'!H231:H242)-1</f>
        <v>-0.11526772278715003</v>
      </c>
      <c r="I254" s="18"/>
    </row>
    <row r="255" spans="1:9" ht="15" thickBot="1" x14ac:dyDescent="0.4">
      <c r="A255" s="14">
        <v>44166</v>
      </c>
      <c r="B255" s="35">
        <f>SUM('Sem Ajuste Sazonal'!B244:B255)/SUM('Sem Ajuste Sazonal'!B232:B243)-1</f>
        <v>-8.5290363653796053E-2</v>
      </c>
      <c r="C255" s="36">
        <f>SUM('Sem Ajuste Sazonal'!C244:C255)/SUM('Sem Ajuste Sazonal'!C232:C243)-1</f>
        <v>-0.13275029638351177</v>
      </c>
      <c r="D255" s="35">
        <f>SUM('Sem Ajuste Sazonal'!D244:D255)/SUM('Sem Ajuste Sazonal'!D232:D243)-1</f>
        <v>-6.9686096495333638E-2</v>
      </c>
      <c r="E255" s="36">
        <f>SUM('Sem Ajuste Sazonal'!E244:E255)/SUM('Sem Ajuste Sazonal'!E232:E243)-1</f>
        <v>-0.16201232160548662</v>
      </c>
      <c r="F255" s="35">
        <f>SUM('Sem Ajuste Sazonal'!F244:F255)/SUM('Sem Ajuste Sazonal'!F232:F243)-1</f>
        <v>-0.14891695784068537</v>
      </c>
      <c r="G255" s="36">
        <f>SUM('Sem Ajuste Sazonal'!G244:G255)/SUM('Sem Ajuste Sazonal'!G232:G243)-1</f>
        <v>-0.11400946268752532</v>
      </c>
      <c r="H255" s="37">
        <f>SUM('Sem Ajuste Sazonal'!H244:H255)/SUM('Sem Ajuste Sazonal'!H232:H243)-1</f>
        <v>-0.12220292087434459</v>
      </c>
      <c r="I255" s="18"/>
    </row>
    <row r="256" spans="1:9" x14ac:dyDescent="0.35">
      <c r="A256" s="6">
        <v>44197</v>
      </c>
      <c r="B256" s="38">
        <f>SUM('Sem Ajuste Sazonal'!B245:B256)/SUM('Sem Ajuste Sazonal'!B233:B244)-1</f>
        <v>-9.1002483808565571E-2</v>
      </c>
      <c r="C256" s="39">
        <f>SUM('Sem Ajuste Sazonal'!C245:C256)/SUM('Sem Ajuste Sazonal'!C233:C244)-1</f>
        <v>-0.1359147012066374</v>
      </c>
      <c r="D256" s="38">
        <f>SUM('Sem Ajuste Sazonal'!D245:D256)/SUM('Sem Ajuste Sazonal'!D233:D244)-1</f>
        <v>-6.9255430737347301E-2</v>
      </c>
      <c r="E256" s="39">
        <f>SUM('Sem Ajuste Sazonal'!E245:E256)/SUM('Sem Ajuste Sazonal'!E233:E244)-1</f>
        <v>-0.16601811916926301</v>
      </c>
      <c r="F256" s="38">
        <f>SUM('Sem Ajuste Sazonal'!F245:F256)/SUM('Sem Ajuste Sazonal'!F233:F244)-1</f>
        <v>-0.15772493553433664</v>
      </c>
      <c r="G256" s="39">
        <f>SUM('Sem Ajuste Sazonal'!G245:G256)/SUM('Sem Ajuste Sazonal'!G233:G244)-1</f>
        <v>-0.11670746774961793</v>
      </c>
      <c r="H256" s="40">
        <f>SUM('Sem Ajuste Sazonal'!H245:H256)/SUM('Sem Ajuste Sazonal'!H233:H244)-1</f>
        <v>-0.12644464016448576</v>
      </c>
      <c r="I256" s="18"/>
    </row>
    <row r="257" spans="1:9" x14ac:dyDescent="0.35">
      <c r="A257" s="10">
        <v>44228</v>
      </c>
      <c r="B257" s="32">
        <f>SUM('Sem Ajuste Sazonal'!B246:B257)/SUM('Sem Ajuste Sazonal'!B234:B245)-1</f>
        <v>-9.6086323635537152E-2</v>
      </c>
      <c r="C257" s="33">
        <f>SUM('Sem Ajuste Sazonal'!C246:C257)/SUM('Sem Ajuste Sazonal'!C234:C245)-1</f>
        <v>-0.13665754480458503</v>
      </c>
      <c r="D257" s="32">
        <f>SUM('Sem Ajuste Sazonal'!D246:D257)/SUM('Sem Ajuste Sazonal'!D234:D245)-1</f>
        <v>-6.8076511443126764E-2</v>
      </c>
      <c r="E257" s="33">
        <f>SUM('Sem Ajuste Sazonal'!E246:E257)/SUM('Sem Ajuste Sazonal'!E234:E245)-1</f>
        <v>-0.16942793698930703</v>
      </c>
      <c r="F257" s="32">
        <f>SUM('Sem Ajuste Sazonal'!F246:F257)/SUM('Sem Ajuste Sazonal'!F234:F245)-1</f>
        <v>-0.16546945390033385</v>
      </c>
      <c r="G257" s="33">
        <f>SUM('Sem Ajuste Sazonal'!G246:G257)/SUM('Sem Ajuste Sazonal'!G234:G245)-1</f>
        <v>-0.11973125614847102</v>
      </c>
      <c r="H257" s="34">
        <f>SUM('Sem Ajuste Sazonal'!H246:H257)/SUM('Sem Ajuste Sazonal'!H234:H245)-1</f>
        <v>-0.12958472315612857</v>
      </c>
      <c r="I257" s="18"/>
    </row>
    <row r="258" spans="1:9" x14ac:dyDescent="0.35">
      <c r="A258" s="10">
        <v>44256</v>
      </c>
      <c r="B258" s="32">
        <f>SUM('Sem Ajuste Sazonal'!B247:B258)/SUM('Sem Ajuste Sazonal'!B235:B246)-1</f>
        <v>-9.0207447013762154E-2</v>
      </c>
      <c r="C258" s="33">
        <f>SUM('Sem Ajuste Sazonal'!C247:C258)/SUM('Sem Ajuste Sazonal'!C235:C246)-1</f>
        <v>-0.12521771159149331</v>
      </c>
      <c r="D258" s="32">
        <f>SUM('Sem Ajuste Sazonal'!D247:D258)/SUM('Sem Ajuste Sazonal'!D235:D246)-1</f>
        <v>-6.0869994008056594E-2</v>
      </c>
      <c r="E258" s="33">
        <f>SUM('Sem Ajuste Sazonal'!E247:E258)/SUM('Sem Ajuste Sazonal'!E235:E246)-1</f>
        <v>-0.14044642311346911</v>
      </c>
      <c r="F258" s="32">
        <f>SUM('Sem Ajuste Sazonal'!F247:F258)/SUM('Sem Ajuste Sazonal'!F235:F246)-1</f>
        <v>-0.17125900694804053</v>
      </c>
      <c r="G258" s="33">
        <f>SUM('Sem Ajuste Sazonal'!G247:G258)/SUM('Sem Ajuste Sazonal'!G235:G246)-1</f>
        <v>-9.9681431488237715E-2</v>
      </c>
      <c r="H258" s="34">
        <f>SUM('Sem Ajuste Sazonal'!H247:H258)/SUM('Sem Ajuste Sazonal'!H235:H246)-1</f>
        <v>-0.11632501472026768</v>
      </c>
      <c r="I258" s="18"/>
    </row>
    <row r="259" spans="1:9" x14ac:dyDescent="0.35">
      <c r="A259" s="10">
        <v>44287</v>
      </c>
      <c r="B259" s="32">
        <f>SUM('Sem Ajuste Sazonal'!B248:B259)/SUM('Sem Ajuste Sazonal'!B236:B247)-1</f>
        <v>-5.4674705514088595E-2</v>
      </c>
      <c r="C259" s="33">
        <f>SUM('Sem Ajuste Sazonal'!C248:C259)/SUM('Sem Ajuste Sazonal'!C236:C247)-1</f>
        <v>-8.2274301675525741E-2</v>
      </c>
      <c r="D259" s="32">
        <f>SUM('Sem Ajuste Sazonal'!D248:D259)/SUM('Sem Ajuste Sazonal'!D236:D247)-1</f>
        <v>-4.1970136132565394E-2</v>
      </c>
      <c r="E259" s="33">
        <f>SUM('Sem Ajuste Sazonal'!E248:E259)/SUM('Sem Ajuste Sazonal'!E236:E247)-1</f>
        <v>-9.9034282439606436E-2</v>
      </c>
      <c r="F259" s="32">
        <f>SUM('Sem Ajuste Sazonal'!F248:F259)/SUM('Sem Ajuste Sazonal'!F236:F247)-1</f>
        <v>-0.15014235827802669</v>
      </c>
      <c r="G259" s="33">
        <f>SUM('Sem Ajuste Sazonal'!G248:G259)/SUM('Sem Ajuste Sazonal'!G236:G247)-1</f>
        <v>-5.8030638889636998E-2</v>
      </c>
      <c r="H259" s="34">
        <f>SUM('Sem Ajuste Sazonal'!H248:H259)/SUM('Sem Ajuste Sazonal'!H236:H247)-1</f>
        <v>-7.8667233123149383E-2</v>
      </c>
      <c r="I259" s="18"/>
    </row>
    <row r="260" spans="1:9" x14ac:dyDescent="0.35">
      <c r="A260" s="10">
        <v>44317</v>
      </c>
      <c r="B260" s="32">
        <f>SUM('Sem Ajuste Sazonal'!B249:B260)/SUM('Sem Ajuste Sazonal'!B237:B248)-1</f>
        <v>-2.2261085740098663E-2</v>
      </c>
      <c r="C260" s="33">
        <f>SUM('Sem Ajuste Sazonal'!C249:C260)/SUM('Sem Ajuste Sazonal'!C237:C248)-1</f>
        <v>-2.7504073917602789E-2</v>
      </c>
      <c r="D260" s="32">
        <f>SUM('Sem Ajuste Sazonal'!D249:D260)/SUM('Sem Ajuste Sazonal'!D237:D248)-1</f>
        <v>-2.6086514071543276E-2</v>
      </c>
      <c r="E260" s="33">
        <f>SUM('Sem Ajuste Sazonal'!E249:E260)/SUM('Sem Ajuste Sazonal'!E237:E248)-1</f>
        <v>-4.9982192561968786E-2</v>
      </c>
      <c r="F260" s="32">
        <f>SUM('Sem Ajuste Sazonal'!F249:F260)/SUM('Sem Ajuste Sazonal'!F237:F248)-1</f>
        <v>-0.11927742735822056</v>
      </c>
      <c r="G260" s="33">
        <f>SUM('Sem Ajuste Sazonal'!G249:G260)/SUM('Sem Ajuste Sazonal'!G237:G248)-1</f>
        <v>-1.1203823501151899E-2</v>
      </c>
      <c r="H260" s="34">
        <f>SUM('Sem Ajuste Sazonal'!H249:H260)/SUM('Sem Ajuste Sazonal'!H237:H248)-1</f>
        <v>-3.6025620225755506E-2</v>
      </c>
      <c r="I260" s="18"/>
    </row>
    <row r="261" spans="1:9" x14ac:dyDescent="0.35">
      <c r="A261" s="10">
        <v>44348</v>
      </c>
      <c r="B261" s="32">
        <f>SUM('Sem Ajuste Sazonal'!B250:B261)/SUM('Sem Ajuste Sazonal'!B238:B249)-1</f>
        <v>4.6909348781574156E-3</v>
      </c>
      <c r="C261" s="33">
        <f>SUM('Sem Ajuste Sazonal'!C250:C261)/SUM('Sem Ajuste Sazonal'!C238:C249)-1</f>
        <v>1.9604430124278149E-3</v>
      </c>
      <c r="D261" s="32">
        <f>SUM('Sem Ajuste Sazonal'!D250:D261)/SUM('Sem Ajuste Sazonal'!D238:D249)-1</f>
        <v>-3.6909496977141965E-2</v>
      </c>
      <c r="E261" s="33">
        <f>SUM('Sem Ajuste Sazonal'!E250:E261)/SUM('Sem Ajuste Sazonal'!E238:E249)-1</f>
        <v>-1.6229005666447693E-2</v>
      </c>
      <c r="F261" s="32">
        <f>SUM('Sem Ajuste Sazonal'!F250:F261)/SUM('Sem Ajuste Sazonal'!F238:F249)-1</f>
        <v>-9.4512582102745823E-2</v>
      </c>
      <c r="G261" s="33">
        <f>SUM('Sem Ajuste Sazonal'!G250:G261)/SUM('Sem Ajuste Sazonal'!G238:G249)-1</f>
        <v>7.4089501023193449E-3</v>
      </c>
      <c r="H261" s="34">
        <f>SUM('Sem Ajuste Sazonal'!H250:H261)/SUM('Sem Ajuste Sazonal'!H238:H249)-1</f>
        <v>-9.4549019629148745E-3</v>
      </c>
      <c r="I261" s="18"/>
    </row>
    <row r="262" spans="1:9" x14ac:dyDescent="0.35">
      <c r="A262" s="10">
        <v>44378</v>
      </c>
      <c r="B262" s="32">
        <f>SUM('Sem Ajuste Sazonal'!B251:B262)/SUM('Sem Ajuste Sazonal'!B239:B250)-1</f>
        <v>2.7406252506804396E-2</v>
      </c>
      <c r="C262" s="33">
        <f>SUM('Sem Ajuste Sazonal'!C251:C262)/SUM('Sem Ajuste Sazonal'!C239:C250)-1</f>
        <v>3.2090210497301763E-2</v>
      </c>
      <c r="D262" s="32">
        <f>SUM('Sem Ajuste Sazonal'!D251:D262)/SUM('Sem Ajuste Sazonal'!D239:D250)-1</f>
        <v>-4.1248357279155323E-2</v>
      </c>
      <c r="E262" s="33">
        <f>SUM('Sem Ajuste Sazonal'!E251:E262)/SUM('Sem Ajuste Sazonal'!E239:E250)-1</f>
        <v>1.2976104619194073E-2</v>
      </c>
      <c r="F262" s="32">
        <f>SUM('Sem Ajuste Sazonal'!F251:F262)/SUM('Sem Ajuste Sazonal'!F239:F250)-1</f>
        <v>-8.3237447027925793E-2</v>
      </c>
      <c r="G262" s="33">
        <f>SUM('Sem Ajuste Sazonal'!G251:G262)/SUM('Sem Ajuste Sazonal'!G239:G250)-1</f>
        <v>3.047093915829957E-2</v>
      </c>
      <c r="H262" s="34">
        <f>SUM('Sem Ajuste Sazonal'!H251:H262)/SUM('Sem Ajuste Sazonal'!H239:H250)-1</f>
        <v>1.4586231691604556E-2</v>
      </c>
      <c r="I262" s="18"/>
    </row>
    <row r="263" spans="1:9" x14ac:dyDescent="0.35">
      <c r="A263" s="10">
        <v>44409</v>
      </c>
      <c r="B263" s="32">
        <f>SUM('Sem Ajuste Sazonal'!B252:B263)/SUM('Sem Ajuste Sazonal'!B240:B251)-1</f>
        <v>4.0791519480797067E-2</v>
      </c>
      <c r="C263" s="33">
        <f>SUM('Sem Ajuste Sazonal'!C252:C263)/SUM('Sem Ajuste Sazonal'!C240:C251)-1</f>
        <v>5.2224169100415274E-2</v>
      </c>
      <c r="D263" s="32">
        <f>SUM('Sem Ajuste Sazonal'!D252:D263)/SUM('Sem Ajuste Sazonal'!D240:D251)-1</f>
        <v>-4.3929791430625587E-2</v>
      </c>
      <c r="E263" s="33">
        <f>SUM('Sem Ajuste Sazonal'!E252:E263)/SUM('Sem Ajuste Sazonal'!E240:E251)-1</f>
        <v>3.1237886649639002E-2</v>
      </c>
      <c r="F263" s="32">
        <f>SUM('Sem Ajuste Sazonal'!F252:F263)/SUM('Sem Ajuste Sazonal'!F240:F251)-1</f>
        <v>-8.0618419750230985E-2</v>
      </c>
      <c r="G263" s="33">
        <f>SUM('Sem Ajuste Sazonal'!G252:G263)/SUM('Sem Ajuste Sazonal'!G240:G251)-1</f>
        <v>5.004409613989047E-2</v>
      </c>
      <c r="H263" s="34">
        <f>SUM('Sem Ajuste Sazonal'!H252:H263)/SUM('Sem Ajuste Sazonal'!H240:H251)-1</f>
        <v>2.9756689418492632E-2</v>
      </c>
      <c r="I263" s="18"/>
    </row>
    <row r="264" spans="1:9" x14ac:dyDescent="0.35">
      <c r="A264" s="10">
        <v>44440</v>
      </c>
      <c r="B264" s="32">
        <f>SUM('Sem Ajuste Sazonal'!B253:B264)/SUM('Sem Ajuste Sazonal'!B241:B252)-1</f>
        <v>5.0492459025596403E-2</v>
      </c>
      <c r="C264" s="33">
        <f>SUM('Sem Ajuste Sazonal'!C253:C264)/SUM('Sem Ajuste Sazonal'!C241:C252)-1</f>
        <v>6.9191067354132274E-2</v>
      </c>
      <c r="D264" s="32">
        <f>SUM('Sem Ajuste Sazonal'!D253:D264)/SUM('Sem Ajuste Sazonal'!D241:D252)-1</f>
        <v>-4.9220560499182553E-2</v>
      </c>
      <c r="E264" s="33">
        <f>SUM('Sem Ajuste Sazonal'!E253:E264)/SUM('Sem Ajuste Sazonal'!E241:E252)-1</f>
        <v>4.427736111719982E-2</v>
      </c>
      <c r="F264" s="32">
        <f>SUM('Sem Ajuste Sazonal'!F253:F264)/SUM('Sem Ajuste Sazonal'!F241:F252)-1</f>
        <v>-7.9358245052074228E-2</v>
      </c>
      <c r="G264" s="33">
        <f>SUM('Sem Ajuste Sazonal'!G253:G264)/SUM('Sem Ajuste Sazonal'!G241:G252)-1</f>
        <v>6.7174141414811706E-2</v>
      </c>
      <c r="H264" s="34">
        <f>SUM('Sem Ajuste Sazonal'!H253:H264)/SUM('Sem Ajuste Sazonal'!H241:H252)-1</f>
        <v>4.1309986195756432E-2</v>
      </c>
      <c r="I264" s="18"/>
    </row>
    <row r="265" spans="1:9" x14ac:dyDescent="0.35">
      <c r="A265" s="10">
        <v>44470</v>
      </c>
      <c r="B265" s="32">
        <f>SUM('Sem Ajuste Sazonal'!B254:B265)/SUM('Sem Ajuste Sazonal'!B242:B253)-1</f>
        <v>5.6831475089509809E-2</v>
      </c>
      <c r="C265" s="33">
        <f>SUM('Sem Ajuste Sazonal'!C254:C265)/SUM('Sem Ajuste Sazonal'!C242:C253)-1</f>
        <v>8.030661238722292E-2</v>
      </c>
      <c r="D265" s="32">
        <f>SUM('Sem Ajuste Sazonal'!D254:D265)/SUM('Sem Ajuste Sazonal'!D242:D253)-1</f>
        <v>-5.7818504365821366E-2</v>
      </c>
      <c r="E265" s="33">
        <f>SUM('Sem Ajuste Sazonal'!E254:E265)/SUM('Sem Ajuste Sazonal'!E242:E253)-1</f>
        <v>5.0669293585819508E-2</v>
      </c>
      <c r="F265" s="32">
        <f>SUM('Sem Ajuste Sazonal'!F254:F265)/SUM('Sem Ajuste Sazonal'!F242:F253)-1</f>
        <v>-7.8091646361183265E-2</v>
      </c>
      <c r="G265" s="33">
        <f>SUM('Sem Ajuste Sazonal'!G254:G265)/SUM('Sem Ajuste Sazonal'!G242:G253)-1</f>
        <v>7.6568561093035115E-2</v>
      </c>
      <c r="H265" s="34">
        <f>SUM('Sem Ajuste Sazonal'!H254:H265)/SUM('Sem Ajuste Sazonal'!H242:H253)-1</f>
        <v>4.8025505417716996E-2</v>
      </c>
      <c r="I265" s="18"/>
    </row>
    <row r="266" spans="1:9" x14ac:dyDescent="0.35">
      <c r="A266" s="10">
        <v>44501</v>
      </c>
      <c r="B266" s="32">
        <f>SUM('Sem Ajuste Sazonal'!B255:B266)/SUM('Sem Ajuste Sazonal'!B243:B254)-1</f>
        <v>5.7365314325210415E-2</v>
      </c>
      <c r="C266" s="33">
        <f>SUM('Sem Ajuste Sazonal'!C255:C266)/SUM('Sem Ajuste Sazonal'!C243:C254)-1</f>
        <v>8.6592303192168485E-2</v>
      </c>
      <c r="D266" s="32">
        <f>SUM('Sem Ajuste Sazonal'!D255:D266)/SUM('Sem Ajuste Sazonal'!D243:D254)-1</f>
        <v>-6.7220194849597625E-2</v>
      </c>
      <c r="E266" s="33">
        <f>SUM('Sem Ajuste Sazonal'!E255:E266)/SUM('Sem Ajuste Sazonal'!E243:E254)-1</f>
        <v>4.7904761181752908E-2</v>
      </c>
      <c r="F266" s="32">
        <f>SUM('Sem Ajuste Sazonal'!F255:F266)/SUM('Sem Ajuste Sazonal'!F243:F254)-1</f>
        <v>-7.3386072058727159E-2</v>
      </c>
      <c r="G266" s="33">
        <f>SUM('Sem Ajuste Sazonal'!G255:G266)/SUM('Sem Ajuste Sazonal'!G243:G254)-1</f>
        <v>8.7227789434915604E-2</v>
      </c>
      <c r="H266" s="34">
        <f>SUM('Sem Ajuste Sazonal'!H255:H266)/SUM('Sem Ajuste Sazonal'!H243:H254)-1</f>
        <v>4.9819746904579576E-2</v>
      </c>
      <c r="I266" s="18"/>
    </row>
    <row r="267" spans="1:9" ht="15" thickBot="1" x14ac:dyDescent="0.4">
      <c r="A267" s="14">
        <v>44531</v>
      </c>
      <c r="B267" s="35">
        <f>SUM('Sem Ajuste Sazonal'!B256:B267)/SUM('Sem Ajuste Sazonal'!B244:B255)-1</f>
        <v>4.9094324979117365E-2</v>
      </c>
      <c r="C267" s="36">
        <f>SUM('Sem Ajuste Sazonal'!C256:C267)/SUM('Sem Ajuste Sazonal'!C244:C255)-1</f>
        <v>9.4778967296666572E-2</v>
      </c>
      <c r="D267" s="35">
        <f>SUM('Sem Ajuste Sazonal'!D256:D267)/SUM('Sem Ajuste Sazonal'!D244:D255)-1</f>
        <v>-7.9030887568641073E-2</v>
      </c>
      <c r="E267" s="36">
        <f>SUM('Sem Ajuste Sazonal'!E256:E267)/SUM('Sem Ajuste Sazonal'!E244:E255)-1</f>
        <v>4.3112196934247837E-2</v>
      </c>
      <c r="F267" s="35">
        <f>SUM('Sem Ajuste Sazonal'!F256:F267)/SUM('Sem Ajuste Sazonal'!F244:F255)-1</f>
        <v>-6.459910761482468E-2</v>
      </c>
      <c r="G267" s="36">
        <f>SUM('Sem Ajuste Sazonal'!G256:G267)/SUM('Sem Ajuste Sazonal'!G244:G255)-1</f>
        <v>9.099737318984813E-2</v>
      </c>
      <c r="H267" s="37">
        <f>SUM('Sem Ajuste Sazonal'!H256:H267)/SUM('Sem Ajuste Sazonal'!H244:H255)-1</f>
        <v>4.8792707557450576E-2</v>
      </c>
      <c r="I267" s="18"/>
    </row>
    <row r="268" spans="1:9" x14ac:dyDescent="0.35">
      <c r="A268" s="6">
        <v>44562</v>
      </c>
      <c r="B268" s="38">
        <f>SUM('Sem Ajuste Sazonal'!B257:B268)/SUM('Sem Ajuste Sazonal'!B245:B256)-1</f>
        <v>4.1790390854387072E-2</v>
      </c>
      <c r="C268" s="39">
        <f>SUM('Sem Ajuste Sazonal'!C257:C268)/SUM('Sem Ajuste Sazonal'!C245:C256)-1</f>
        <v>9.7689784079798114E-2</v>
      </c>
      <c r="D268" s="38">
        <f>SUM('Sem Ajuste Sazonal'!D257:D268)/SUM('Sem Ajuste Sazonal'!D245:D256)-1</f>
        <v>-8.8016358442076337E-2</v>
      </c>
      <c r="E268" s="39">
        <f>SUM('Sem Ajuste Sazonal'!E257:E268)/SUM('Sem Ajuste Sazonal'!E245:E256)-1</f>
        <v>4.0816374060390626E-2</v>
      </c>
      <c r="F268" s="38">
        <f>SUM('Sem Ajuste Sazonal'!F257:F268)/SUM('Sem Ajuste Sazonal'!F245:F256)-1</f>
        <v>-6.5321086303320008E-2</v>
      </c>
      <c r="G268" s="39">
        <f>SUM('Sem Ajuste Sazonal'!G257:G268)/SUM('Sem Ajuste Sazonal'!G245:G256)-1</f>
        <v>8.77150811252152E-2</v>
      </c>
      <c r="H268" s="40">
        <f>SUM('Sem Ajuste Sazonal'!H257:H268)/SUM('Sem Ajuste Sazonal'!H245:H256)-1</f>
        <v>4.6150449281345818E-2</v>
      </c>
      <c r="I268" s="18"/>
    </row>
    <row r="269" spans="1:9" x14ac:dyDescent="0.35">
      <c r="A269" s="10">
        <v>44593</v>
      </c>
      <c r="B269" s="32">
        <f>SUM('Sem Ajuste Sazonal'!B258:B269)/SUM('Sem Ajuste Sazonal'!B246:B257)-1</f>
        <v>3.5012627557899023E-2</v>
      </c>
      <c r="C269" s="33">
        <f>SUM('Sem Ajuste Sazonal'!C258:C269)/SUM('Sem Ajuste Sazonal'!C246:C257)-1</f>
        <v>9.969848726091568E-2</v>
      </c>
      <c r="D269" s="32">
        <f>SUM('Sem Ajuste Sazonal'!D258:D269)/SUM('Sem Ajuste Sazonal'!D246:D257)-1</f>
        <v>-9.678197701019986E-2</v>
      </c>
      <c r="E269" s="33">
        <f>SUM('Sem Ajuste Sazonal'!E258:E269)/SUM('Sem Ajuste Sazonal'!E246:E257)-1</f>
        <v>3.8496937694419975E-2</v>
      </c>
      <c r="F269" s="32">
        <f>SUM('Sem Ajuste Sazonal'!F258:F269)/SUM('Sem Ajuste Sazonal'!F246:F257)-1</f>
        <v>-6.4603200016528195E-2</v>
      </c>
      <c r="G269" s="33">
        <f>SUM('Sem Ajuste Sazonal'!G258:G269)/SUM('Sem Ajuste Sazonal'!G246:G257)-1</f>
        <v>8.4076957030591704E-2</v>
      </c>
      <c r="H269" s="34">
        <f>SUM('Sem Ajuste Sazonal'!H258:H269)/SUM('Sem Ajuste Sazonal'!H246:H257)-1</f>
        <v>4.3512118044318759E-2</v>
      </c>
      <c r="I269" s="18"/>
    </row>
    <row r="270" spans="1:9" x14ac:dyDescent="0.35">
      <c r="A270" s="10">
        <v>44621</v>
      </c>
      <c r="B270" s="32">
        <f>SUM('Sem Ajuste Sazonal'!B259:B270)/SUM('Sem Ajuste Sazonal'!B247:B258)-1</f>
        <v>2.3963854491401815E-2</v>
      </c>
      <c r="C270" s="33">
        <f>SUM('Sem Ajuste Sazonal'!C259:C270)/SUM('Sem Ajuste Sazonal'!C247:C258)-1</f>
        <v>0.11253221140983372</v>
      </c>
      <c r="D270" s="32">
        <f>SUM('Sem Ajuste Sazonal'!D259:D270)/SUM('Sem Ajuste Sazonal'!D247:D258)-1</f>
        <v>-0.10942473893680427</v>
      </c>
      <c r="E270" s="33">
        <f>SUM('Sem Ajuste Sazonal'!E259:E270)/SUM('Sem Ajuste Sazonal'!E247:E258)-1</f>
        <v>1.6322959624922584E-2</v>
      </c>
      <c r="F270" s="32">
        <f>SUM('Sem Ajuste Sazonal'!F259:F270)/SUM('Sem Ajuste Sazonal'!F247:F258)-1</f>
        <v>-3.5832374293232161E-2</v>
      </c>
      <c r="G270" s="33">
        <f>SUM('Sem Ajuste Sazonal'!G259:G270)/SUM('Sem Ajuste Sazonal'!G247:G258)-1</f>
        <v>7.4531508258927293E-2</v>
      </c>
      <c r="H270" s="34">
        <f>SUM('Sem Ajuste Sazonal'!H259:H270)/SUM('Sem Ajuste Sazonal'!H247:H258)-1</f>
        <v>3.9259297102879787E-2</v>
      </c>
    </row>
    <row r="271" spans="1:9" x14ac:dyDescent="0.35">
      <c r="A271" s="10">
        <v>44652</v>
      </c>
      <c r="B271" s="32">
        <f>SUM('Sem Ajuste Sazonal'!B260:B271)/SUM('Sem Ajuste Sazonal'!B248:B259)-1</f>
        <v>5.2154462048275008E-3</v>
      </c>
      <c r="C271" s="33">
        <f>SUM('Sem Ajuste Sazonal'!C260:C271)/SUM('Sem Ajuste Sazonal'!C248:C259)-1</f>
        <v>0.10333215841810017</v>
      </c>
      <c r="D271" s="32">
        <f>SUM('Sem Ajuste Sazonal'!D260:D271)/SUM('Sem Ajuste Sazonal'!D248:D259)-1</f>
        <v>-0.11761826641006168</v>
      </c>
      <c r="E271" s="33">
        <f>SUM('Sem Ajuste Sazonal'!E260:E271)/SUM('Sem Ajuste Sazonal'!E248:E259)-1</f>
        <v>-1.8293070665180267E-2</v>
      </c>
      <c r="F271" s="32">
        <f>SUM('Sem Ajuste Sazonal'!F260:F271)/SUM('Sem Ajuste Sazonal'!F248:F259)-1</f>
        <v>-8.9320048300333132E-3</v>
      </c>
      <c r="G271" s="33">
        <f>SUM('Sem Ajuste Sazonal'!G260:G271)/SUM('Sem Ajuste Sazonal'!G248:G259)-1</f>
        <v>4.9850530901385914E-2</v>
      </c>
      <c r="H271" s="34">
        <f>SUM('Sem Ajuste Sazonal'!H260:H271)/SUM('Sem Ajuste Sazonal'!H248:H259)-1</f>
        <v>2.2774423599649873E-2</v>
      </c>
    </row>
    <row r="272" spans="1:9" x14ac:dyDescent="0.35">
      <c r="A272" s="10">
        <v>44682</v>
      </c>
      <c r="B272" s="32">
        <f>SUM('Sem Ajuste Sazonal'!B261:B272)/SUM('Sem Ajuste Sazonal'!B249:B260)-1</f>
        <v>-1.3988376339940212E-2</v>
      </c>
      <c r="C272" s="33">
        <f>SUM('Sem Ajuste Sazonal'!C261:C272)/SUM('Sem Ajuste Sazonal'!C249:C260)-1</f>
        <v>8.2587839556447884E-2</v>
      </c>
      <c r="D272" s="32">
        <f>SUM('Sem Ajuste Sazonal'!D261:D272)/SUM('Sem Ajuste Sazonal'!D249:D260)-1</f>
        <v>-0.11522541094890038</v>
      </c>
      <c r="E272" s="33">
        <f>SUM('Sem Ajuste Sazonal'!E261:E272)/SUM('Sem Ajuste Sazonal'!E249:E260)-1</f>
        <v>-4.8053003562867569E-2</v>
      </c>
      <c r="F272" s="32">
        <f>SUM('Sem Ajuste Sazonal'!F261:F272)/SUM('Sem Ajuste Sazonal'!F249:F260)-1</f>
        <v>2.4035774778634389E-2</v>
      </c>
      <c r="G272" s="33">
        <f>SUM('Sem Ajuste Sazonal'!G261:G272)/SUM('Sem Ajuste Sazonal'!G249:G260)-1</f>
        <v>2.3144368322874254E-2</v>
      </c>
      <c r="H272" s="34">
        <f>SUM('Sem Ajuste Sazonal'!H261:H272)/SUM('Sem Ajuste Sazonal'!H249:H260)-1</f>
        <v>4.7784666568084777E-3</v>
      </c>
    </row>
    <row r="273" spans="1:8" x14ac:dyDescent="0.35">
      <c r="A273" s="10">
        <v>44713</v>
      </c>
      <c r="B273" s="32">
        <f>SUM('Sem Ajuste Sazonal'!B262:B273)/SUM('Sem Ajuste Sazonal'!B250:B261)-1</f>
        <v>-2.2060456979051457E-2</v>
      </c>
      <c r="C273" s="33">
        <f>SUM('Sem Ajuste Sazonal'!C262:C273)/SUM('Sem Ajuste Sazonal'!C250:C261)-1</f>
        <v>7.2728176793879218E-2</v>
      </c>
      <c r="D273" s="32">
        <f>SUM('Sem Ajuste Sazonal'!D262:D273)/SUM('Sem Ajuste Sazonal'!D250:D261)-1</f>
        <v>-0.1003339456794009</v>
      </c>
      <c r="E273" s="33">
        <f>SUM('Sem Ajuste Sazonal'!E262:E273)/SUM('Sem Ajuste Sazonal'!E250:E261)-1</f>
        <v>-6.3310667453754244E-2</v>
      </c>
      <c r="F273" s="32">
        <f>SUM('Sem Ajuste Sazonal'!F262:F273)/SUM('Sem Ajuste Sazonal'!F250:F261)-1</f>
        <v>3.774053700468083E-2</v>
      </c>
      <c r="G273" s="33">
        <f>SUM('Sem Ajuste Sazonal'!G262:G273)/SUM('Sem Ajuste Sazonal'!G250:G261)-1</f>
        <v>1.7426000483115933E-2</v>
      </c>
      <c r="H273" s="34">
        <f>SUM('Sem Ajuste Sazonal'!H262:H273)/SUM('Sem Ajuste Sazonal'!H250:H261)-1</f>
        <v>-2.6852447944160085E-3</v>
      </c>
    </row>
    <row r="274" spans="1:8" x14ac:dyDescent="0.35">
      <c r="A274" s="10">
        <v>44743</v>
      </c>
      <c r="B274" s="32">
        <f>SUM('Sem Ajuste Sazonal'!B263:B274)/SUM('Sem Ajuste Sazonal'!B251:B262)-1</f>
        <v>-2.9521698286077314E-2</v>
      </c>
      <c r="C274" s="33">
        <f>SUM('Sem Ajuste Sazonal'!C263:C274)/SUM('Sem Ajuste Sazonal'!C251:C262)-1</f>
        <v>6.1725026056616228E-2</v>
      </c>
      <c r="D274" s="32">
        <f>SUM('Sem Ajuste Sazonal'!D263:D274)/SUM('Sem Ajuste Sazonal'!D251:D262)-1</f>
        <v>-9.2130688432875418E-2</v>
      </c>
      <c r="E274" s="33">
        <f>SUM('Sem Ajuste Sazonal'!E263:E274)/SUM('Sem Ajuste Sazonal'!E251:E262)-1</f>
        <v>-7.5174622058314489E-2</v>
      </c>
      <c r="F274" s="32">
        <f>SUM('Sem Ajuste Sazonal'!F263:F274)/SUM('Sem Ajuste Sazonal'!F251:F262)-1</f>
        <v>4.3634640224268439E-2</v>
      </c>
      <c r="G274" s="33">
        <f>SUM('Sem Ajuste Sazonal'!G263:G274)/SUM('Sem Ajuste Sazonal'!G251:G262)-1</f>
        <v>6.811106559066582E-3</v>
      </c>
      <c r="H274" s="34">
        <f>SUM('Sem Ajuste Sazonal'!H263:H274)/SUM('Sem Ajuste Sazonal'!H251:H262)-1</f>
        <v>-1.0678692455661998E-2</v>
      </c>
    </row>
    <row r="275" spans="1:8" x14ac:dyDescent="0.35">
      <c r="A275" s="10">
        <v>44774</v>
      </c>
      <c r="B275" s="32">
        <f>SUM('Sem Ajuste Sazonal'!B264:B275)/SUM('Sem Ajuste Sazonal'!B252:B263)-1</f>
        <v>-3.4156433937591157E-2</v>
      </c>
      <c r="C275" s="33">
        <f>SUM('Sem Ajuste Sazonal'!C264:C275)/SUM('Sem Ajuste Sazonal'!C252:C263)-1</f>
        <v>5.4437035994808092E-2</v>
      </c>
      <c r="D275" s="32">
        <f>SUM('Sem Ajuste Sazonal'!D264:D275)/SUM('Sem Ajuste Sazonal'!D252:D263)-1</f>
        <v>-8.5291152464046394E-2</v>
      </c>
      <c r="E275" s="33">
        <f>SUM('Sem Ajuste Sazonal'!E264:E275)/SUM('Sem Ajuste Sazonal'!E252:E263)-1</f>
        <v>-6.8731307681037079E-2</v>
      </c>
      <c r="F275" s="32">
        <f>SUM('Sem Ajuste Sazonal'!F264:F275)/SUM('Sem Ajuste Sazonal'!F252:F263)-1</f>
        <v>5.8429394754163422E-2</v>
      </c>
      <c r="G275" s="33">
        <f>SUM('Sem Ajuste Sazonal'!G264:G275)/SUM('Sem Ajuste Sazonal'!G252:G263)-1</f>
        <v>-1.4286080200692775E-3</v>
      </c>
      <c r="H275" s="34">
        <f>SUM('Sem Ajuste Sazonal'!H264:H275)/SUM('Sem Ajuste Sazonal'!H252:H263)-1</f>
        <v>-1.1946131660937609E-2</v>
      </c>
    </row>
    <row r="276" spans="1:8" x14ac:dyDescent="0.35">
      <c r="A276" s="10">
        <v>44805</v>
      </c>
      <c r="B276" s="32">
        <f>SUM('Sem Ajuste Sazonal'!B265:B276)/SUM('Sem Ajuste Sazonal'!B253:B264)-1</f>
        <v>-3.2825745833111042E-2</v>
      </c>
      <c r="C276" s="33">
        <f>SUM('Sem Ajuste Sazonal'!C265:C276)/SUM('Sem Ajuste Sazonal'!C253:C264)-1</f>
        <v>4.6897003432363027E-2</v>
      </c>
      <c r="D276" s="32">
        <f>SUM('Sem Ajuste Sazonal'!D265:D276)/SUM('Sem Ajuste Sazonal'!D253:D264)-1</f>
        <v>-7.0966316310406841E-2</v>
      </c>
      <c r="E276" s="33">
        <f>SUM('Sem Ajuste Sazonal'!E265:E276)/SUM('Sem Ajuste Sazonal'!E253:E264)-1</f>
        <v>-6.2450643370112302E-2</v>
      </c>
      <c r="F276" s="32">
        <f>SUM('Sem Ajuste Sazonal'!F265:F276)/SUM('Sem Ajuste Sazonal'!F253:F264)-1</f>
        <v>7.1080229011403429E-2</v>
      </c>
      <c r="G276" s="33">
        <f>SUM('Sem Ajuste Sazonal'!G265:G276)/SUM('Sem Ajuste Sazonal'!G253:G264)-1</f>
        <v>-8.6688955884184349E-3</v>
      </c>
      <c r="H276" s="34">
        <f>SUM('Sem Ajuste Sazonal'!H265:H276)/SUM('Sem Ajuste Sazonal'!H253:H264)-1</f>
        <v>-1.1147724625130917E-2</v>
      </c>
    </row>
    <row r="277" spans="1:8" x14ac:dyDescent="0.35">
      <c r="A277" s="10">
        <v>44835</v>
      </c>
      <c r="B277" s="32">
        <f>SUM('Sem Ajuste Sazonal'!B266:B277)/SUM('Sem Ajuste Sazonal'!B254:B265)-1</f>
        <v>-3.0575249923029291E-2</v>
      </c>
      <c r="C277" s="33">
        <f>SUM('Sem Ajuste Sazonal'!C266:C277)/SUM('Sem Ajuste Sazonal'!C254:C265)-1</f>
        <v>3.8774782153136345E-2</v>
      </c>
      <c r="D277" s="32">
        <f>SUM('Sem Ajuste Sazonal'!D266:D277)/SUM('Sem Ajuste Sazonal'!D254:D265)-1</f>
        <v>-5.3671916287390209E-2</v>
      </c>
      <c r="E277" s="33">
        <f>SUM('Sem Ajuste Sazonal'!E266:E277)/SUM('Sem Ajuste Sazonal'!E254:E265)-1</f>
        <v>-5.2913015315418366E-2</v>
      </c>
      <c r="F277" s="32">
        <f>SUM('Sem Ajuste Sazonal'!F266:F277)/SUM('Sem Ajuste Sazonal'!F254:F265)-1</f>
        <v>8.3566143890374533E-2</v>
      </c>
      <c r="G277" s="33">
        <f>SUM('Sem Ajuste Sazonal'!G266:G277)/SUM('Sem Ajuste Sazonal'!G254:G265)-1</f>
        <v>-8.647702063492968E-3</v>
      </c>
      <c r="H277" s="34">
        <f>SUM('Sem Ajuste Sazonal'!H266:H277)/SUM('Sem Ajuste Sazonal'!H254:H265)-1</f>
        <v>-8.8469267622205416E-3</v>
      </c>
    </row>
    <row r="278" spans="1:8" x14ac:dyDescent="0.35">
      <c r="A278" s="10">
        <v>44866</v>
      </c>
      <c r="B278" s="32">
        <f>SUM('Sem Ajuste Sazonal'!B267:B278)/SUM('Sem Ajuste Sazonal'!B255:B266)-1</f>
        <v>-2.1822954597345845E-2</v>
      </c>
      <c r="C278" s="33">
        <f>SUM('Sem Ajuste Sazonal'!C267:C278)/SUM('Sem Ajuste Sazonal'!C255:C266)-1</f>
        <v>3.978563905240029E-2</v>
      </c>
      <c r="D278" s="32">
        <f>SUM('Sem Ajuste Sazonal'!D267:D278)/SUM('Sem Ajuste Sazonal'!D255:D266)-1</f>
        <v>-3.7534667150106227E-2</v>
      </c>
      <c r="E278" s="33">
        <f>SUM('Sem Ajuste Sazonal'!E267:E278)/SUM('Sem Ajuste Sazonal'!E255:E266)-1</f>
        <v>-3.8924035794756451E-2</v>
      </c>
      <c r="F278" s="32">
        <f>SUM('Sem Ajuste Sazonal'!F267:F278)/SUM('Sem Ajuste Sazonal'!F255:F266)-1</f>
        <v>9.2475570077284797E-2</v>
      </c>
      <c r="G278" s="33">
        <f>SUM('Sem Ajuste Sazonal'!G267:G278)/SUM('Sem Ajuste Sazonal'!G255:G266)-1</f>
        <v>-1.3540580430970617E-2</v>
      </c>
      <c r="H278" s="34">
        <f>SUM('Sem Ajuste Sazonal'!H267:H278)/SUM('Sem Ajuste Sazonal'!H255:H266)-1</f>
        <v>-1.5939944645402271E-3</v>
      </c>
    </row>
    <row r="279" spans="1:8" ht="15" thickBot="1" x14ac:dyDescent="0.4">
      <c r="A279" s="14">
        <v>44896</v>
      </c>
      <c r="B279" s="35">
        <f>SUM('Sem Ajuste Sazonal'!B268:B279)/SUM('Sem Ajuste Sazonal'!B256:B267)-1</f>
        <v>-8.0398431411491389E-3</v>
      </c>
      <c r="C279" s="36">
        <f>SUM('Sem Ajuste Sazonal'!C268:C279)/SUM('Sem Ajuste Sazonal'!C256:C267)-1</f>
        <v>3.7144658831655297E-2</v>
      </c>
      <c r="D279" s="35">
        <f>SUM('Sem Ajuste Sazonal'!D268:D279)/SUM('Sem Ajuste Sazonal'!D256:D267)-1</f>
        <v>-1.3986726603211097E-2</v>
      </c>
      <c r="E279" s="36">
        <f>SUM('Sem Ajuste Sazonal'!E268:E279)/SUM('Sem Ajuste Sazonal'!E256:E267)-1</f>
        <v>-1.774018353658624E-2</v>
      </c>
      <c r="F279" s="35">
        <f>SUM('Sem Ajuste Sazonal'!F268:F279)/SUM('Sem Ajuste Sazonal'!F256:F267)-1</f>
        <v>0.10991478204706895</v>
      </c>
      <c r="G279" s="36">
        <f>SUM('Sem Ajuste Sazonal'!G268:G279)/SUM('Sem Ajuste Sazonal'!G256:G267)-1</f>
        <v>-1.2087203119988565E-2</v>
      </c>
      <c r="H279" s="37">
        <f>SUM('Sem Ajuste Sazonal'!H268:H279)/SUM('Sem Ajuste Sazonal'!H256:H267)-1</f>
        <v>9.0955373469776557E-3</v>
      </c>
    </row>
    <row r="280" spans="1:8" x14ac:dyDescent="0.35">
      <c r="A280" s="10">
        <v>44927</v>
      </c>
      <c r="B280" s="32">
        <f>SUM('Sem Ajuste Sazonal'!B269:B280)/SUM('Sem Ajuste Sazonal'!B257:B268)-1</f>
        <v>3.6690849650242718E-3</v>
      </c>
      <c r="C280" s="33">
        <f>SUM('Sem Ajuste Sazonal'!C269:C280)/SUM('Sem Ajuste Sazonal'!C257:C268)-1</f>
        <v>3.6847161352224989E-2</v>
      </c>
      <c r="D280" s="32">
        <f>SUM('Sem Ajuste Sazonal'!D269:D280)/SUM('Sem Ajuste Sazonal'!D257:D268)-1</f>
        <v>7.0968652344467476E-3</v>
      </c>
      <c r="E280" s="33">
        <f>SUM('Sem Ajuste Sazonal'!E269:E280)/SUM('Sem Ajuste Sazonal'!E257:E268)-1</f>
        <v>2.2862271214019181E-4</v>
      </c>
      <c r="F280" s="32">
        <f>SUM('Sem Ajuste Sazonal'!F269:F280)/SUM('Sem Ajuste Sazonal'!F257:F268)-1</f>
        <v>0.1177355189342264</v>
      </c>
      <c r="G280" s="33">
        <f>SUM('Sem Ajuste Sazonal'!G269:G280)/SUM('Sem Ajuste Sazonal'!G257:G268)-1</f>
        <v>-5.5688579881681965E-3</v>
      </c>
      <c r="H280" s="34">
        <f>SUM('Sem Ajuste Sazonal'!H269:H280)/SUM('Sem Ajuste Sazonal'!H257:H268)-1</f>
        <v>1.867550820031183E-2</v>
      </c>
    </row>
    <row r="281" spans="1:8" x14ac:dyDescent="0.35">
      <c r="A281" s="10">
        <v>44958</v>
      </c>
      <c r="B281" s="32">
        <f>SUM('Sem Ajuste Sazonal'!B270:B281)/SUM('Sem Ajuste Sazonal'!B258:B269)-1</f>
        <v>1.2677535643056403E-2</v>
      </c>
      <c r="C281" s="33">
        <f>SUM('Sem Ajuste Sazonal'!C270:C281)/SUM('Sem Ajuste Sazonal'!C258:C269)-1</f>
        <v>3.5898594573672504E-2</v>
      </c>
      <c r="D281" s="32">
        <f>SUM('Sem Ajuste Sazonal'!D270:D281)/SUM('Sem Ajuste Sazonal'!D258:D269)-1</f>
        <v>2.7332789550523762E-2</v>
      </c>
      <c r="E281" s="33">
        <f>SUM('Sem Ajuste Sazonal'!E270:E281)/SUM('Sem Ajuste Sazonal'!E258:E269)-1</f>
        <v>1.4580917157193563E-2</v>
      </c>
      <c r="F281" s="32">
        <f>SUM('Sem Ajuste Sazonal'!F270:F281)/SUM('Sem Ajuste Sazonal'!F258:F269)-1</f>
        <v>0.12218535404607023</v>
      </c>
      <c r="G281" s="33">
        <f>SUM('Sem Ajuste Sazonal'!G270:G281)/SUM('Sem Ajuste Sazonal'!G258:G269)-1</f>
        <v>1.2179548159421127E-3</v>
      </c>
      <c r="H281" s="34">
        <f>SUM('Sem Ajuste Sazonal'!H270:H281)/SUM('Sem Ajuste Sazonal'!H258:H269)-1</f>
        <v>2.6145653887014397E-2</v>
      </c>
    </row>
    <row r="282" spans="1:8" x14ac:dyDescent="0.35">
      <c r="A282" s="10">
        <v>44986</v>
      </c>
      <c r="B282" s="32">
        <f>SUM('Sem Ajuste Sazonal'!B271:B282)/SUM('Sem Ajuste Sazonal'!B259:B270)-1</f>
        <v>2.0043614067410731E-2</v>
      </c>
      <c r="C282" s="33">
        <f>SUM('Sem Ajuste Sazonal'!C271:C282)/SUM('Sem Ajuste Sazonal'!C259:C270)-1</f>
        <v>2.6510601826124303E-2</v>
      </c>
      <c r="D282" s="32">
        <f>SUM('Sem Ajuste Sazonal'!D271:D282)/SUM('Sem Ajuste Sazonal'!D259:D270)-1</f>
        <v>5.0658709942714708E-2</v>
      </c>
      <c r="E282" s="33">
        <f>SUM('Sem Ajuste Sazonal'!E271:E282)/SUM('Sem Ajuste Sazonal'!E259:E270)-1</f>
        <v>3.4032547640930222E-2</v>
      </c>
      <c r="F282" s="32">
        <f>SUM('Sem Ajuste Sazonal'!F271:F282)/SUM('Sem Ajuste Sazonal'!F259:F270)-1</f>
        <v>0.10424917557354663</v>
      </c>
      <c r="G282" s="33">
        <f>SUM('Sem Ajuste Sazonal'!G271:G282)/SUM('Sem Ajuste Sazonal'!G259:G270)-1</f>
        <v>5.7387398794139788E-3</v>
      </c>
      <c r="H282" s="34">
        <f>SUM('Sem Ajuste Sazonal'!H271:H282)/SUM('Sem Ajuste Sazonal'!H259:H270)-1</f>
        <v>3.0447083914723505E-2</v>
      </c>
    </row>
    <row r="283" spans="1:8" x14ac:dyDescent="0.35">
      <c r="A283" s="10">
        <v>45017</v>
      </c>
      <c r="B283" s="32">
        <f>SUM('Sem Ajuste Sazonal'!B272:B283)/SUM('Sem Ajuste Sazonal'!B260:B271)-1</f>
        <v>2.1541232390346554E-2</v>
      </c>
      <c r="C283" s="33">
        <f>SUM('Sem Ajuste Sazonal'!C272:C283)/SUM('Sem Ajuste Sazonal'!C260:C271)-1</f>
        <v>2.2666533318616011E-2</v>
      </c>
      <c r="D283" s="32">
        <f>SUM('Sem Ajuste Sazonal'!D272:D283)/SUM('Sem Ajuste Sazonal'!D260:D271)-1</f>
        <v>6.3502472598170323E-2</v>
      </c>
      <c r="E283" s="33">
        <f>SUM('Sem Ajuste Sazonal'!E272:E283)/SUM('Sem Ajuste Sazonal'!E260:E271)-1</f>
        <v>5.6954315066867212E-2</v>
      </c>
      <c r="F283" s="32">
        <f>SUM('Sem Ajuste Sazonal'!F272:F283)/SUM('Sem Ajuste Sazonal'!F260:F271)-1</f>
        <v>7.722171423670221E-2</v>
      </c>
      <c r="G283" s="33">
        <f>SUM('Sem Ajuste Sazonal'!G272:G283)/SUM('Sem Ajuste Sazonal'!G260:G271)-1</f>
        <v>1.3770399078437023E-2</v>
      </c>
      <c r="H283" s="34">
        <f>SUM('Sem Ajuste Sazonal'!H272:H283)/SUM('Sem Ajuste Sazonal'!H260:H271)-1</f>
        <v>3.4376875936137363E-2</v>
      </c>
    </row>
    <row r="284" spans="1:8" x14ac:dyDescent="0.35">
      <c r="A284" s="10">
        <v>45047</v>
      </c>
      <c r="B284" s="32">
        <f>SUM('Sem Ajuste Sazonal'!B273:B284)/SUM('Sem Ajuste Sazonal'!B261:B272)-1</f>
        <v>2.7137353671093933E-2</v>
      </c>
      <c r="C284" s="33">
        <f>SUM('Sem Ajuste Sazonal'!C273:C284)/SUM('Sem Ajuste Sazonal'!C261:C272)-1</f>
        <v>2.7279680117251459E-2</v>
      </c>
      <c r="D284" s="32">
        <f>SUM('Sem Ajuste Sazonal'!D273:D284)/SUM('Sem Ajuste Sazonal'!D261:D272)-1</f>
        <v>6.7109345162975398E-2</v>
      </c>
      <c r="E284" s="33">
        <f>SUM('Sem Ajuste Sazonal'!E273:E284)/SUM('Sem Ajuste Sazonal'!E261:E272)-1</f>
        <v>6.5620060927375823E-2</v>
      </c>
      <c r="F284" s="32">
        <f>SUM('Sem Ajuste Sazonal'!F273:F284)/SUM('Sem Ajuste Sazonal'!F261:F272)-1</f>
        <v>4.4169098832667286E-2</v>
      </c>
      <c r="G284" s="33">
        <f>SUM('Sem Ajuste Sazonal'!G273:G284)/SUM('Sem Ajuste Sazonal'!G261:G272)-1</f>
        <v>1.8547802777516775E-2</v>
      </c>
      <c r="H284" s="34">
        <f>SUM('Sem Ajuste Sazonal'!H273:H284)/SUM('Sem Ajuste Sazonal'!H261:H272)-1</f>
        <v>3.7862707936347162E-2</v>
      </c>
    </row>
    <row r="285" spans="1:8" x14ac:dyDescent="0.35">
      <c r="A285" s="10">
        <v>45078</v>
      </c>
      <c r="B285" s="32">
        <f>SUM('Sem Ajuste Sazonal'!B274:B285)/SUM('Sem Ajuste Sazonal'!B262:B273)-1</f>
        <v>2.4278747859948213E-2</v>
      </c>
      <c r="C285" s="33">
        <f>SUM('Sem Ajuste Sazonal'!C274:C285)/SUM('Sem Ajuste Sazonal'!C262:C273)-1</f>
        <v>3.2608573938469165E-2</v>
      </c>
      <c r="D285" s="32">
        <f>SUM('Sem Ajuste Sazonal'!D274:D285)/SUM('Sem Ajuste Sazonal'!D262:D273)-1</f>
        <v>6.9222355267931857E-2</v>
      </c>
      <c r="E285" s="33">
        <f>SUM('Sem Ajuste Sazonal'!E274:E285)/SUM('Sem Ajuste Sazonal'!E262:E273)-1</f>
        <v>6.7320398189264496E-2</v>
      </c>
      <c r="F285" s="32">
        <f>SUM('Sem Ajuste Sazonal'!F274:F285)/SUM('Sem Ajuste Sazonal'!F262:F273)-1</f>
        <v>2.844999041732188E-2</v>
      </c>
      <c r="G285" s="33">
        <f>SUM('Sem Ajuste Sazonal'!G274:G285)/SUM('Sem Ajuste Sazonal'!G262:G273)-1</f>
        <v>1.6032241789124768E-2</v>
      </c>
      <c r="H285" s="34">
        <f>SUM('Sem Ajuste Sazonal'!H274:H285)/SUM('Sem Ajuste Sazonal'!H262:H273)-1</f>
        <v>3.7908491173567427E-2</v>
      </c>
    </row>
    <row r="286" spans="1:8" x14ac:dyDescent="0.35">
      <c r="A286" s="10">
        <v>45108</v>
      </c>
      <c r="B286" s="32">
        <f>SUM('Sem Ajuste Sazonal'!B275:B286)/SUM('Sem Ajuste Sazonal'!B263:B274)-1</f>
        <v>2.2984636317168183E-2</v>
      </c>
      <c r="C286" s="33">
        <f>SUM('Sem Ajuste Sazonal'!C275:C286)/SUM('Sem Ajuste Sazonal'!C263:C274)-1</f>
        <v>3.9682367749050762E-2</v>
      </c>
      <c r="D286" s="32">
        <f>SUM('Sem Ajuste Sazonal'!D275:D286)/SUM('Sem Ajuste Sazonal'!D263:D274)-1</f>
        <v>7.3983518039345331E-2</v>
      </c>
      <c r="E286" s="33">
        <f>SUM('Sem Ajuste Sazonal'!E275:E286)/SUM('Sem Ajuste Sazonal'!E263:E274)-1</f>
        <v>7.3776626515370758E-2</v>
      </c>
      <c r="F286" s="32">
        <f>SUM('Sem Ajuste Sazonal'!F275:F286)/SUM('Sem Ajuste Sazonal'!F263:F274)-1</f>
        <v>2.2773012705149087E-2</v>
      </c>
      <c r="G286" s="33">
        <f>SUM('Sem Ajuste Sazonal'!G275:G286)/SUM('Sem Ajuste Sazonal'!G263:G274)-1</f>
        <v>1.6165360616210434E-2</v>
      </c>
      <c r="H286" s="34">
        <f>SUM('Sem Ajuste Sazonal'!H275:H286)/SUM('Sem Ajuste Sazonal'!H263:H274)-1</f>
        <v>4.0900471177020892E-2</v>
      </c>
    </row>
    <row r="287" spans="1:8" x14ac:dyDescent="0.35">
      <c r="A287" s="10">
        <v>45139</v>
      </c>
      <c r="B287" s="32">
        <f>SUM('Sem Ajuste Sazonal'!B276:B287)/SUM('Sem Ajuste Sazonal'!B264:B275)-1</f>
        <v>2.4099533431763742E-2</v>
      </c>
      <c r="C287" s="33">
        <f>SUM('Sem Ajuste Sazonal'!C276:C287)/SUM('Sem Ajuste Sazonal'!C264:C275)-1</f>
        <v>4.6626572049237147E-2</v>
      </c>
      <c r="D287" s="32">
        <f>SUM('Sem Ajuste Sazonal'!D276:D287)/SUM('Sem Ajuste Sazonal'!D264:D275)-1</f>
        <v>7.8375941980050712E-2</v>
      </c>
      <c r="E287" s="33">
        <f>SUM('Sem Ajuste Sazonal'!E276:E287)/SUM('Sem Ajuste Sazonal'!E264:E275)-1</f>
        <v>6.0595642104188885E-2</v>
      </c>
      <c r="F287" s="32">
        <f>SUM('Sem Ajuste Sazonal'!F276:F287)/SUM('Sem Ajuste Sazonal'!F264:F275)-1</f>
        <v>1.2601694367778471E-2</v>
      </c>
      <c r="G287" s="33">
        <f>SUM('Sem Ajuste Sazonal'!G276:G287)/SUM('Sem Ajuste Sazonal'!G264:G275)-1</f>
        <v>1.5706091951262824E-2</v>
      </c>
      <c r="H287" s="34">
        <f>SUM('Sem Ajuste Sazonal'!H276:H287)/SUM('Sem Ajuste Sazonal'!H264:H275)-1</f>
        <v>4.0084163030370767E-2</v>
      </c>
    </row>
    <row r="288" spans="1:8" x14ac:dyDescent="0.35">
      <c r="A288" s="10">
        <v>45170</v>
      </c>
      <c r="B288" s="32">
        <f>SUM('Sem Ajuste Sazonal'!B277:B288)/SUM('Sem Ajuste Sazonal'!B265:B276)-1</f>
        <v>2.1270804065690818E-2</v>
      </c>
      <c r="C288" s="33">
        <f>SUM('Sem Ajuste Sazonal'!C277:C288)/SUM('Sem Ajuste Sazonal'!C265:C276)-1</f>
        <v>5.6818874446578516E-2</v>
      </c>
      <c r="D288" s="32">
        <f>SUM('Sem Ajuste Sazonal'!D277:D288)/SUM('Sem Ajuste Sazonal'!D265:D276)-1</f>
        <v>7.6436934919344557E-2</v>
      </c>
      <c r="E288" s="33">
        <f>SUM('Sem Ajuste Sazonal'!E277:E288)/SUM('Sem Ajuste Sazonal'!E265:E276)-1</f>
        <v>4.9956375660715313E-2</v>
      </c>
      <c r="F288" s="32">
        <f>SUM('Sem Ajuste Sazonal'!F277:F288)/SUM('Sem Ajuste Sazonal'!F265:F276)-1</f>
        <v>7.2663698734596327E-3</v>
      </c>
      <c r="G288" s="33">
        <f>SUM('Sem Ajuste Sazonal'!G277:G288)/SUM('Sem Ajuste Sazonal'!G265:G276)-1</f>
        <v>1.4752710981059236E-2</v>
      </c>
      <c r="H288" s="34">
        <f>SUM('Sem Ajuste Sazonal'!H277:H288)/SUM('Sem Ajuste Sazonal'!H265:H276)-1</f>
        <v>3.9503106207366301E-2</v>
      </c>
    </row>
    <row r="289" spans="1:8" x14ac:dyDescent="0.35">
      <c r="A289" s="10">
        <v>45200</v>
      </c>
      <c r="B289" s="32">
        <f>SUM('Sem Ajuste Sazonal'!B278:B289)/SUM('Sem Ajuste Sazonal'!B266:B277)-1</f>
        <v>2.266479281798417E-2</v>
      </c>
      <c r="C289" s="33">
        <f>SUM('Sem Ajuste Sazonal'!C278:C289)/SUM('Sem Ajuste Sazonal'!C266:C277)-1</f>
        <v>6.798738310607666E-2</v>
      </c>
      <c r="D289" s="32">
        <f>SUM('Sem Ajuste Sazonal'!D278:D289)/SUM('Sem Ajuste Sazonal'!D266:D277)-1</f>
        <v>7.2366220655969205E-2</v>
      </c>
      <c r="E289" s="33">
        <f>SUM('Sem Ajuste Sazonal'!E278:E289)/SUM('Sem Ajuste Sazonal'!E266:E277)-1</f>
        <v>4.9359175568698843E-2</v>
      </c>
      <c r="F289" s="32">
        <f>SUM('Sem Ajuste Sazonal'!F278:F289)/SUM('Sem Ajuste Sazonal'!F266:F277)-1</f>
        <v>1.9150283760320796E-3</v>
      </c>
      <c r="G289" s="33">
        <f>SUM('Sem Ajuste Sazonal'!G278:G289)/SUM('Sem Ajuste Sazonal'!G266:G277)-1</f>
        <v>9.3107589712742023E-3</v>
      </c>
      <c r="H289" s="34">
        <f>SUM('Sem Ajuste Sazonal'!H278:H289)/SUM('Sem Ajuste Sazonal'!H266:H277)-1</f>
        <v>4.223144151369107E-2</v>
      </c>
    </row>
    <row r="290" spans="1:8" x14ac:dyDescent="0.35">
      <c r="A290" s="10">
        <v>45231</v>
      </c>
      <c r="B290" s="32">
        <f>SUM('Sem Ajuste Sazonal'!B279:B290)/SUM('Sem Ajuste Sazonal'!B267:B278)-1</f>
        <v>2.2053647844333613E-2</v>
      </c>
      <c r="C290" s="33">
        <f>SUM('Sem Ajuste Sazonal'!C279:C290)/SUM('Sem Ajuste Sazonal'!C267:C278)-1</f>
        <v>7.1685571512128732E-2</v>
      </c>
      <c r="D290" s="32">
        <f>SUM('Sem Ajuste Sazonal'!D279:D290)/SUM('Sem Ajuste Sazonal'!D267:D278)-1</f>
        <v>7.0299208073737462E-2</v>
      </c>
      <c r="E290" s="33">
        <f>SUM('Sem Ajuste Sazonal'!E279:E290)/SUM('Sem Ajuste Sazonal'!E267:E278)-1</f>
        <v>4.1879923619100534E-2</v>
      </c>
      <c r="F290" s="32">
        <f>SUM('Sem Ajuste Sazonal'!F279:F290)/SUM('Sem Ajuste Sazonal'!F267:F278)-1</f>
        <v>4.8361306115074498E-3</v>
      </c>
      <c r="G290" s="33">
        <f>SUM('Sem Ajuste Sazonal'!G279:G290)/SUM('Sem Ajuste Sazonal'!G267:G278)-1</f>
        <v>9.0589429826744006E-3</v>
      </c>
      <c r="H290" s="34">
        <f>SUM('Sem Ajuste Sazonal'!H279:H290)/SUM('Sem Ajuste Sazonal'!H267:H278)-1</f>
        <v>4.1601400931757349E-2</v>
      </c>
    </row>
    <row r="291" spans="1:8" ht="15" thickBot="1" x14ac:dyDescent="0.4">
      <c r="A291" s="14">
        <v>45261</v>
      </c>
      <c r="B291" s="35">
        <f>SUM('Sem Ajuste Sazonal'!B280:B291)/SUM('Sem Ajuste Sazonal'!B268:B279)-1</f>
        <v>2.0371179407541629E-2</v>
      </c>
      <c r="C291" s="36">
        <f>SUM('Sem Ajuste Sazonal'!C280:C291)/SUM('Sem Ajuste Sazonal'!C268:C279)-1</f>
        <v>7.0574802286386795E-2</v>
      </c>
      <c r="D291" s="35">
        <f>SUM('Sem Ajuste Sazonal'!D280:D291)/SUM('Sem Ajuste Sazonal'!D268:D279)-1</f>
        <v>6.5898052482976199E-2</v>
      </c>
      <c r="E291" s="36">
        <f>SUM('Sem Ajuste Sazonal'!E280:E291)/SUM('Sem Ajuste Sazonal'!E268:E279)-1</f>
        <v>2.8180752142729082E-2</v>
      </c>
      <c r="F291" s="35">
        <f>SUM('Sem Ajuste Sazonal'!F280:F291)/SUM('Sem Ajuste Sazonal'!F268:F279)-1</f>
        <v>1.056113550597626E-2</v>
      </c>
      <c r="G291" s="36">
        <f>SUM('Sem Ajuste Sazonal'!G280:G291)/SUM('Sem Ajuste Sazonal'!G268:G279)-1</f>
        <v>7.3516698937197145E-3</v>
      </c>
      <c r="H291" s="37">
        <f>SUM('Sem Ajuste Sazonal'!H280:H291)/SUM('Sem Ajuste Sazonal'!H268:H279)-1</f>
        <v>3.779692831392345E-2</v>
      </c>
    </row>
    <row r="292" spans="1:8" x14ac:dyDescent="0.35">
      <c r="A292" s="10">
        <v>45292</v>
      </c>
      <c r="B292" s="32">
        <f>SUM('Sem Ajuste Sazonal'!B281:B292)/SUM('Sem Ajuste Sazonal'!B269:B280)-1</f>
        <v>1.9768425727430428E-2</v>
      </c>
      <c r="C292" s="33">
        <f>SUM('Sem Ajuste Sazonal'!C281:C292)/SUM('Sem Ajuste Sazonal'!C269:C280)-1</f>
        <v>7.1290759960915162E-2</v>
      </c>
      <c r="D292" s="32">
        <f>SUM('Sem Ajuste Sazonal'!D281:D292)/SUM('Sem Ajuste Sazonal'!D269:D280)-1</f>
        <v>6.2940848306755948E-2</v>
      </c>
      <c r="E292" s="33">
        <f>SUM('Sem Ajuste Sazonal'!E281:E292)/SUM('Sem Ajuste Sazonal'!E269:E280)-1</f>
        <v>1.8540091698695305E-2</v>
      </c>
      <c r="F292" s="32">
        <f>SUM('Sem Ajuste Sazonal'!F281:F292)/SUM('Sem Ajuste Sazonal'!F269:F280)-1</f>
        <v>1.3686490124998008E-2</v>
      </c>
      <c r="G292" s="33">
        <f>SUM('Sem Ajuste Sazonal'!G281:G292)/SUM('Sem Ajuste Sazonal'!G269:G280)-1</f>
        <v>7.522489718401193E-3</v>
      </c>
      <c r="H292" s="34">
        <f>SUM('Sem Ajuste Sazonal'!H281:H292)/SUM('Sem Ajuste Sazonal'!H269:H280)-1</f>
        <v>3.5759510065604738E-2</v>
      </c>
    </row>
    <row r="293" spans="1:8" x14ac:dyDescent="0.35">
      <c r="A293" s="10">
        <v>45323</v>
      </c>
      <c r="B293" s="32">
        <f>SUM('Sem Ajuste Sazonal'!B282:B293)/SUM('Sem Ajuste Sazonal'!B270:B281)-1</f>
        <v>1.906761205678742E-2</v>
      </c>
      <c r="C293" s="33">
        <f>SUM('Sem Ajuste Sazonal'!C282:C293)/SUM('Sem Ajuste Sazonal'!C270:C281)-1</f>
        <v>7.1351750968638106E-2</v>
      </c>
      <c r="D293" s="32">
        <f>SUM('Sem Ajuste Sazonal'!D282:D293)/SUM('Sem Ajuste Sazonal'!D270:D281)-1</f>
        <v>6.0933076427150956E-2</v>
      </c>
      <c r="E293" s="33">
        <f>SUM('Sem Ajuste Sazonal'!E282:E293)/SUM('Sem Ajuste Sazonal'!E270:E281)-1</f>
        <v>1.5524043908332841E-2</v>
      </c>
      <c r="F293" s="32">
        <f>SUM('Sem Ajuste Sazonal'!F282:F293)/SUM('Sem Ajuste Sazonal'!F270:F281)-1</f>
        <v>1.7413563060512338E-2</v>
      </c>
      <c r="G293" s="33">
        <f>SUM('Sem Ajuste Sazonal'!G282:G293)/SUM('Sem Ajuste Sazonal'!G270:G281)-1</f>
        <v>3.7303247848321508E-3</v>
      </c>
      <c r="H293" s="34">
        <f>SUM('Sem Ajuste Sazonal'!H282:H293)/SUM('Sem Ajuste Sazonal'!H270:H281)-1</f>
        <v>3.4787983610315543E-2</v>
      </c>
    </row>
    <row r="294" spans="1:8" x14ac:dyDescent="0.35">
      <c r="A294" s="10">
        <v>45352</v>
      </c>
      <c r="B294" s="32">
        <f>SUM('Sem Ajuste Sazonal'!B283:B294)/SUM('Sem Ajuste Sazonal'!B271:B282)-1</f>
        <v>2.1546586430045256E-2</v>
      </c>
      <c r="C294" s="33">
        <f>SUM('Sem Ajuste Sazonal'!C283:C294)/SUM('Sem Ajuste Sazonal'!C271:C282)-1</f>
        <v>7.0073635128746536E-2</v>
      </c>
      <c r="D294" s="32">
        <f>SUM('Sem Ajuste Sazonal'!D283:D294)/SUM('Sem Ajuste Sazonal'!D271:D282)-1</f>
        <v>5.8295381395987445E-2</v>
      </c>
      <c r="E294" s="33">
        <f>SUM('Sem Ajuste Sazonal'!E283:E294)/SUM('Sem Ajuste Sazonal'!E271:E282)-1</f>
        <v>9.5417894901512756E-3</v>
      </c>
      <c r="F294" s="32">
        <f>SUM('Sem Ajuste Sazonal'!F283:F294)/SUM('Sem Ajuste Sazonal'!F271:F282)-1</f>
        <v>2.1504401880189983E-2</v>
      </c>
      <c r="G294" s="33">
        <f>SUM('Sem Ajuste Sazonal'!G283:G294)/SUM('Sem Ajuste Sazonal'!G271:G282)-1</f>
        <v>-1.3983660599260483E-3</v>
      </c>
      <c r="H294" s="34">
        <f>SUM('Sem Ajuste Sazonal'!H283:H294)/SUM('Sem Ajuste Sazonal'!H271:H282)-1</f>
        <v>3.361810148090183E-2</v>
      </c>
    </row>
    <row r="295" spans="1:8" x14ac:dyDescent="0.35">
      <c r="A295" s="10">
        <v>45383</v>
      </c>
      <c r="B295" s="32">
        <f>SUM('Sem Ajuste Sazonal'!B284:B295)/SUM('Sem Ajuste Sazonal'!B272:B283)-1</f>
        <v>2.0977514509350259E-2</v>
      </c>
      <c r="C295" s="33">
        <f>SUM('Sem Ajuste Sazonal'!C284:C295)/SUM('Sem Ajuste Sazonal'!C272:C283)-1</f>
        <v>6.7891518632838377E-2</v>
      </c>
      <c r="D295" s="32">
        <f>SUM('Sem Ajuste Sazonal'!D284:D295)/SUM('Sem Ajuste Sazonal'!D272:D283)-1</f>
        <v>5.7402624347890674E-2</v>
      </c>
      <c r="E295" s="33">
        <f>SUM('Sem Ajuste Sazonal'!E284:E295)/SUM('Sem Ajuste Sazonal'!E272:E283)-1</f>
        <v>9.1933917677144983E-3</v>
      </c>
      <c r="F295" s="32">
        <f>SUM('Sem Ajuste Sazonal'!F284:F295)/SUM('Sem Ajuste Sazonal'!F272:F283)-1</f>
        <v>2.5467600467539153E-2</v>
      </c>
      <c r="G295" s="33">
        <f>SUM('Sem Ajuste Sazonal'!G284:G295)/SUM('Sem Ajuste Sazonal'!G272:G283)-1</f>
        <v>-5.0043249034381621E-3</v>
      </c>
      <c r="H295" s="34">
        <f>SUM('Sem Ajuste Sazonal'!H284:H295)/SUM('Sem Ajuste Sazonal'!H272:H283)-1</f>
        <v>3.2702274435586931E-2</v>
      </c>
    </row>
    <row r="296" spans="1:8" x14ac:dyDescent="0.35">
      <c r="A296" s="10">
        <v>45413</v>
      </c>
      <c r="B296" s="32">
        <f>SUM('Sem Ajuste Sazonal'!B285:B296)/SUM('Sem Ajuste Sazonal'!B273:B284)-1</f>
        <v>2.0093816939545484E-2</v>
      </c>
      <c r="C296" s="33">
        <f>SUM('Sem Ajuste Sazonal'!C285:C296)/SUM('Sem Ajuste Sazonal'!C273:C284)-1</f>
        <v>6.1565822781974866E-2</v>
      </c>
      <c r="D296" s="32">
        <f>SUM('Sem Ajuste Sazonal'!D285:D296)/SUM('Sem Ajuste Sazonal'!D273:D284)-1</f>
        <v>5.8237315133446543E-2</v>
      </c>
      <c r="E296" s="33">
        <f>SUM('Sem Ajuste Sazonal'!E285:E296)/SUM('Sem Ajuste Sazonal'!E273:E284)-1</f>
        <v>1.3492077171431749E-2</v>
      </c>
      <c r="F296" s="32">
        <f>SUM('Sem Ajuste Sazonal'!F285:F296)/SUM('Sem Ajuste Sazonal'!F273:F284)-1</f>
        <v>2.9948831611096072E-2</v>
      </c>
      <c r="G296" s="33">
        <f>SUM('Sem Ajuste Sazonal'!G285:G296)/SUM('Sem Ajuste Sazonal'!G273:G284)-1</f>
        <v>-8.1796839268346577E-3</v>
      </c>
      <c r="H296" s="34">
        <f>SUM('Sem Ajuste Sazonal'!H285:H296)/SUM('Sem Ajuste Sazonal'!H273:H284)-1</f>
        <v>3.1672760101586928E-2</v>
      </c>
    </row>
    <row r="297" spans="1:8" x14ac:dyDescent="0.35">
      <c r="A297" s="10">
        <v>45444</v>
      </c>
      <c r="B297" s="32">
        <f>SUM('Sem Ajuste Sazonal'!B286:B297)/SUM('Sem Ajuste Sazonal'!B274:B285)-1</f>
        <v>2.1141848838170718E-2</v>
      </c>
      <c r="C297" s="33">
        <f>SUM('Sem Ajuste Sazonal'!C286:C297)/SUM('Sem Ajuste Sazonal'!C274:C285)-1</f>
        <v>5.7148645622600469E-2</v>
      </c>
      <c r="D297" s="32">
        <f>SUM('Sem Ajuste Sazonal'!D286:D297)/SUM('Sem Ajuste Sazonal'!D274:D285)-1</f>
        <v>6.0527459332863298E-2</v>
      </c>
      <c r="E297" s="33">
        <f>SUM('Sem Ajuste Sazonal'!E286:E297)/SUM('Sem Ajuste Sazonal'!E274:E285)-1</f>
        <v>1.6188332752658852E-2</v>
      </c>
      <c r="F297" s="32">
        <f>SUM('Sem Ajuste Sazonal'!F286:F297)/SUM('Sem Ajuste Sazonal'!F274:F285)-1</f>
        <v>3.486567756492942E-2</v>
      </c>
      <c r="G297" s="33">
        <f>SUM('Sem Ajuste Sazonal'!G286:G297)/SUM('Sem Ajuste Sazonal'!G274:G285)-1</f>
        <v>-8.729462278664557E-3</v>
      </c>
      <c r="H297" s="34">
        <f>SUM('Sem Ajuste Sazonal'!H286:H297)/SUM('Sem Ajuste Sazonal'!H274:H285)-1</f>
        <v>3.16951052212322E-2</v>
      </c>
    </row>
    <row r="298" spans="1:8" x14ac:dyDescent="0.35">
      <c r="A298" s="10">
        <v>45474</v>
      </c>
      <c r="B298" s="32">
        <f>SUM('Sem Ajuste Sazonal'!B287:B298)/SUM('Sem Ajuste Sazonal'!B275:B286)-1</f>
        <v>2.4437290646845078E-2</v>
      </c>
      <c r="C298" s="33">
        <f>SUM('Sem Ajuste Sazonal'!C287:C298)/SUM('Sem Ajuste Sazonal'!C275:C286)-1</f>
        <v>5.2477541751774659E-2</v>
      </c>
      <c r="D298" s="32">
        <f>SUM('Sem Ajuste Sazonal'!D287:D298)/SUM('Sem Ajuste Sazonal'!D275:D286)-1</f>
        <v>6.4355628763981931E-2</v>
      </c>
      <c r="E298" s="33">
        <f>SUM('Sem Ajuste Sazonal'!E287:E298)/SUM('Sem Ajuste Sazonal'!E275:E286)-1</f>
        <v>1.5090792798900798E-2</v>
      </c>
      <c r="F298" s="32">
        <f>SUM('Sem Ajuste Sazonal'!F287:F298)/SUM('Sem Ajuste Sazonal'!F275:F286)-1</f>
        <v>4.0008383523473023E-2</v>
      </c>
      <c r="G298" s="33">
        <f>SUM('Sem Ajuste Sazonal'!G287:G298)/SUM('Sem Ajuste Sazonal'!G275:G286)-1</f>
        <v>-8.5269015088680344E-3</v>
      </c>
      <c r="H298" s="34">
        <f>SUM('Sem Ajuste Sazonal'!H287:H298)/SUM('Sem Ajuste Sazonal'!H275:H286)-1</f>
        <v>3.1583827292564814E-2</v>
      </c>
    </row>
    <row r="299" spans="1:8" x14ac:dyDescent="0.35">
      <c r="A299" s="10">
        <v>45505</v>
      </c>
      <c r="B299" s="32">
        <f>SUM('Sem Ajuste Sazonal'!B288:B299)/SUM('Sem Ajuste Sazonal'!B276:B287)-1</f>
        <v>2.5000552338464654E-2</v>
      </c>
      <c r="C299" s="33">
        <f>SUM('Sem Ajuste Sazonal'!C288:C299)/SUM('Sem Ajuste Sazonal'!C276:C287)-1</f>
        <v>4.7242673276254754E-2</v>
      </c>
      <c r="D299" s="32">
        <f>SUM('Sem Ajuste Sazonal'!D288:D299)/SUM('Sem Ajuste Sazonal'!D276:D287)-1</f>
        <v>6.8349277778256834E-2</v>
      </c>
      <c r="E299" s="33">
        <f>SUM('Sem Ajuste Sazonal'!E288:E299)/SUM('Sem Ajuste Sazonal'!E276:E287)-1</f>
        <v>1.9757523138898891E-2</v>
      </c>
      <c r="F299" s="32">
        <f>SUM('Sem Ajuste Sazonal'!F288:F299)/SUM('Sem Ajuste Sazonal'!F276:F287)-1</f>
        <v>4.736544731414627E-2</v>
      </c>
      <c r="G299" s="33">
        <f>SUM('Sem Ajuste Sazonal'!G288:G299)/SUM('Sem Ajuste Sazonal'!G276:G287)-1</f>
        <v>-6.2661791325121508E-3</v>
      </c>
      <c r="H299" s="34">
        <f>SUM('Sem Ajuste Sazonal'!H288:H299)/SUM('Sem Ajuste Sazonal'!H276:H287)-1</f>
        <v>3.2036873946489353E-2</v>
      </c>
    </row>
    <row r="300" spans="1:8" x14ac:dyDescent="0.35">
      <c r="A300" s="10">
        <v>45536</v>
      </c>
      <c r="B300" s="32">
        <f>SUM('Sem Ajuste Sazonal'!B289:B300)/SUM('Sem Ajuste Sazonal'!B277:B288)-1</f>
        <v>2.7635991435884133E-2</v>
      </c>
      <c r="C300" s="33">
        <f>SUM('Sem Ajuste Sazonal'!C289:C300)/SUM('Sem Ajuste Sazonal'!C277:C288)-1</f>
        <v>3.9729708120043838E-2</v>
      </c>
      <c r="D300" s="32">
        <f>SUM('Sem Ajuste Sazonal'!D289:D300)/SUM('Sem Ajuste Sazonal'!D277:D288)-1</f>
        <v>7.1554411908286708E-2</v>
      </c>
      <c r="E300" s="33">
        <f>SUM('Sem Ajuste Sazonal'!E289:E300)/SUM('Sem Ajuste Sazonal'!E277:E288)-1</f>
        <v>3.145734988532034E-2</v>
      </c>
      <c r="F300" s="32">
        <f>SUM('Sem Ajuste Sazonal'!F289:F300)/SUM('Sem Ajuste Sazonal'!F277:F288)-1</f>
        <v>4.8373192573277546E-2</v>
      </c>
      <c r="G300" s="33">
        <f>SUM('Sem Ajuste Sazonal'!G289:G300)/SUM('Sem Ajuste Sazonal'!G277:G288)-1</f>
        <v>-2.7654848535215715E-3</v>
      </c>
      <c r="H300" s="34">
        <f>SUM('Sem Ajuste Sazonal'!H289:H300)/SUM('Sem Ajuste Sazonal'!H277:H288)-1</f>
        <v>3.359004078413097E-2</v>
      </c>
    </row>
    <row r="301" spans="1:8" x14ac:dyDescent="0.35">
      <c r="A301" s="10">
        <v>45566</v>
      </c>
      <c r="B301" s="32">
        <f>SUM('Sem Ajuste Sazonal'!B290:B301)/SUM('Sem Ajuste Sazonal'!B278:B289)-1</f>
        <v>2.7269668145457615E-2</v>
      </c>
      <c r="C301" s="33">
        <f>SUM('Sem Ajuste Sazonal'!C290:C301)/SUM('Sem Ajuste Sazonal'!C278:C289)-1</f>
        <v>3.042902240144385E-2</v>
      </c>
      <c r="D301" s="32">
        <f>SUM('Sem Ajuste Sazonal'!D290:D301)/SUM('Sem Ajuste Sazonal'!D278:D289)-1</f>
        <v>7.4205474804058813E-2</v>
      </c>
      <c r="E301" s="33">
        <f>SUM('Sem Ajuste Sazonal'!E290:E301)/SUM('Sem Ajuste Sazonal'!E278:E289)-1</f>
        <v>4.1856160998195335E-2</v>
      </c>
      <c r="F301" s="32">
        <f>SUM('Sem Ajuste Sazonal'!F290:F301)/SUM('Sem Ajuste Sazonal'!F278:F289)-1</f>
        <v>4.9394968815014373E-2</v>
      </c>
      <c r="G301" s="33">
        <f>SUM('Sem Ajuste Sazonal'!G290:G301)/SUM('Sem Ajuste Sazonal'!G278:G289)-1</f>
        <v>2.722873635773615E-3</v>
      </c>
      <c r="H301" s="34">
        <f>SUM('Sem Ajuste Sazonal'!H290:H301)/SUM('Sem Ajuste Sazonal'!H278:H289)-1</f>
        <v>3.3468326628260048E-2</v>
      </c>
    </row>
    <row r="302" spans="1:8" x14ac:dyDescent="0.35">
      <c r="A302" s="10">
        <v>45597</v>
      </c>
      <c r="B302" s="32">
        <f>SUM('Sem Ajuste Sazonal'!B291:B302)/SUM('Sem Ajuste Sazonal'!B279:B290)-1</f>
        <v>2.5705096250223658E-2</v>
      </c>
      <c r="C302" s="33">
        <f>SUM('Sem Ajuste Sazonal'!C291:C302)/SUM('Sem Ajuste Sazonal'!C279:C290)-1</f>
        <v>2.6658122112433569E-2</v>
      </c>
      <c r="D302" s="32">
        <f>SUM('Sem Ajuste Sazonal'!D291:D302)/SUM('Sem Ajuste Sazonal'!D279:D290)-1</f>
        <v>7.335476879921532E-2</v>
      </c>
      <c r="E302" s="33">
        <f>SUM('Sem Ajuste Sazonal'!E291:E302)/SUM('Sem Ajuste Sazonal'!E279:E290)-1</f>
        <v>5.1835724702792296E-2</v>
      </c>
      <c r="F302" s="32">
        <f>SUM('Sem Ajuste Sazonal'!F291:F302)/SUM('Sem Ajuste Sazonal'!F279:F290)-1</f>
        <v>4.6281195062831904E-2</v>
      </c>
      <c r="G302" s="33">
        <f>SUM('Sem Ajuste Sazonal'!G291:G302)/SUM('Sem Ajuste Sazonal'!G279:G290)-1</f>
        <v>9.4545276540525247E-3</v>
      </c>
      <c r="H302" s="34">
        <f>SUM('Sem Ajuste Sazonal'!H291:H302)/SUM('Sem Ajuste Sazonal'!H279:H290)-1</f>
        <v>3.4238951647340032E-2</v>
      </c>
    </row>
    <row r="303" spans="1:8" ht="15" thickBot="1" x14ac:dyDescent="0.4">
      <c r="A303" s="14">
        <v>45627</v>
      </c>
      <c r="B303" s="35">
        <f>SUM('Sem Ajuste Sazonal'!B292:B303)/SUM('Sem Ajuste Sazonal'!B280:B291)-1</f>
        <v>2.7411151559061153E-2</v>
      </c>
      <c r="C303" s="36">
        <f>SUM('Sem Ajuste Sazonal'!C292:C303)/SUM('Sem Ajuste Sazonal'!C280:C291)-1</f>
        <v>2.6218855416765718E-2</v>
      </c>
      <c r="D303" s="35">
        <f>SUM('Sem Ajuste Sazonal'!D292:D303)/SUM('Sem Ajuste Sazonal'!D280:D291)-1</f>
        <v>7.3631301231729784E-2</v>
      </c>
      <c r="E303" s="36">
        <f>SUM('Sem Ajuste Sazonal'!E292:E303)/SUM('Sem Ajuste Sazonal'!E280:E291)-1</f>
        <v>6.9271765464581581E-2</v>
      </c>
      <c r="F303" s="35">
        <f>SUM('Sem Ajuste Sazonal'!F292:F303)/SUM('Sem Ajuste Sazonal'!F280:F291)-1</f>
        <v>4.0382259226404038E-2</v>
      </c>
      <c r="G303" s="36">
        <f>SUM('Sem Ajuste Sazonal'!G292:G303)/SUM('Sem Ajuste Sazonal'!G280:G291)-1</f>
        <v>1.4583126575755667E-2</v>
      </c>
      <c r="H303" s="37">
        <f>SUM('Sem Ajuste Sazonal'!H292:H303)/SUM('Sem Ajuste Sazonal'!H280:H291)-1</f>
        <v>3.8395856332824607E-2</v>
      </c>
    </row>
    <row r="304" spans="1:8" x14ac:dyDescent="0.35">
      <c r="A304" s="10">
        <v>45658</v>
      </c>
      <c r="B304" s="32">
        <f>SUM('Sem Ajuste Sazonal'!B293:B304)/SUM('Sem Ajuste Sazonal'!B281:B292)-1</f>
        <v>2.724796250984074E-2</v>
      </c>
      <c r="C304" s="33">
        <f>SUM('Sem Ajuste Sazonal'!C293:C304)/SUM('Sem Ajuste Sazonal'!C281:C292)-1</f>
        <v>2.4160523876899598E-2</v>
      </c>
      <c r="D304" s="32">
        <f>SUM('Sem Ajuste Sazonal'!D293:D304)/SUM('Sem Ajuste Sazonal'!D281:D292)-1</f>
        <v>7.3605431653946729E-2</v>
      </c>
      <c r="E304" s="33">
        <f>SUM('Sem Ajuste Sazonal'!E293:E304)/SUM('Sem Ajuste Sazonal'!E281:E292)-1</f>
        <v>7.9168542822212196E-2</v>
      </c>
      <c r="F304" s="32">
        <f>SUM('Sem Ajuste Sazonal'!F293:F304)/SUM('Sem Ajuste Sazonal'!F281:F292)-1</f>
        <v>3.7442304031084062E-2</v>
      </c>
      <c r="G304" s="33">
        <f>SUM('Sem Ajuste Sazonal'!G293:G304)/SUM('Sem Ajuste Sazonal'!G281:G292)-1</f>
        <v>1.6911911991858375E-2</v>
      </c>
      <c r="H304" s="34">
        <f>SUM('Sem Ajuste Sazonal'!H293:H304)/SUM('Sem Ajuste Sazonal'!H281:H292)-1</f>
        <v>3.9819136048070636E-2</v>
      </c>
    </row>
    <row r="305" spans="1:8" x14ac:dyDescent="0.35">
      <c r="A305" s="10">
        <v>45689</v>
      </c>
      <c r="B305" s="32">
        <f>SUM('Sem Ajuste Sazonal'!B294:B305)/SUM('Sem Ajuste Sazonal'!B282:B293)-1</f>
        <v>2.9615211514413264E-2</v>
      </c>
      <c r="C305" s="33">
        <f>SUM('Sem Ajuste Sazonal'!C294:C305)/SUM('Sem Ajuste Sazonal'!C282:C293)-1</f>
        <v>2.2212749055613434E-2</v>
      </c>
      <c r="D305" s="32">
        <f>SUM('Sem Ajuste Sazonal'!D294:D305)/SUM('Sem Ajuste Sazonal'!D282:D293)-1</f>
        <v>7.2182391910246668E-2</v>
      </c>
      <c r="E305" s="33">
        <f>SUM('Sem Ajuste Sazonal'!E294:E305)/SUM('Sem Ajuste Sazonal'!E282:E293)-1</f>
        <v>8.3883028100739443E-2</v>
      </c>
      <c r="F305" s="32">
        <f>SUM('Sem Ajuste Sazonal'!F294:F305)/SUM('Sem Ajuste Sazonal'!F282:F293)-1</f>
        <v>3.4818590265512706E-2</v>
      </c>
      <c r="G305" s="33">
        <f>SUM('Sem Ajuste Sazonal'!G294:G305)/SUM('Sem Ajuste Sazonal'!G282:G293)-1</f>
        <v>2.5721945529715962E-2</v>
      </c>
      <c r="H305" s="34">
        <f>SUM('Sem Ajuste Sazonal'!H294:H305)/SUM('Sem Ajuste Sazonal'!H282:H293)-1</f>
        <v>4.1308875325829719E-2</v>
      </c>
    </row>
    <row r="306" spans="1:8" x14ac:dyDescent="0.35">
      <c r="A306" s="10">
        <v>45717</v>
      </c>
      <c r="B306" s="32">
        <f>SUM('Sem Ajuste Sazonal'!B295:B306)/SUM('Sem Ajuste Sazonal'!B283:B294)-1</f>
        <v>2.7507898229730987E-2</v>
      </c>
      <c r="C306" s="33">
        <f>SUM('Sem Ajuste Sazonal'!C295:C306)/SUM('Sem Ajuste Sazonal'!C283:C294)-1</f>
        <v>2.1912185400208894E-2</v>
      </c>
      <c r="D306" s="32">
        <f>SUM('Sem Ajuste Sazonal'!D295:D306)/SUM('Sem Ajuste Sazonal'!D283:D294)-1</f>
        <v>7.1594625523657696E-2</v>
      </c>
      <c r="E306" s="33">
        <f>SUM('Sem Ajuste Sazonal'!E295:E306)/SUM('Sem Ajuste Sazonal'!E283:E294)-1</f>
        <v>8.844698841570553E-2</v>
      </c>
      <c r="F306" s="32">
        <f>SUM('Sem Ajuste Sazonal'!F295:F306)/SUM('Sem Ajuste Sazonal'!F283:F294)-1</f>
        <v>3.3274703022839303E-2</v>
      </c>
      <c r="G306" s="33">
        <f>SUM('Sem Ajuste Sazonal'!G295:G306)/SUM('Sem Ajuste Sazonal'!G283:G294)-1</f>
        <v>3.4244717417462045E-2</v>
      </c>
      <c r="H306" s="34">
        <f>SUM('Sem Ajuste Sazonal'!H295:H306)/SUM('Sem Ajuste Sazonal'!H283:H294)-1</f>
        <v>4.2008946382455337E-2</v>
      </c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6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F306" sqref="F306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6" width="15.6328125" style="1" customWidth="1"/>
    <col min="7" max="7" width="15.54296875" style="1" customWidth="1"/>
    <col min="8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12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>
        <v>60.690495673694812</v>
      </c>
      <c r="C4" s="8">
        <v>17.244270762569535</v>
      </c>
      <c r="D4" s="7">
        <v>85.232356821571202</v>
      </c>
      <c r="E4" s="8">
        <v>48.485930620637156</v>
      </c>
      <c r="F4" s="7">
        <v>53.262517176398902</v>
      </c>
      <c r="G4" s="8">
        <v>67.506280325003814</v>
      </c>
      <c r="H4" s="9">
        <v>46.558397353237893</v>
      </c>
      <c r="I4" s="18"/>
    </row>
    <row r="5" spans="1:9" x14ac:dyDescent="0.35">
      <c r="A5" s="10">
        <v>36557</v>
      </c>
      <c r="B5" s="11">
        <v>61.173515861006088</v>
      </c>
      <c r="C5" s="12">
        <v>18.17549982807121</v>
      </c>
      <c r="D5" s="11">
        <v>87.351158234105483</v>
      </c>
      <c r="E5" s="12">
        <v>58.430749424956232</v>
      </c>
      <c r="F5" s="11">
        <v>58.619016271866641</v>
      </c>
      <c r="G5" s="12">
        <v>68.341597188434335</v>
      </c>
      <c r="H5" s="13">
        <v>51.291891209950165</v>
      </c>
      <c r="I5" s="18"/>
    </row>
    <row r="6" spans="1:9" x14ac:dyDescent="0.35">
      <c r="A6" s="10">
        <v>36586</v>
      </c>
      <c r="B6" s="11">
        <v>60.690295499559987</v>
      </c>
      <c r="C6" s="12">
        <v>18.020925762867083</v>
      </c>
      <c r="D6" s="11">
        <v>84.787856525237686</v>
      </c>
      <c r="E6" s="12">
        <v>51.730482896730187</v>
      </c>
      <c r="F6" s="11">
        <v>58.775177152745314</v>
      </c>
      <c r="G6" s="12">
        <v>66.739534992660282</v>
      </c>
      <c r="H6" s="13">
        <v>47.636621481125871</v>
      </c>
      <c r="I6" s="18"/>
    </row>
    <row r="7" spans="1:9" x14ac:dyDescent="0.35">
      <c r="A7" s="10">
        <v>36617</v>
      </c>
      <c r="B7" s="11">
        <v>60.649960411394545</v>
      </c>
      <c r="C7" s="12">
        <v>18.627071227320897</v>
      </c>
      <c r="D7" s="11">
        <v>87.816558544372356</v>
      </c>
      <c r="E7" s="12">
        <v>53.159302255211912</v>
      </c>
      <c r="F7" s="11">
        <v>60.902944521937762</v>
      </c>
      <c r="G7" s="12">
        <v>66.575282255405369</v>
      </c>
      <c r="H7" s="13">
        <v>49.444520547089652</v>
      </c>
      <c r="I7" s="18"/>
    </row>
    <row r="8" spans="1:9" x14ac:dyDescent="0.35">
      <c r="A8" s="10">
        <v>36647</v>
      </c>
      <c r="B8" s="11">
        <v>60.799090141832544</v>
      </c>
      <c r="C8" s="12">
        <v>19.970929385696735</v>
      </c>
      <c r="D8" s="11">
        <v>87.47595831730554</v>
      </c>
      <c r="E8" s="12">
        <v>56.522789438700258</v>
      </c>
      <c r="F8" s="11">
        <v>62.409284035690227</v>
      </c>
      <c r="G8" s="12">
        <v>66.897707986606619</v>
      </c>
      <c r="H8" s="13">
        <v>50.711408915334665</v>
      </c>
      <c r="I8" s="18"/>
    </row>
    <row r="9" spans="1:9" x14ac:dyDescent="0.35">
      <c r="A9" s="10">
        <v>36678</v>
      </c>
      <c r="B9" s="11">
        <v>62.706149124225654</v>
      </c>
      <c r="C9" s="12">
        <v>20.999862805557463</v>
      </c>
      <c r="D9" s="11">
        <v>89.305159536773004</v>
      </c>
      <c r="E9" s="12">
        <v>54.53930728668864</v>
      </c>
      <c r="F9" s="11">
        <v>63.937932246711071</v>
      </c>
      <c r="G9" s="12">
        <v>68.616580988243996</v>
      </c>
      <c r="H9" s="13">
        <v>51.81931168696525</v>
      </c>
      <c r="I9" s="18"/>
    </row>
    <row r="10" spans="1:9" x14ac:dyDescent="0.35">
      <c r="A10" s="10">
        <v>36708</v>
      </c>
      <c r="B10" s="11">
        <v>62.873194439729694</v>
      </c>
      <c r="C10" s="12">
        <v>21.885874973119265</v>
      </c>
      <c r="D10" s="11">
        <v>86.572957715305137</v>
      </c>
      <c r="E10" s="12">
        <v>55.034852729276054</v>
      </c>
      <c r="F10" s="11">
        <v>63.09944679622739</v>
      </c>
      <c r="G10" s="12">
        <v>67.872559942365356</v>
      </c>
      <c r="H10" s="13">
        <v>51.398214701337828</v>
      </c>
      <c r="I10" s="18"/>
    </row>
    <row r="11" spans="1:9" x14ac:dyDescent="0.35">
      <c r="A11" s="10">
        <v>36739</v>
      </c>
      <c r="B11" s="11">
        <v>64.228373332434771</v>
      </c>
      <c r="C11" s="12">
        <v>22.154985233545528</v>
      </c>
      <c r="D11" s="11">
        <v>83.804155869437253</v>
      </c>
      <c r="E11" s="12">
        <v>57.499376066875627</v>
      </c>
      <c r="F11" s="11">
        <v>59.830720198272736</v>
      </c>
      <c r="G11" s="12">
        <v>66.790166297590801</v>
      </c>
      <c r="H11" s="13">
        <v>52.657208750203488</v>
      </c>
      <c r="I11" s="18"/>
    </row>
    <row r="12" spans="1:9" x14ac:dyDescent="0.35">
      <c r="A12" s="10">
        <v>36770</v>
      </c>
      <c r="B12" s="11">
        <v>65.248660897592501</v>
      </c>
      <c r="C12" s="12">
        <v>23.460797455769317</v>
      </c>
      <c r="D12" s="11">
        <v>84.407356271570848</v>
      </c>
      <c r="E12" s="12">
        <v>54.472587704491268</v>
      </c>
      <c r="F12" s="11">
        <v>59.142165271772939</v>
      </c>
      <c r="G12" s="12">
        <v>66.45966746461913</v>
      </c>
      <c r="H12" s="13">
        <v>52.642519320472303</v>
      </c>
      <c r="I12" s="18"/>
    </row>
    <row r="13" spans="1:9" x14ac:dyDescent="0.35">
      <c r="A13" s="10">
        <v>36800</v>
      </c>
      <c r="B13" s="11">
        <v>65.573643605466444</v>
      </c>
      <c r="C13" s="12">
        <v>23.944140199606707</v>
      </c>
      <c r="D13" s="11">
        <v>84.494956329970876</v>
      </c>
      <c r="E13" s="12">
        <v>56.617417211951718</v>
      </c>
      <c r="F13" s="11">
        <v>58.737594032122011</v>
      </c>
      <c r="G13" s="12">
        <v>66.645847144954203</v>
      </c>
      <c r="H13" s="13">
        <v>53.065714796061336</v>
      </c>
      <c r="I13" s="18"/>
    </row>
    <row r="14" spans="1:9" x14ac:dyDescent="0.35">
      <c r="A14" s="10">
        <v>36831</v>
      </c>
      <c r="B14" s="11">
        <v>66.73185114951248</v>
      </c>
      <c r="C14" s="12">
        <v>25.610890831817457</v>
      </c>
      <c r="D14" s="11">
        <v>85.657257104838052</v>
      </c>
      <c r="E14" s="12">
        <v>59.054432475931698</v>
      </c>
      <c r="F14" s="11">
        <v>58.513904121674173</v>
      </c>
      <c r="G14" s="12">
        <v>67.858108093517075</v>
      </c>
      <c r="H14" s="13">
        <v>55.286316887806144</v>
      </c>
      <c r="I14" s="18"/>
    </row>
    <row r="15" spans="1:9" ht="15" thickBot="1" x14ac:dyDescent="0.4">
      <c r="A15" s="14">
        <v>36861</v>
      </c>
      <c r="B15" s="15">
        <v>68.171003091772917</v>
      </c>
      <c r="C15" s="16">
        <v>25.64375774001163</v>
      </c>
      <c r="D15" s="15">
        <v>82.77545518363678</v>
      </c>
      <c r="E15" s="16">
        <v>57.186684291839661</v>
      </c>
      <c r="F15" s="15">
        <v>59.678578902487459</v>
      </c>
      <c r="G15" s="16">
        <v>68.68903956833158</v>
      </c>
      <c r="H15" s="17">
        <v>54.712529775449084</v>
      </c>
      <c r="I15" s="18"/>
    </row>
    <row r="16" spans="1:9" x14ac:dyDescent="0.35">
      <c r="A16" s="6">
        <v>36892</v>
      </c>
      <c r="B16" s="7">
        <v>67.011994851187623</v>
      </c>
      <c r="C16" s="8">
        <v>25.385005535501115</v>
      </c>
      <c r="D16" s="7">
        <v>85.399856933237956</v>
      </c>
      <c r="E16" s="8">
        <v>60.648200246772433</v>
      </c>
      <c r="F16" s="7">
        <v>58.109734840532589</v>
      </c>
      <c r="G16" s="8">
        <v>69.497246756681193</v>
      </c>
      <c r="H16" s="9">
        <v>55.789055125749087</v>
      </c>
      <c r="I16" s="18"/>
    </row>
    <row r="17" spans="1:9" x14ac:dyDescent="0.35">
      <c r="A17" s="10">
        <v>36923</v>
      </c>
      <c r="B17" s="11">
        <v>65.815554047391728</v>
      </c>
      <c r="C17" s="12">
        <v>22.733442817763034</v>
      </c>
      <c r="D17" s="11">
        <v>85.154956769971164</v>
      </c>
      <c r="E17" s="12">
        <v>55.122978594217408</v>
      </c>
      <c r="F17" s="11">
        <v>58.856071302750038</v>
      </c>
      <c r="G17" s="12">
        <v>67.151861190490152</v>
      </c>
      <c r="H17" s="13">
        <v>52.83498082837891</v>
      </c>
      <c r="I17" s="18"/>
    </row>
    <row r="18" spans="1:9" x14ac:dyDescent="0.35">
      <c r="A18" s="10">
        <v>36951</v>
      </c>
      <c r="B18" s="11">
        <v>66.35962734582192</v>
      </c>
      <c r="C18" s="12">
        <v>23.491572833442046</v>
      </c>
      <c r="D18" s="11">
        <v>86.028757352504897</v>
      </c>
      <c r="E18" s="12">
        <v>62.240367547875309</v>
      </c>
      <c r="F18" s="11">
        <v>60.499478668187521</v>
      </c>
      <c r="G18" s="12">
        <v>70.164025162163867</v>
      </c>
      <c r="H18" s="13">
        <v>54.977539079170946</v>
      </c>
      <c r="I18" s="18"/>
    </row>
    <row r="19" spans="1:9" x14ac:dyDescent="0.35">
      <c r="A19" s="10">
        <v>36982</v>
      </c>
      <c r="B19" s="11">
        <v>66.989675435155632</v>
      </c>
      <c r="C19" s="12">
        <v>20.532754322434162</v>
      </c>
      <c r="D19" s="11">
        <v>86.535357690238456</v>
      </c>
      <c r="E19" s="12">
        <v>56.599411927400702</v>
      </c>
      <c r="F19" s="11">
        <v>57.466500735960913</v>
      </c>
      <c r="G19" s="12">
        <v>67.153156873490346</v>
      </c>
      <c r="H19" s="13">
        <v>52.821790320048855</v>
      </c>
      <c r="I19" s="18"/>
    </row>
    <row r="20" spans="1:9" x14ac:dyDescent="0.35">
      <c r="A20" s="10">
        <v>37012</v>
      </c>
      <c r="B20" s="11">
        <v>66.354422818316692</v>
      </c>
      <c r="C20" s="12">
        <v>20.403477816870399</v>
      </c>
      <c r="D20" s="11">
        <v>85.143256762171163</v>
      </c>
      <c r="E20" s="12">
        <v>54.388863131329046</v>
      </c>
      <c r="F20" s="11">
        <v>58.733976405537945</v>
      </c>
      <c r="G20" s="12">
        <v>68.382261701055697</v>
      </c>
      <c r="H20" s="13">
        <v>51.592175130645565</v>
      </c>
      <c r="I20" s="18"/>
    </row>
    <row r="21" spans="1:9" x14ac:dyDescent="0.35">
      <c r="A21" s="10">
        <v>37043</v>
      </c>
      <c r="B21" s="11">
        <v>65.73098047543192</v>
      </c>
      <c r="C21" s="12">
        <v>19.70301428556845</v>
      </c>
      <c r="D21" s="11">
        <v>87.346058230705481</v>
      </c>
      <c r="E21" s="12">
        <v>53.288440157186137</v>
      </c>
      <c r="F21" s="11">
        <v>57.039218840532257</v>
      </c>
      <c r="G21" s="12">
        <v>68.671199010098192</v>
      </c>
      <c r="H21" s="13">
        <v>51.013491541711431</v>
      </c>
      <c r="I21" s="18"/>
    </row>
    <row r="22" spans="1:9" x14ac:dyDescent="0.35">
      <c r="A22" s="10">
        <v>37073</v>
      </c>
      <c r="B22" s="11">
        <v>64.555357781656895</v>
      </c>
      <c r="C22" s="12">
        <v>19.578916807962557</v>
      </c>
      <c r="D22" s="11">
        <v>88.067258711505787</v>
      </c>
      <c r="E22" s="12">
        <v>52.464898447694409</v>
      </c>
      <c r="F22" s="11">
        <v>54.992044152462526</v>
      </c>
      <c r="G22" s="12">
        <v>69.254854367722473</v>
      </c>
      <c r="H22" s="13">
        <v>49.892498189844225</v>
      </c>
      <c r="I22" s="18"/>
    </row>
    <row r="23" spans="1:9" x14ac:dyDescent="0.35">
      <c r="A23" s="10">
        <v>37104</v>
      </c>
      <c r="B23" s="11">
        <v>63.194774187311772</v>
      </c>
      <c r="C23" s="12">
        <v>20.409652811743246</v>
      </c>
      <c r="D23" s="11">
        <v>87.886358590905729</v>
      </c>
      <c r="E23" s="12">
        <v>48.189843719131567</v>
      </c>
      <c r="F23" s="11">
        <v>55.87504650785565</v>
      </c>
      <c r="G23" s="12">
        <v>68.811431777888046</v>
      </c>
      <c r="H23" s="13">
        <v>48.574846350147205</v>
      </c>
      <c r="I23" s="18"/>
    </row>
    <row r="24" spans="1:9" x14ac:dyDescent="0.35">
      <c r="A24" s="10">
        <v>37135</v>
      </c>
      <c r="B24" s="11">
        <v>63.440387850731142</v>
      </c>
      <c r="C24" s="12">
        <v>19.821135961684487</v>
      </c>
      <c r="D24" s="11">
        <v>87.822358548239023</v>
      </c>
      <c r="E24" s="12">
        <v>43.482562131985745</v>
      </c>
      <c r="F24" s="11">
        <v>56.189478551787033</v>
      </c>
      <c r="G24" s="12">
        <v>69.286050427650153</v>
      </c>
      <c r="H24" s="13">
        <v>46.920536763753752</v>
      </c>
      <c r="I24" s="18"/>
    </row>
    <row r="25" spans="1:9" x14ac:dyDescent="0.35">
      <c r="A25" s="10">
        <v>37165</v>
      </c>
      <c r="B25" s="11">
        <v>63.336697648896404</v>
      </c>
      <c r="C25" s="12">
        <v>20.345412945727357</v>
      </c>
      <c r="D25" s="11">
        <v>89.407559605039722</v>
      </c>
      <c r="E25" s="12">
        <v>48.750808362254325</v>
      </c>
      <c r="F25" s="11">
        <v>57.59070591534703</v>
      </c>
      <c r="G25" s="12">
        <v>70.532298137987254</v>
      </c>
      <c r="H25" s="13">
        <v>48.738228782871651</v>
      </c>
      <c r="I25" s="18"/>
    </row>
    <row r="26" spans="1:9" x14ac:dyDescent="0.35">
      <c r="A26" s="10">
        <v>37196</v>
      </c>
      <c r="B26" s="11">
        <v>61.956697163474118</v>
      </c>
      <c r="C26" s="12">
        <v>20.457160433587553</v>
      </c>
      <c r="D26" s="11">
        <v>87.871858581239039</v>
      </c>
      <c r="E26" s="12">
        <v>46.905266695775218</v>
      </c>
      <c r="F26" s="11">
        <v>57.820324713807636</v>
      </c>
      <c r="G26" s="12">
        <v>69.325718261040592</v>
      </c>
      <c r="H26" s="13">
        <v>48.06921019749538</v>
      </c>
      <c r="I26" s="18"/>
    </row>
    <row r="27" spans="1:9" ht="15" thickBot="1" x14ac:dyDescent="0.4">
      <c r="A27" s="14">
        <v>37226</v>
      </c>
      <c r="B27" s="15">
        <v>60.0604475843611</v>
      </c>
      <c r="C27" s="16">
        <v>18.642010731045524</v>
      </c>
      <c r="D27" s="15">
        <v>82.41625494416995</v>
      </c>
      <c r="E27" s="16">
        <v>44.674111851828521</v>
      </c>
      <c r="F27" s="15">
        <v>56.159432153213849</v>
      </c>
      <c r="G27" s="16">
        <v>68.644687342555827</v>
      </c>
      <c r="H27" s="17">
        <v>45.81213435165612</v>
      </c>
      <c r="I27" s="18"/>
    </row>
    <row r="28" spans="1:9" x14ac:dyDescent="0.35">
      <c r="A28" s="6">
        <v>37257</v>
      </c>
      <c r="B28" s="7">
        <v>59.562114075736382</v>
      </c>
      <c r="C28" s="8">
        <v>19.608895412103305</v>
      </c>
      <c r="D28" s="7">
        <v>84.516356344237551</v>
      </c>
      <c r="E28" s="8">
        <v>46.455234611358435</v>
      </c>
      <c r="F28" s="7">
        <v>57.282001780173744</v>
      </c>
      <c r="G28" s="8">
        <v>69.244090232028583</v>
      </c>
      <c r="H28" s="9">
        <v>46.543907779693519</v>
      </c>
      <c r="I28" s="18"/>
    </row>
    <row r="29" spans="1:9" x14ac:dyDescent="0.35">
      <c r="A29" s="10">
        <v>37288</v>
      </c>
      <c r="B29" s="11">
        <v>59.23072579554831</v>
      </c>
      <c r="C29" s="12">
        <v>18.310552941741825</v>
      </c>
      <c r="D29" s="11">
        <v>84.42045628030418</v>
      </c>
      <c r="E29" s="12">
        <v>45.323702506685713</v>
      </c>
      <c r="F29" s="11">
        <v>56.252083589616774</v>
      </c>
      <c r="G29" s="12">
        <v>70.571168627992947</v>
      </c>
      <c r="H29" s="13">
        <v>45.817230684420004</v>
      </c>
      <c r="I29" s="18"/>
    </row>
    <row r="30" spans="1:9" x14ac:dyDescent="0.35">
      <c r="A30" s="10">
        <v>37316</v>
      </c>
      <c r="B30" s="11">
        <v>65.537512174132146</v>
      </c>
      <c r="C30" s="12">
        <v>20.796984344977044</v>
      </c>
      <c r="D30" s="11">
        <v>84.14485609657072</v>
      </c>
      <c r="E30" s="12">
        <v>44.267992655844495</v>
      </c>
      <c r="F30" s="11">
        <v>57.870268058593155</v>
      </c>
      <c r="G30" s="12">
        <v>70.389673340043203</v>
      </c>
      <c r="H30" s="13">
        <v>47.399691971652061</v>
      </c>
      <c r="I30" s="18"/>
    </row>
    <row r="31" spans="1:9" x14ac:dyDescent="0.35">
      <c r="A31" s="10">
        <v>37347</v>
      </c>
      <c r="B31" s="11">
        <v>56.472626478984502</v>
      </c>
      <c r="C31" s="12">
        <v>20.973270488927625</v>
      </c>
      <c r="D31" s="11">
        <v>87.614358409572262</v>
      </c>
      <c r="E31" s="12">
        <v>50.138515654344559</v>
      </c>
      <c r="F31" s="11">
        <v>57.400881009311121</v>
      </c>
      <c r="G31" s="12">
        <v>72.201935185617387</v>
      </c>
      <c r="H31" s="13">
        <v>47.932808349991483</v>
      </c>
      <c r="I31" s="18"/>
    </row>
    <row r="32" spans="1:9" x14ac:dyDescent="0.35">
      <c r="A32" s="10">
        <v>37377</v>
      </c>
      <c r="B32" s="11">
        <v>58.116256299959602</v>
      </c>
      <c r="C32" s="12">
        <v>20.657150590114544</v>
      </c>
      <c r="D32" s="11">
        <v>86.898157932105278</v>
      </c>
      <c r="E32" s="12">
        <v>43.792152996904591</v>
      </c>
      <c r="F32" s="11">
        <v>56.673738065914655</v>
      </c>
      <c r="G32" s="12">
        <v>71.279209553635553</v>
      </c>
      <c r="H32" s="13">
        <v>46.400111253277323</v>
      </c>
      <c r="I32" s="18"/>
    </row>
    <row r="33" spans="1:9" x14ac:dyDescent="0.35">
      <c r="A33" s="10">
        <v>37408</v>
      </c>
      <c r="B33" s="11">
        <v>59.229224489537188</v>
      </c>
      <c r="C33" s="12">
        <v>21.12047439896094</v>
      </c>
      <c r="D33" s="11">
        <v>83.65925577283717</v>
      </c>
      <c r="E33" s="12">
        <v>41.773660569377121</v>
      </c>
      <c r="F33" s="11">
        <v>54.028248136692014</v>
      </c>
      <c r="G33" s="12">
        <v>70.168510218702977</v>
      </c>
      <c r="H33" s="13">
        <v>44.918777196575618</v>
      </c>
      <c r="I33" s="18"/>
    </row>
    <row r="34" spans="1:9" x14ac:dyDescent="0.35">
      <c r="A34" s="10">
        <v>37438</v>
      </c>
      <c r="B34" s="11">
        <v>59.762088036417673</v>
      </c>
      <c r="C34" s="12">
        <v>23.339090298759363</v>
      </c>
      <c r="D34" s="11">
        <v>83.44265562843708</v>
      </c>
      <c r="E34" s="12">
        <v>43.896483617941875</v>
      </c>
      <c r="F34" s="11">
        <v>57.011483703387775</v>
      </c>
      <c r="G34" s="12">
        <v>69.707546074404434</v>
      </c>
      <c r="H34" s="13">
        <v>46.992285134821735</v>
      </c>
      <c r="I34" s="18"/>
    </row>
    <row r="35" spans="1:9" x14ac:dyDescent="0.35">
      <c r="A35" s="10">
        <v>37469</v>
      </c>
      <c r="B35" s="11">
        <v>58.757814402045241</v>
      </c>
      <c r="C35" s="12">
        <v>22.850767720347097</v>
      </c>
      <c r="D35" s="11">
        <v>85.030456686971107</v>
      </c>
      <c r="E35" s="12">
        <v>44.198072134171376</v>
      </c>
      <c r="F35" s="11">
        <v>57.238891730047001</v>
      </c>
      <c r="G35" s="12">
        <v>70.242762821406203</v>
      </c>
      <c r="H35" s="13">
        <v>47.407386434844589</v>
      </c>
      <c r="I35" s="18"/>
    </row>
    <row r="36" spans="1:9" x14ac:dyDescent="0.35">
      <c r="A36" s="10">
        <v>37500</v>
      </c>
      <c r="B36" s="11">
        <v>57.44397146817969</v>
      </c>
      <c r="C36" s="12">
        <v>22.436146693642982</v>
      </c>
      <c r="D36" s="11">
        <v>83.051955367970237</v>
      </c>
      <c r="E36" s="12">
        <v>45.61548814577079</v>
      </c>
      <c r="F36" s="11">
        <v>56.02125891562816</v>
      </c>
      <c r="G36" s="12">
        <v>71.715755056776658</v>
      </c>
      <c r="H36" s="13">
        <v>46.391817221524342</v>
      </c>
      <c r="I36" s="18"/>
    </row>
    <row r="37" spans="1:9" x14ac:dyDescent="0.35">
      <c r="A37" s="10">
        <v>37530</v>
      </c>
      <c r="B37" s="11">
        <v>57.744132583336452</v>
      </c>
      <c r="C37" s="12">
        <v>22.66890416167265</v>
      </c>
      <c r="D37" s="11">
        <v>85.44645696430463</v>
      </c>
      <c r="E37" s="12">
        <v>43.672918001433423</v>
      </c>
      <c r="F37" s="11">
        <v>58.059791495747056</v>
      </c>
      <c r="G37" s="12">
        <v>71.637017397534308</v>
      </c>
      <c r="H37" s="13">
        <v>46.555599366622431</v>
      </c>
      <c r="I37" s="18"/>
    </row>
    <row r="38" spans="1:9" x14ac:dyDescent="0.35">
      <c r="A38" s="10">
        <v>37561</v>
      </c>
      <c r="B38" s="11">
        <v>57.377413568353333</v>
      </c>
      <c r="C38" s="12">
        <v>21.936669285782994</v>
      </c>
      <c r="D38" s="11">
        <v>86.347157564771692</v>
      </c>
      <c r="E38" s="12">
        <v>39.923117434967168</v>
      </c>
      <c r="F38" s="11">
        <v>57.037309537612892</v>
      </c>
      <c r="G38" s="12">
        <v>71.306020224947176</v>
      </c>
      <c r="H38" s="13">
        <v>44.986628372000645</v>
      </c>
      <c r="I38" s="18"/>
    </row>
    <row r="39" spans="1:9" ht="15" thickBot="1" x14ac:dyDescent="0.4">
      <c r="A39" s="14">
        <v>37591</v>
      </c>
      <c r="B39" s="15">
        <v>56.86476760908927</v>
      </c>
      <c r="C39" s="16">
        <v>22.348999588582664</v>
      </c>
      <c r="D39" s="15">
        <v>84.524956349970893</v>
      </c>
      <c r="E39" s="16">
        <v>41.638120788451417</v>
      </c>
      <c r="F39" s="15">
        <v>55.579004065726579</v>
      </c>
      <c r="G39" s="16">
        <v>67.804187747124544</v>
      </c>
      <c r="H39" s="17">
        <v>45.295306252542439</v>
      </c>
      <c r="I39" s="18"/>
    </row>
    <row r="40" spans="1:9" x14ac:dyDescent="0.35">
      <c r="A40" s="6">
        <v>37622</v>
      </c>
      <c r="B40" s="7">
        <v>57.927392003760602</v>
      </c>
      <c r="C40" s="8">
        <v>23.706701687076656</v>
      </c>
      <c r="D40" s="7">
        <v>84.817556545037689</v>
      </c>
      <c r="E40" s="8">
        <v>43.087646224166797</v>
      </c>
      <c r="F40" s="7">
        <v>54.178178660675925</v>
      </c>
      <c r="G40" s="8">
        <v>68.726714043260188</v>
      </c>
      <c r="H40" s="9">
        <v>46.35204584034738</v>
      </c>
      <c r="I40" s="18"/>
    </row>
    <row r="41" spans="1:9" x14ac:dyDescent="0.35">
      <c r="A41" s="10">
        <v>37653</v>
      </c>
      <c r="B41" s="11">
        <v>58.683749972163277</v>
      </c>
      <c r="C41" s="12">
        <v>24.086663065139639</v>
      </c>
      <c r="D41" s="11">
        <v>85.485356990237989</v>
      </c>
      <c r="E41" s="12">
        <v>48.378899206917232</v>
      </c>
      <c r="F41" s="11">
        <v>57.824746257410375</v>
      </c>
      <c r="G41" s="12">
        <v>72.354626443793677</v>
      </c>
      <c r="H41" s="13">
        <v>49.045707526292539</v>
      </c>
      <c r="I41" s="18"/>
    </row>
    <row r="42" spans="1:9" x14ac:dyDescent="0.35">
      <c r="A42" s="10">
        <v>37681</v>
      </c>
      <c r="B42" s="11">
        <v>58.756813531371165</v>
      </c>
      <c r="C42" s="12">
        <v>19.946627792971345</v>
      </c>
      <c r="D42" s="11">
        <v>80.13575342383561</v>
      </c>
      <c r="E42" s="12">
        <v>36.513816805232338</v>
      </c>
      <c r="F42" s="11">
        <v>52.564717204184284</v>
      </c>
      <c r="G42" s="12">
        <v>68.14425470071302</v>
      </c>
      <c r="H42" s="13">
        <v>41.941119869160815</v>
      </c>
      <c r="I42" s="18"/>
    </row>
    <row r="43" spans="1:9" x14ac:dyDescent="0.35">
      <c r="A43" s="10">
        <v>37712</v>
      </c>
      <c r="B43" s="11">
        <v>60.593911653646039</v>
      </c>
      <c r="C43" s="12">
        <v>21.839562511572925</v>
      </c>
      <c r="D43" s="11">
        <v>82.885455256970161</v>
      </c>
      <c r="E43" s="12">
        <v>42.820967954094527</v>
      </c>
      <c r="F43" s="11">
        <v>54.924213654011353</v>
      </c>
      <c r="G43" s="12">
        <v>71.721236792546691</v>
      </c>
      <c r="H43" s="13">
        <v>46.790130601854415</v>
      </c>
      <c r="I43" s="18"/>
    </row>
    <row r="44" spans="1:9" x14ac:dyDescent="0.35">
      <c r="A44" s="10">
        <v>37742</v>
      </c>
      <c r="B44" s="11">
        <v>60.694198895188897</v>
      </c>
      <c r="C44" s="12">
        <v>23.001158724508329</v>
      </c>
      <c r="D44" s="11">
        <v>83.415455610303738</v>
      </c>
      <c r="E44" s="12">
        <v>39.642735142764408</v>
      </c>
      <c r="F44" s="11">
        <v>54.128838253654408</v>
      </c>
      <c r="G44" s="12">
        <v>72.360805855025362</v>
      </c>
      <c r="H44" s="13">
        <v>45.941341376434544</v>
      </c>
      <c r="I44" s="18"/>
    </row>
    <row r="45" spans="1:9" x14ac:dyDescent="0.35">
      <c r="A45" s="10">
        <v>37773</v>
      </c>
      <c r="B45" s="11">
        <v>58.852396680745855</v>
      </c>
      <c r="C45" s="12">
        <v>24.237153665992366</v>
      </c>
      <c r="D45" s="11">
        <v>83.840955893970587</v>
      </c>
      <c r="E45" s="12">
        <v>41.752354315991745</v>
      </c>
      <c r="F45" s="11">
        <v>53.564388016913412</v>
      </c>
      <c r="G45" s="12">
        <v>68.801165981809604</v>
      </c>
      <c r="H45" s="13">
        <v>45.900970426697121</v>
      </c>
      <c r="I45" s="18"/>
    </row>
    <row r="46" spans="1:9" x14ac:dyDescent="0.35">
      <c r="A46" s="10">
        <v>37803</v>
      </c>
      <c r="B46" s="11">
        <v>57.10337517779007</v>
      </c>
      <c r="C46" s="12">
        <v>24.904351902334156</v>
      </c>
      <c r="D46" s="11">
        <v>83.237455491636979</v>
      </c>
      <c r="E46" s="12">
        <v>41.077056115970038</v>
      </c>
      <c r="F46" s="11">
        <v>55.332402520246362</v>
      </c>
      <c r="G46" s="12">
        <v>69.725386632637822</v>
      </c>
      <c r="H46" s="13">
        <v>46.006794277617729</v>
      </c>
      <c r="I46" s="18"/>
    </row>
    <row r="47" spans="1:9" x14ac:dyDescent="0.35">
      <c r="A47" s="10">
        <v>37834</v>
      </c>
      <c r="B47" s="11">
        <v>56.953644924947625</v>
      </c>
      <c r="C47" s="12">
        <v>23.984078472897206</v>
      </c>
      <c r="D47" s="11">
        <v>80.593053728702486</v>
      </c>
      <c r="E47" s="12">
        <v>37.909226357936056</v>
      </c>
      <c r="F47" s="11">
        <v>57.670695658705739</v>
      </c>
      <c r="G47" s="12">
        <v>69.592329955310561</v>
      </c>
      <c r="H47" s="13">
        <v>44.978434268341076</v>
      </c>
      <c r="I47" s="18"/>
    </row>
    <row r="48" spans="1:9" x14ac:dyDescent="0.35">
      <c r="A48" s="10">
        <v>37865</v>
      </c>
      <c r="B48" s="11">
        <v>57.391726018992685</v>
      </c>
      <c r="C48" s="12">
        <v>26.5113445196464</v>
      </c>
      <c r="D48" s="11">
        <v>87.704258469505632</v>
      </c>
      <c r="E48" s="12">
        <v>46.864854834894047</v>
      </c>
      <c r="F48" s="11">
        <v>59.210196749478769</v>
      </c>
      <c r="G48" s="12">
        <v>68.93900671944526</v>
      </c>
      <c r="H48" s="13">
        <v>48.588436570850888</v>
      </c>
      <c r="I48" s="18"/>
    </row>
    <row r="49" spans="1:9" x14ac:dyDescent="0.35">
      <c r="A49" s="10">
        <v>37895</v>
      </c>
      <c r="B49" s="11">
        <v>58.230755905074425</v>
      </c>
      <c r="C49" s="12">
        <v>26.939809486468668</v>
      </c>
      <c r="D49" s="11">
        <v>86.954357969571973</v>
      </c>
      <c r="E49" s="12">
        <v>44.407133493680398</v>
      </c>
      <c r="F49" s="11">
        <v>61.294050151525795</v>
      </c>
      <c r="G49" s="12">
        <v>70.410902607661697</v>
      </c>
      <c r="H49" s="13">
        <v>48.670477535540044</v>
      </c>
      <c r="I49" s="18"/>
    </row>
    <row r="50" spans="1:9" x14ac:dyDescent="0.35">
      <c r="A50" s="10">
        <v>37926</v>
      </c>
      <c r="B50" s="11">
        <v>58.225151029299568</v>
      </c>
      <c r="C50" s="12">
        <v>27.26867776179343</v>
      </c>
      <c r="D50" s="11">
        <v>85.30775687183791</v>
      </c>
      <c r="E50" s="12">
        <v>42.264504632109528</v>
      </c>
      <c r="F50" s="11">
        <v>60.877721625476667</v>
      </c>
      <c r="G50" s="12">
        <v>69.269206548647659</v>
      </c>
      <c r="H50" s="13">
        <v>47.905927692864338</v>
      </c>
      <c r="I50" s="18"/>
    </row>
    <row r="51" spans="1:9" ht="15" thickBot="1" x14ac:dyDescent="0.4">
      <c r="A51" s="14">
        <v>37956</v>
      </c>
      <c r="B51" s="15">
        <v>57.467792190222809</v>
      </c>
      <c r="C51" s="16">
        <v>27.624835530588506</v>
      </c>
      <c r="D51" s="15">
        <v>88.167258778172496</v>
      </c>
      <c r="E51" s="16">
        <v>43.113953945483004</v>
      </c>
      <c r="F51" s="15">
        <v>59.589846561550608</v>
      </c>
      <c r="G51" s="16">
        <v>72.002599339434241</v>
      </c>
      <c r="H51" s="17">
        <v>48.667279836550946</v>
      </c>
      <c r="I51" s="18"/>
    </row>
    <row r="52" spans="1:9" x14ac:dyDescent="0.35">
      <c r="A52" s="6">
        <v>37987</v>
      </c>
      <c r="B52" s="7">
        <v>58.341252027492921</v>
      </c>
      <c r="C52" s="8">
        <v>27.289493470316405</v>
      </c>
      <c r="D52" s="7">
        <v>87.92995861997241</v>
      </c>
      <c r="E52" s="8">
        <v>43.695024489687725</v>
      </c>
      <c r="F52" s="7">
        <v>59.434389108063272</v>
      </c>
      <c r="G52" s="8">
        <v>69.06568464969466</v>
      </c>
      <c r="H52" s="9">
        <v>48.308837765491248</v>
      </c>
      <c r="I52" s="18"/>
    </row>
    <row r="53" spans="1:9" x14ac:dyDescent="0.35">
      <c r="A53" s="10">
        <v>38018</v>
      </c>
      <c r="B53" s="11">
        <v>59.732061916195264</v>
      </c>
      <c r="C53" s="12">
        <v>27.304632167424025</v>
      </c>
      <c r="D53" s="11">
        <v>87.606158404105599</v>
      </c>
      <c r="E53" s="12">
        <v>44.249787312576252</v>
      </c>
      <c r="F53" s="11">
        <v>59.527241523720861</v>
      </c>
      <c r="G53" s="12">
        <v>70.532796477602702</v>
      </c>
      <c r="H53" s="13">
        <v>48.559457423762147</v>
      </c>
      <c r="I53" s="18"/>
    </row>
    <row r="54" spans="1:9" x14ac:dyDescent="0.35">
      <c r="A54" s="10">
        <v>38047</v>
      </c>
      <c r="B54" s="11">
        <v>60.109490247391037</v>
      </c>
      <c r="C54" s="12">
        <v>27.956392916583706</v>
      </c>
      <c r="D54" s="11">
        <v>89.434359622906399</v>
      </c>
      <c r="E54" s="12">
        <v>46.484443184074529</v>
      </c>
      <c r="F54" s="11">
        <v>58.341061962657889</v>
      </c>
      <c r="G54" s="12">
        <v>77.132208337188544</v>
      </c>
      <c r="H54" s="13">
        <v>49.567432101983279</v>
      </c>
      <c r="I54" s="18"/>
    </row>
    <row r="55" spans="1:9" x14ac:dyDescent="0.35">
      <c r="A55" s="10">
        <v>38078</v>
      </c>
      <c r="B55" s="11">
        <v>60.469203167655593</v>
      </c>
      <c r="C55" s="12">
        <v>27.91217198555881</v>
      </c>
      <c r="D55" s="11">
        <v>87.267258178172114</v>
      </c>
      <c r="E55" s="12">
        <v>44.766739037907627</v>
      </c>
      <c r="F55" s="11">
        <v>58.792963816783626</v>
      </c>
      <c r="G55" s="12">
        <v>71.177448604159039</v>
      </c>
      <c r="H55" s="13">
        <v>49.655568680370408</v>
      </c>
      <c r="I55" s="18"/>
    </row>
    <row r="56" spans="1:9" x14ac:dyDescent="0.35">
      <c r="A56" s="10">
        <v>38108</v>
      </c>
      <c r="B56" s="11">
        <v>59.760186382136929</v>
      </c>
      <c r="C56" s="12">
        <v>29.024069449436958</v>
      </c>
      <c r="D56" s="11">
        <v>86.694457796305187</v>
      </c>
      <c r="E56" s="12">
        <v>46.349903696734998</v>
      </c>
      <c r="F56" s="11">
        <v>61.367005620971035</v>
      </c>
      <c r="G56" s="12">
        <v>71.146950219693011</v>
      </c>
      <c r="H56" s="13">
        <v>50.370054548247992</v>
      </c>
      <c r="I56" s="18"/>
    </row>
    <row r="57" spans="1:9" x14ac:dyDescent="0.35">
      <c r="A57" s="10">
        <v>38139</v>
      </c>
      <c r="B57" s="11">
        <v>59.957157730795984</v>
      </c>
      <c r="C57" s="12">
        <v>29.795943808542617</v>
      </c>
      <c r="D57" s="11">
        <v>90.570960380640244</v>
      </c>
      <c r="E57" s="12">
        <v>50.033084710362495</v>
      </c>
      <c r="F57" s="11">
        <v>60.887569608955495</v>
      </c>
      <c r="G57" s="12">
        <v>71.012099519750109</v>
      </c>
      <c r="H57" s="13">
        <v>51.82260931404776</v>
      </c>
      <c r="I57" s="18"/>
    </row>
    <row r="58" spans="1:9" x14ac:dyDescent="0.35">
      <c r="A58" s="10">
        <v>38169</v>
      </c>
      <c r="B58" s="11">
        <v>61.095447948427797</v>
      </c>
      <c r="C58" s="12">
        <v>30.414638456125125</v>
      </c>
      <c r="D58" s="11">
        <v>88.803459202306129</v>
      </c>
      <c r="E58" s="12">
        <v>49.277562964730151</v>
      </c>
      <c r="F58" s="11">
        <v>61.219185379161175</v>
      </c>
      <c r="G58" s="12">
        <v>71.952665709965345</v>
      </c>
      <c r="H58" s="13">
        <v>52.491627899424046</v>
      </c>
      <c r="I58" s="18"/>
    </row>
    <row r="59" spans="1:9" x14ac:dyDescent="0.35">
      <c r="A59" s="10">
        <v>38200</v>
      </c>
      <c r="B59" s="11">
        <v>61.763128775106949</v>
      </c>
      <c r="C59" s="12">
        <v>30.160467699423489</v>
      </c>
      <c r="D59" s="11">
        <v>86.735257823505208</v>
      </c>
      <c r="E59" s="12">
        <v>48.544347766069343</v>
      </c>
      <c r="F59" s="11">
        <v>56.298811266327576</v>
      </c>
      <c r="G59" s="12">
        <v>70.61123513307578</v>
      </c>
      <c r="H59" s="13">
        <v>51.88106724869229</v>
      </c>
      <c r="I59" s="18"/>
    </row>
    <row r="60" spans="1:9" x14ac:dyDescent="0.35">
      <c r="A60" s="10">
        <v>38231</v>
      </c>
      <c r="B60" s="11">
        <v>62.456431891042541</v>
      </c>
      <c r="C60" s="12">
        <v>30.562639139690418</v>
      </c>
      <c r="D60" s="11">
        <v>86.07465738310492</v>
      </c>
      <c r="E60" s="12">
        <v>48.570155340592471</v>
      </c>
      <c r="F60" s="11">
        <v>55.566643841564364</v>
      </c>
      <c r="G60" s="12">
        <v>70.008842205910256</v>
      </c>
      <c r="H60" s="13">
        <v>52.074927749906628</v>
      </c>
      <c r="I60" s="18"/>
    </row>
    <row r="61" spans="1:9" x14ac:dyDescent="0.35">
      <c r="A61" s="10">
        <v>38261</v>
      </c>
      <c r="B61" s="11">
        <v>63.016719294392843</v>
      </c>
      <c r="C61" s="12">
        <v>30.046628681041842</v>
      </c>
      <c r="D61" s="11">
        <v>83.461355640903747</v>
      </c>
      <c r="E61" s="12">
        <v>47.015098931536407</v>
      </c>
      <c r="F61" s="11">
        <v>53.475354207094547</v>
      </c>
      <c r="G61" s="12">
        <v>66.344152341755986</v>
      </c>
      <c r="H61" s="13">
        <v>51.159886198556279</v>
      </c>
      <c r="I61" s="18"/>
    </row>
    <row r="62" spans="1:9" x14ac:dyDescent="0.35">
      <c r="A62" s="10">
        <v>38292</v>
      </c>
      <c r="B62" s="11">
        <v>63.423973571676228</v>
      </c>
      <c r="C62" s="12">
        <v>31.09129837815917</v>
      </c>
      <c r="D62" s="11">
        <v>84.519956346637557</v>
      </c>
      <c r="E62" s="12">
        <v>52.386375401180253</v>
      </c>
      <c r="F62" s="11">
        <v>54.049853406569049</v>
      </c>
      <c r="G62" s="12">
        <v>69.833725665038372</v>
      </c>
      <c r="H62" s="13">
        <v>53.499602577645163</v>
      </c>
      <c r="I62" s="18"/>
    </row>
    <row r="63" spans="1:9" ht="15" thickBot="1" x14ac:dyDescent="0.4">
      <c r="A63" s="14">
        <v>38322</v>
      </c>
      <c r="B63" s="15">
        <v>63.124813327193543</v>
      </c>
      <c r="C63" s="16">
        <v>32.549393941682645</v>
      </c>
      <c r="D63" s="15">
        <v>86.74665783110521</v>
      </c>
      <c r="E63" s="16">
        <v>54.519501473682531</v>
      </c>
      <c r="F63" s="15">
        <v>57.691296032309424</v>
      </c>
      <c r="G63" s="16">
        <v>71.647283193612736</v>
      </c>
      <c r="H63" s="17">
        <v>55.285917175432509</v>
      </c>
      <c r="I63" s="18"/>
    </row>
    <row r="64" spans="1:9" x14ac:dyDescent="0.35">
      <c r="A64" s="6">
        <v>38353</v>
      </c>
      <c r="B64" s="7">
        <v>63.470714232155792</v>
      </c>
      <c r="C64" s="8">
        <v>32.254189348084047</v>
      </c>
      <c r="D64" s="7">
        <v>83.973655982437307</v>
      </c>
      <c r="E64" s="8">
        <v>50.914743477210564</v>
      </c>
      <c r="F64" s="7">
        <v>56.458991732299644</v>
      </c>
      <c r="G64" s="8">
        <v>70.251134926945895</v>
      </c>
      <c r="H64" s="9">
        <v>53.787795199038023</v>
      </c>
      <c r="I64" s="18"/>
    </row>
    <row r="65" spans="1:9" x14ac:dyDescent="0.35">
      <c r="A65" s="10">
        <v>38384</v>
      </c>
      <c r="B65" s="11">
        <v>64.598395220642345</v>
      </c>
      <c r="C65" s="12">
        <v>32.552581035810569</v>
      </c>
      <c r="D65" s="11">
        <v>83.213055475370297</v>
      </c>
      <c r="E65" s="12">
        <v>47.086519893588772</v>
      </c>
      <c r="F65" s="11">
        <v>56.706397194798555</v>
      </c>
      <c r="G65" s="12">
        <v>66.027806353863312</v>
      </c>
      <c r="H65" s="13">
        <v>52.066134077686598</v>
      </c>
      <c r="I65" s="18"/>
    </row>
    <row r="66" spans="1:9" x14ac:dyDescent="0.35">
      <c r="A66" s="10">
        <v>38412</v>
      </c>
      <c r="B66" s="11">
        <v>64.935988899009729</v>
      </c>
      <c r="C66" s="12">
        <v>33.188306717639144</v>
      </c>
      <c r="D66" s="11">
        <v>82.847355231570148</v>
      </c>
      <c r="E66" s="12">
        <v>49.788512928544534</v>
      </c>
      <c r="F66" s="11">
        <v>60.341810442898826</v>
      </c>
      <c r="G66" s="12">
        <v>66.848073360907023</v>
      </c>
      <c r="H66" s="13">
        <v>53.937487482965388</v>
      </c>
      <c r="I66" s="18"/>
    </row>
    <row r="67" spans="1:9" x14ac:dyDescent="0.35">
      <c r="A67" s="10">
        <v>38443</v>
      </c>
      <c r="B67" s="11">
        <v>62.96787680549771</v>
      </c>
      <c r="C67" s="12">
        <v>37.582213956434579</v>
      </c>
      <c r="D67" s="11">
        <v>84.877756585171056</v>
      </c>
      <c r="E67" s="12">
        <v>51.952548072859386</v>
      </c>
      <c r="F67" s="11">
        <v>62.266689254501784</v>
      </c>
      <c r="G67" s="12">
        <v>68.776049665190527</v>
      </c>
      <c r="H67" s="13">
        <v>55.57211123495717</v>
      </c>
      <c r="I67" s="18"/>
    </row>
    <row r="68" spans="1:9" x14ac:dyDescent="0.35">
      <c r="A68" s="10">
        <v>38473</v>
      </c>
      <c r="B68" s="11">
        <v>63.866358409619828</v>
      </c>
      <c r="C68" s="12">
        <v>37.355631483277755</v>
      </c>
      <c r="D68" s="11">
        <v>83.900155933437276</v>
      </c>
      <c r="E68" s="12">
        <v>50.877132438370666</v>
      </c>
      <c r="F68" s="11">
        <v>57.755810373058523</v>
      </c>
      <c r="G68" s="12">
        <v>62.557070268045258</v>
      </c>
      <c r="H68" s="13">
        <v>55.41502427211752</v>
      </c>
      <c r="I68" s="18"/>
    </row>
    <row r="69" spans="1:9" x14ac:dyDescent="0.35">
      <c r="A69" s="10">
        <v>38504</v>
      </c>
      <c r="B69" s="11">
        <v>64.507315989301034</v>
      </c>
      <c r="C69" s="12">
        <v>42.041257431469383</v>
      </c>
      <c r="D69" s="11">
        <v>85.979157319438201</v>
      </c>
      <c r="E69" s="12">
        <v>55.152887372443814</v>
      </c>
      <c r="F69" s="11">
        <v>59.850818123739735</v>
      </c>
      <c r="G69" s="12">
        <v>65.332622590299536</v>
      </c>
      <c r="H69" s="13">
        <v>58.402074840312821</v>
      </c>
      <c r="I69" s="18"/>
    </row>
    <row r="70" spans="1:9" x14ac:dyDescent="0.35">
      <c r="A70" s="10">
        <v>38534</v>
      </c>
      <c r="B70" s="11">
        <v>64.001676124755519</v>
      </c>
      <c r="C70" s="12">
        <v>42.027015104585239</v>
      </c>
      <c r="D70" s="11">
        <v>83.536955691303788</v>
      </c>
      <c r="E70" s="12">
        <v>50.411895891444146</v>
      </c>
      <c r="F70" s="11">
        <v>63.616767397748241</v>
      </c>
      <c r="G70" s="12">
        <v>62.143049715522821</v>
      </c>
      <c r="H70" s="13">
        <v>56.883767389049623</v>
      </c>
      <c r="I70" s="18"/>
    </row>
    <row r="71" spans="1:9" x14ac:dyDescent="0.35">
      <c r="A71" s="10">
        <v>38565</v>
      </c>
      <c r="B71" s="11">
        <v>63.079674059792509</v>
      </c>
      <c r="C71" s="12">
        <v>41.672450882854122</v>
      </c>
      <c r="D71" s="11">
        <v>83.158655439103626</v>
      </c>
      <c r="E71" s="12">
        <v>54.690451647558561</v>
      </c>
      <c r="F71" s="11">
        <v>61.355147844945499</v>
      </c>
      <c r="G71" s="12">
        <v>63.343549849160908</v>
      </c>
      <c r="H71" s="13">
        <v>58.178535695355883</v>
      </c>
      <c r="I71" s="18"/>
    </row>
    <row r="72" spans="1:9" x14ac:dyDescent="0.35">
      <c r="A72" s="10">
        <v>38596</v>
      </c>
      <c r="B72" s="11">
        <v>63.96804687010642</v>
      </c>
      <c r="C72" s="12">
        <v>41.727826643326729</v>
      </c>
      <c r="D72" s="11">
        <v>84.758356505571001</v>
      </c>
      <c r="E72" s="12">
        <v>54.236818506231586</v>
      </c>
      <c r="F72" s="11">
        <v>63.230987718408969</v>
      </c>
      <c r="G72" s="12">
        <v>62.621555414285503</v>
      </c>
      <c r="H72" s="13">
        <v>58.337921004343954</v>
      </c>
      <c r="I72" s="18"/>
    </row>
    <row r="73" spans="1:9" x14ac:dyDescent="0.35">
      <c r="A73" s="10">
        <v>38626</v>
      </c>
      <c r="B73" s="11">
        <v>65.02816908809254</v>
      </c>
      <c r="C73" s="12">
        <v>41.621158586732911</v>
      </c>
      <c r="D73" s="11">
        <v>79.763053175368782</v>
      </c>
      <c r="E73" s="12">
        <v>52.894624572311976</v>
      </c>
      <c r="F73" s="11">
        <v>66.406258962942019</v>
      </c>
      <c r="G73" s="12">
        <v>61.550822916512658</v>
      </c>
      <c r="H73" s="13">
        <v>58.175238068273373</v>
      </c>
      <c r="I73" s="18"/>
    </row>
    <row r="74" spans="1:9" x14ac:dyDescent="0.35">
      <c r="A74" s="10">
        <v>38657</v>
      </c>
      <c r="B74" s="11">
        <v>65.779622790192221</v>
      </c>
      <c r="C74" s="12">
        <v>41.34955840901921</v>
      </c>
      <c r="D74" s="11">
        <v>81.86925457950305</v>
      </c>
      <c r="E74" s="12">
        <v>57.841476473344933</v>
      </c>
      <c r="F74" s="11">
        <v>64.739738983217478</v>
      </c>
      <c r="G74" s="12">
        <v>63.12158938443595</v>
      </c>
      <c r="H74" s="13">
        <v>60.013615202727031</v>
      </c>
      <c r="I74" s="18"/>
    </row>
    <row r="75" spans="1:9" ht="15" thickBot="1" x14ac:dyDescent="0.4">
      <c r="A75" s="14">
        <v>38687</v>
      </c>
      <c r="B75" s="15">
        <v>65.816655005133214</v>
      </c>
      <c r="C75" s="16">
        <v>41.782306033575871</v>
      </c>
      <c r="D75" s="15">
        <v>81.855654570436371</v>
      </c>
      <c r="E75" s="16">
        <v>60.148353541764507</v>
      </c>
      <c r="F75" s="15">
        <v>67.739454848796186</v>
      </c>
      <c r="G75" s="16">
        <v>65.650862268730975</v>
      </c>
      <c r="H75" s="17">
        <v>61.58018792310699</v>
      </c>
      <c r="I75" s="18"/>
    </row>
    <row r="76" spans="1:9" x14ac:dyDescent="0.35">
      <c r="A76" s="6">
        <v>38718</v>
      </c>
      <c r="B76" s="7">
        <v>64.54194611462421</v>
      </c>
      <c r="C76" s="8">
        <v>41.00007361855446</v>
      </c>
      <c r="D76" s="7">
        <v>78.614352409568269</v>
      </c>
      <c r="E76" s="8">
        <v>55.139683497106404</v>
      </c>
      <c r="F76" s="7">
        <v>66.016359208882008</v>
      </c>
      <c r="G76" s="8">
        <v>65.784516953596764</v>
      </c>
      <c r="H76" s="9">
        <v>58.812279663758616</v>
      </c>
      <c r="I76" s="18"/>
    </row>
    <row r="77" spans="1:9" x14ac:dyDescent="0.35">
      <c r="A77" s="10">
        <v>38749</v>
      </c>
      <c r="B77" s="11">
        <v>63.037637491481121</v>
      </c>
      <c r="C77" s="12">
        <v>40.875776947565576</v>
      </c>
      <c r="D77" s="11">
        <v>77.251151500767662</v>
      </c>
      <c r="E77" s="12">
        <v>53.196913294051804</v>
      </c>
      <c r="F77" s="11">
        <v>63.089297343866548</v>
      </c>
      <c r="G77" s="12">
        <v>65.227173927668673</v>
      </c>
      <c r="H77" s="13">
        <v>57.063238244813</v>
      </c>
      <c r="I77" s="18"/>
    </row>
    <row r="78" spans="1:9" x14ac:dyDescent="0.35">
      <c r="A78" s="10">
        <v>38777</v>
      </c>
      <c r="B78" s="11">
        <v>63.128316374552831</v>
      </c>
      <c r="C78" s="12">
        <v>41.795154006779043</v>
      </c>
      <c r="D78" s="11">
        <v>77.059951373300905</v>
      </c>
      <c r="E78" s="12">
        <v>57.769655393858102</v>
      </c>
      <c r="F78" s="11">
        <v>63.956924786277405</v>
      </c>
      <c r="G78" s="12">
        <v>68.676282074175859</v>
      </c>
      <c r="H78" s="13">
        <v>58.881629760584772</v>
      </c>
      <c r="I78" s="18"/>
    </row>
    <row r="79" spans="1:9" x14ac:dyDescent="0.35">
      <c r="A79" s="10">
        <v>38808</v>
      </c>
      <c r="B79" s="11">
        <v>65.78532775303448</v>
      </c>
      <c r="C79" s="12">
        <v>41.505526827904305</v>
      </c>
      <c r="D79" s="11">
        <v>75.913650609100401</v>
      </c>
      <c r="E79" s="12">
        <v>51.736684716964433</v>
      </c>
      <c r="F79" s="11">
        <v>64.501176607924052</v>
      </c>
      <c r="G79" s="12">
        <v>65.337705654377231</v>
      </c>
      <c r="H79" s="13">
        <v>57.717167688084437</v>
      </c>
      <c r="I79" s="18"/>
    </row>
    <row r="80" spans="1:9" x14ac:dyDescent="0.35">
      <c r="A80" s="10">
        <v>38838</v>
      </c>
      <c r="B80" s="11">
        <v>66.051159004070286</v>
      </c>
      <c r="C80" s="12">
        <v>42.769309246316148</v>
      </c>
      <c r="D80" s="11">
        <v>78.190052126701403</v>
      </c>
      <c r="E80" s="12">
        <v>58.886283124096927</v>
      </c>
      <c r="F80" s="11">
        <v>64.7294890412293</v>
      </c>
      <c r="G80" s="12">
        <v>69.406648614590949</v>
      </c>
      <c r="H80" s="13">
        <v>60.789956560425054</v>
      </c>
      <c r="I80" s="18"/>
    </row>
    <row r="81" spans="1:9" x14ac:dyDescent="0.35">
      <c r="A81" s="10">
        <v>38869</v>
      </c>
      <c r="B81" s="11">
        <v>66.579118284647777</v>
      </c>
      <c r="C81" s="12">
        <v>42.351999108941598</v>
      </c>
      <c r="D81" s="11">
        <v>74.99184999456665</v>
      </c>
      <c r="E81" s="12">
        <v>51.293454628933603</v>
      </c>
      <c r="F81" s="11">
        <v>60.597255075584521</v>
      </c>
      <c r="G81" s="12">
        <v>67.411496130143718</v>
      </c>
      <c r="H81" s="13">
        <v>57.264793209219853</v>
      </c>
      <c r="I81" s="18"/>
    </row>
    <row r="82" spans="1:9" x14ac:dyDescent="0.35">
      <c r="A82" s="10">
        <v>38899</v>
      </c>
      <c r="B82" s="11">
        <v>68.903640425199882</v>
      </c>
      <c r="C82" s="12">
        <v>42.883546651463782</v>
      </c>
      <c r="D82" s="11">
        <v>76.772351181567444</v>
      </c>
      <c r="E82" s="12">
        <v>52.915030561469798</v>
      </c>
      <c r="F82" s="11">
        <v>63.242343046297819</v>
      </c>
      <c r="G82" s="12">
        <v>70.582032431609946</v>
      </c>
      <c r="H82" s="13">
        <v>59.442526148892028</v>
      </c>
      <c r="I82" s="18"/>
    </row>
    <row r="83" spans="1:9" x14ac:dyDescent="0.35">
      <c r="A83" s="10">
        <v>38930</v>
      </c>
      <c r="B83" s="11">
        <v>70.084667820614953</v>
      </c>
      <c r="C83" s="12">
        <v>43.267989880644144</v>
      </c>
      <c r="D83" s="11">
        <v>76.965251310167531</v>
      </c>
      <c r="E83" s="12">
        <v>56.832380303619111</v>
      </c>
      <c r="F83" s="11">
        <v>65.784931597129372</v>
      </c>
      <c r="G83" s="12">
        <v>71.375189763572735</v>
      </c>
      <c r="H83" s="13">
        <v>61.156892519424552</v>
      </c>
      <c r="I83" s="18"/>
    </row>
    <row r="84" spans="1:9" x14ac:dyDescent="0.35">
      <c r="A84" s="10">
        <v>38961</v>
      </c>
      <c r="B84" s="11">
        <v>70.000894945194403</v>
      </c>
      <c r="C84" s="12">
        <v>44.855162756348392</v>
      </c>
      <c r="D84" s="11">
        <v>75.810250540167019</v>
      </c>
      <c r="E84" s="12">
        <v>53.83249983870266</v>
      </c>
      <c r="F84" s="11">
        <v>70.431069516965621</v>
      </c>
      <c r="G84" s="12">
        <v>73.687585247220468</v>
      </c>
      <c r="H84" s="13">
        <v>61.415406497074812</v>
      </c>
      <c r="I84" s="18"/>
    </row>
    <row r="85" spans="1:9" x14ac:dyDescent="0.35">
      <c r="A85" s="10">
        <v>38991</v>
      </c>
      <c r="B85" s="11">
        <v>68.683448876902162</v>
      </c>
      <c r="C85" s="12">
        <v>46.024328317837607</v>
      </c>
      <c r="D85" s="11">
        <v>74.798049865366565</v>
      </c>
      <c r="E85" s="12">
        <v>55.294929061679611</v>
      </c>
      <c r="F85" s="11">
        <v>69.03848426135643</v>
      </c>
      <c r="G85" s="12">
        <v>73.363166157557373</v>
      </c>
      <c r="H85" s="13">
        <v>62.060742124313037</v>
      </c>
      <c r="I85" s="18"/>
    </row>
    <row r="86" spans="1:9" x14ac:dyDescent="0.35">
      <c r="A86" s="10">
        <v>39022</v>
      </c>
      <c r="B86" s="11">
        <v>69.052169633233433</v>
      </c>
      <c r="C86" s="12">
        <v>45.865073208133097</v>
      </c>
      <c r="D86" s="11">
        <v>75.990850660567091</v>
      </c>
      <c r="E86" s="12">
        <v>58.574191525212662</v>
      </c>
      <c r="F86" s="11">
        <v>69.718196100650744</v>
      </c>
      <c r="G86" s="12">
        <v>72.900906330258636</v>
      </c>
      <c r="H86" s="13">
        <v>63.177638424350476</v>
      </c>
      <c r="I86" s="18"/>
    </row>
    <row r="87" spans="1:9" ht="15" thickBot="1" x14ac:dyDescent="0.4">
      <c r="A87" s="14">
        <v>39052</v>
      </c>
      <c r="B87" s="15">
        <v>69.189288915582466</v>
      </c>
      <c r="C87" s="16">
        <v>46.395724380431801</v>
      </c>
      <c r="D87" s="15">
        <v>76.352150901433916</v>
      </c>
      <c r="E87" s="16">
        <v>58.947401062211767</v>
      </c>
      <c r="F87" s="15">
        <v>72.04342558755657</v>
      </c>
      <c r="G87" s="16">
        <v>71.234458656167419</v>
      </c>
      <c r="H87" s="17">
        <v>64.05110988884249</v>
      </c>
      <c r="I87" s="18"/>
    </row>
    <row r="88" spans="1:9" x14ac:dyDescent="0.35">
      <c r="A88" s="6">
        <v>39083</v>
      </c>
      <c r="B88" s="7">
        <v>70.197566032651238</v>
      </c>
      <c r="C88" s="8">
        <v>49.87214689715222</v>
      </c>
      <c r="D88" s="7">
        <v>77.626851751234497</v>
      </c>
      <c r="E88" s="8">
        <v>58.386736507164862</v>
      </c>
      <c r="F88" s="7">
        <v>72.743335841945239</v>
      </c>
      <c r="G88" s="8">
        <v>71.551701655367921</v>
      </c>
      <c r="H88" s="9">
        <v>65.318497897554536</v>
      </c>
      <c r="I88" s="18"/>
    </row>
    <row r="89" spans="1:9" x14ac:dyDescent="0.35">
      <c r="A89" s="10">
        <v>39114</v>
      </c>
      <c r="B89" s="11">
        <v>70.933105891033037</v>
      </c>
      <c r="C89" s="12">
        <v>49.300760678031033</v>
      </c>
      <c r="D89" s="11">
        <v>78.064552043034681</v>
      </c>
      <c r="E89" s="12">
        <v>56.217799924277777</v>
      </c>
      <c r="F89" s="11">
        <v>69.526763360577476</v>
      </c>
      <c r="G89" s="12">
        <v>69.742130843717206</v>
      </c>
      <c r="H89" s="13">
        <v>63.51359667439305</v>
      </c>
      <c r="I89" s="18"/>
    </row>
    <row r="90" spans="1:9" x14ac:dyDescent="0.35">
      <c r="A90" s="10">
        <v>39142</v>
      </c>
      <c r="B90" s="11">
        <v>71.585773657600967</v>
      </c>
      <c r="C90" s="12">
        <v>50.255992546183606</v>
      </c>
      <c r="D90" s="11">
        <v>80.126153417435603</v>
      </c>
      <c r="E90" s="12">
        <v>61.023810488378338</v>
      </c>
      <c r="F90" s="11">
        <v>69.55520192511328</v>
      </c>
      <c r="G90" s="12">
        <v>71.532067074518878</v>
      </c>
      <c r="H90" s="13">
        <v>66.000007494607004</v>
      </c>
      <c r="I90" s="18"/>
    </row>
    <row r="91" spans="1:9" x14ac:dyDescent="0.35">
      <c r="A91" s="10">
        <v>39173</v>
      </c>
      <c r="B91" s="11">
        <v>70.947718602874616</v>
      </c>
      <c r="C91" s="12">
        <v>51.53461487162857</v>
      </c>
      <c r="D91" s="11">
        <v>77.222851481900989</v>
      </c>
      <c r="E91" s="12">
        <v>60.487253008758067</v>
      </c>
      <c r="F91" s="11">
        <v>66.868712227937948</v>
      </c>
      <c r="G91" s="12">
        <v>68.855883671586881</v>
      </c>
      <c r="H91" s="13">
        <v>65.653057154289385</v>
      </c>
      <c r="I91" s="18"/>
    </row>
    <row r="92" spans="1:9" x14ac:dyDescent="0.35">
      <c r="A92" s="10">
        <v>39203</v>
      </c>
      <c r="B92" s="11">
        <v>71.097749116919289</v>
      </c>
      <c r="C92" s="12">
        <v>51.796354976884018</v>
      </c>
      <c r="D92" s="11">
        <v>78.960852640568419</v>
      </c>
      <c r="E92" s="12">
        <v>63.4195136272496</v>
      </c>
      <c r="F92" s="11">
        <v>73.741800779146317</v>
      </c>
      <c r="G92" s="12">
        <v>71.226684558166269</v>
      </c>
      <c r="H92" s="13">
        <v>67.513718253573359</v>
      </c>
      <c r="I92" s="18"/>
    </row>
    <row r="93" spans="1:9" x14ac:dyDescent="0.35">
      <c r="A93" s="10">
        <v>39234</v>
      </c>
      <c r="B93" s="11">
        <v>71.536831081638425</v>
      </c>
      <c r="C93" s="12">
        <v>52.945899990148227</v>
      </c>
      <c r="D93" s="11">
        <v>76.935151290100862</v>
      </c>
      <c r="E93" s="12">
        <v>63.943367378325547</v>
      </c>
      <c r="F93" s="11">
        <v>72.448398785716833</v>
      </c>
      <c r="G93" s="12">
        <v>71.848712066180823</v>
      </c>
      <c r="H93" s="13">
        <v>67.873459389847397</v>
      </c>
      <c r="I93" s="18"/>
    </row>
    <row r="94" spans="1:9" x14ac:dyDescent="0.35">
      <c r="A94" s="10">
        <v>39264</v>
      </c>
      <c r="B94" s="11">
        <v>72.218924446024317</v>
      </c>
      <c r="C94" s="12">
        <v>52.653284910528555</v>
      </c>
      <c r="D94" s="11">
        <v>75.012050008033327</v>
      </c>
      <c r="E94" s="12">
        <v>62.073018430909478</v>
      </c>
      <c r="F94" s="11">
        <v>72.301583440180323</v>
      </c>
      <c r="G94" s="12">
        <v>71.933828472501034</v>
      </c>
      <c r="H94" s="13">
        <v>66.896162636302961</v>
      </c>
      <c r="I94" s="18"/>
    </row>
    <row r="95" spans="1:9" x14ac:dyDescent="0.35">
      <c r="A95" s="10">
        <v>39295</v>
      </c>
      <c r="B95" s="11">
        <v>74.140496053191598</v>
      </c>
      <c r="C95" s="12">
        <v>55.447968073948552</v>
      </c>
      <c r="D95" s="11">
        <v>80.386353590902388</v>
      </c>
      <c r="E95" s="12">
        <v>67.84381215886863</v>
      </c>
      <c r="F95" s="11">
        <v>74.737652986036721</v>
      </c>
      <c r="G95" s="12">
        <v>76.459150852551105</v>
      </c>
      <c r="H95" s="13">
        <v>71.06066592914182</v>
      </c>
      <c r="I95" s="18"/>
    </row>
    <row r="96" spans="1:9" x14ac:dyDescent="0.35">
      <c r="A96" s="10">
        <v>39326</v>
      </c>
      <c r="B96" s="11">
        <v>75.121749662060182</v>
      </c>
      <c r="C96" s="12">
        <v>55.363111692792678</v>
      </c>
      <c r="D96" s="11">
        <v>76.051250700833776</v>
      </c>
      <c r="E96" s="12">
        <v>61.20076242377138</v>
      </c>
      <c r="F96" s="11">
        <v>71.616746629891921</v>
      </c>
      <c r="G96" s="12">
        <v>72.582168312211763</v>
      </c>
      <c r="H96" s="13">
        <v>68.762019996444209</v>
      </c>
      <c r="I96" s="18"/>
    </row>
    <row r="97" spans="1:9" x14ac:dyDescent="0.35">
      <c r="A97" s="10">
        <v>39356</v>
      </c>
      <c r="B97" s="11">
        <v>74.548851288216468</v>
      </c>
      <c r="C97" s="12">
        <v>57.274073412555303</v>
      </c>
      <c r="D97" s="11">
        <v>79.959453306302194</v>
      </c>
      <c r="E97" s="12">
        <v>68.164606311952554</v>
      </c>
      <c r="F97" s="11">
        <v>74.294795198371119</v>
      </c>
      <c r="G97" s="12">
        <v>78.397791624605418</v>
      </c>
      <c r="H97" s="13">
        <v>72.592863385388924</v>
      </c>
      <c r="I97" s="18"/>
    </row>
    <row r="98" spans="1:9" x14ac:dyDescent="0.35">
      <c r="A98" s="10">
        <v>39387</v>
      </c>
      <c r="B98" s="11">
        <v>75.050187408863422</v>
      </c>
      <c r="C98" s="12">
        <v>58.814734633330211</v>
      </c>
      <c r="D98" s="11">
        <v>80.610953740635821</v>
      </c>
      <c r="E98" s="12">
        <v>66.973956856337352</v>
      </c>
      <c r="F98" s="11">
        <v>80.386878365931466</v>
      </c>
      <c r="G98" s="12">
        <v>77.641810427955775</v>
      </c>
      <c r="H98" s="13">
        <v>73.380996258109263</v>
      </c>
      <c r="I98" s="18"/>
    </row>
    <row r="99" spans="1:9" ht="15" thickBot="1" x14ac:dyDescent="0.4">
      <c r="A99" s="14">
        <v>39417</v>
      </c>
      <c r="B99" s="15">
        <v>77.059935722417194</v>
      </c>
      <c r="C99" s="16">
        <v>58.352108001324297</v>
      </c>
      <c r="D99" s="15">
        <v>80.897353931569285</v>
      </c>
      <c r="E99" s="16">
        <v>66.514722070927817</v>
      </c>
      <c r="F99" s="15">
        <v>79.06222409840079</v>
      </c>
      <c r="G99" s="16">
        <v>70.798012820949396</v>
      </c>
      <c r="H99" s="17">
        <v>73.564064525235381</v>
      </c>
      <c r="I99" s="18"/>
    </row>
    <row r="100" spans="1:9" x14ac:dyDescent="0.35">
      <c r="A100" s="6">
        <v>39448</v>
      </c>
      <c r="B100" s="7">
        <v>78.333043219847667</v>
      </c>
      <c r="C100" s="8">
        <v>59.430839766933786</v>
      </c>
      <c r="D100" s="7">
        <v>82.343954895969929</v>
      </c>
      <c r="E100" s="8">
        <v>66.67006766485963</v>
      </c>
      <c r="F100" s="7">
        <v>80.002405051747544</v>
      </c>
      <c r="G100" s="8">
        <v>78.40785808483767</v>
      </c>
      <c r="H100" s="9">
        <v>74.272654635601782</v>
      </c>
      <c r="I100" s="18"/>
    </row>
    <row r="101" spans="1:9" x14ac:dyDescent="0.35">
      <c r="A101" s="10">
        <v>39479</v>
      </c>
      <c r="B101" s="11">
        <v>77.914779365149386</v>
      </c>
      <c r="C101" s="12">
        <v>61.33931156940897</v>
      </c>
      <c r="D101" s="11">
        <v>81.489054326036211</v>
      </c>
      <c r="E101" s="12">
        <v>70.336843863673991</v>
      </c>
      <c r="F101" s="11">
        <v>77.703704826458193</v>
      </c>
      <c r="G101" s="12">
        <v>81.663112120931743</v>
      </c>
      <c r="H101" s="13">
        <v>76.149404157924678</v>
      </c>
      <c r="I101" s="18"/>
    </row>
    <row r="102" spans="1:9" x14ac:dyDescent="0.35">
      <c r="A102" s="10">
        <v>39508</v>
      </c>
      <c r="B102" s="11">
        <v>77.836311104301487</v>
      </c>
      <c r="C102" s="12">
        <v>61.490798137176682</v>
      </c>
      <c r="D102" s="11">
        <v>83.928855952570629</v>
      </c>
      <c r="E102" s="12">
        <v>67.203724293080029</v>
      </c>
      <c r="F102" s="11">
        <v>77.162166224749569</v>
      </c>
      <c r="G102" s="12">
        <v>77.763405294127509</v>
      </c>
      <c r="H102" s="13">
        <v>74.175424600714408</v>
      </c>
      <c r="I102" s="18"/>
    </row>
    <row r="103" spans="1:9" x14ac:dyDescent="0.35">
      <c r="A103" s="10">
        <v>39539</v>
      </c>
      <c r="B103" s="11">
        <v>77.932795037282844</v>
      </c>
      <c r="C103" s="12">
        <v>63.316007105559954</v>
      </c>
      <c r="D103" s="11">
        <v>89.122459414972937</v>
      </c>
      <c r="E103" s="12">
        <v>75.727325970172259</v>
      </c>
      <c r="F103" s="11">
        <v>80.310405759529488</v>
      </c>
      <c r="G103" s="12">
        <v>85.126572448364129</v>
      </c>
      <c r="H103" s="13">
        <v>78.641111167089335</v>
      </c>
      <c r="I103" s="18"/>
    </row>
    <row r="104" spans="1:9" x14ac:dyDescent="0.35">
      <c r="A104" s="10">
        <v>39569</v>
      </c>
      <c r="B104" s="11">
        <v>79.261651031259603</v>
      </c>
      <c r="C104" s="12">
        <v>64.725300290249649</v>
      </c>
      <c r="D104" s="11">
        <v>88.310358873572568</v>
      </c>
      <c r="E104" s="12">
        <v>73.710834129817101</v>
      </c>
      <c r="F104" s="11">
        <v>78.401906757182147</v>
      </c>
      <c r="G104" s="12">
        <v>83.170888461461146</v>
      </c>
      <c r="H104" s="13">
        <v>78.949589191444318</v>
      </c>
      <c r="I104" s="18"/>
    </row>
    <row r="105" spans="1:9" x14ac:dyDescent="0.35">
      <c r="A105" s="10">
        <v>39600</v>
      </c>
      <c r="B105" s="11">
        <v>78.894932016276499</v>
      </c>
      <c r="C105" s="12">
        <v>64.54532906871367</v>
      </c>
      <c r="D105" s="11">
        <v>90.755560503706988</v>
      </c>
      <c r="E105" s="12">
        <v>79.059403935054945</v>
      </c>
      <c r="F105" s="11">
        <v>81.186172861754486</v>
      </c>
      <c r="G105" s="12">
        <v>88.027806021636906</v>
      </c>
      <c r="H105" s="13">
        <v>80.736303501605292</v>
      </c>
      <c r="I105" s="18"/>
    </row>
    <row r="106" spans="1:9" x14ac:dyDescent="0.35">
      <c r="A106" s="10">
        <v>39630</v>
      </c>
      <c r="B106" s="11">
        <v>78.478970164128611</v>
      </c>
      <c r="C106" s="12">
        <v>65.901636813526693</v>
      </c>
      <c r="D106" s="11">
        <v>92.204061469374295</v>
      </c>
      <c r="E106" s="12">
        <v>83.578930416077128</v>
      </c>
      <c r="F106" s="11">
        <v>74.713434985848977</v>
      </c>
      <c r="G106" s="12">
        <v>92.934756879204627</v>
      </c>
      <c r="H106" s="13">
        <v>82.335852492810375</v>
      </c>
      <c r="I106" s="18"/>
    </row>
    <row r="107" spans="1:9" x14ac:dyDescent="0.35">
      <c r="A107" s="10">
        <v>39661</v>
      </c>
      <c r="B107" s="11">
        <v>78.361267772856735</v>
      </c>
      <c r="C107" s="12">
        <v>65.432635993264938</v>
      </c>
      <c r="D107" s="11">
        <v>88.928759285839519</v>
      </c>
      <c r="E107" s="12">
        <v>76.052021268242243</v>
      </c>
      <c r="F107" s="11">
        <v>76.421859140172216</v>
      </c>
      <c r="G107" s="12">
        <v>87.084748133344377</v>
      </c>
      <c r="H107" s="13">
        <v>79.190415896561092</v>
      </c>
      <c r="I107" s="18"/>
    </row>
    <row r="108" spans="1:9" x14ac:dyDescent="0.35">
      <c r="A108" s="10">
        <v>39692</v>
      </c>
      <c r="B108" s="11">
        <v>77.970627948763095</v>
      </c>
      <c r="C108" s="12">
        <v>67.461221405686118</v>
      </c>
      <c r="D108" s="11">
        <v>89.794259862839894</v>
      </c>
      <c r="E108" s="12">
        <v>83.369769027209486</v>
      </c>
      <c r="F108" s="11">
        <v>80.706435380856931</v>
      </c>
      <c r="G108" s="12">
        <v>92.450271105056473</v>
      </c>
      <c r="H108" s="13">
        <v>82.934121988052738</v>
      </c>
      <c r="I108" s="18"/>
    </row>
    <row r="109" spans="1:9" x14ac:dyDescent="0.35">
      <c r="A109" s="10">
        <v>39722</v>
      </c>
      <c r="B109" s="11">
        <v>77.959718458415622</v>
      </c>
      <c r="C109" s="12">
        <v>67.0307645050339</v>
      </c>
      <c r="D109" s="11">
        <v>90.014060009373324</v>
      </c>
      <c r="E109" s="12">
        <v>68.68956038597328</v>
      </c>
      <c r="F109" s="11">
        <v>77.168195602389673</v>
      </c>
      <c r="G109" s="12">
        <v>91.196448632564397</v>
      </c>
      <c r="H109" s="13">
        <v>78.215517417258496</v>
      </c>
      <c r="I109" s="18"/>
    </row>
    <row r="110" spans="1:9" x14ac:dyDescent="0.35">
      <c r="A110" s="10">
        <v>39753</v>
      </c>
      <c r="B110" s="11">
        <v>78.595171249389352</v>
      </c>
      <c r="C110" s="12">
        <v>60.583571874325905</v>
      </c>
      <c r="D110" s="11">
        <v>86.966557977705307</v>
      </c>
      <c r="E110" s="12">
        <v>63.341290668811304</v>
      </c>
      <c r="F110" s="11">
        <v>72.015188002275409</v>
      </c>
      <c r="G110" s="12">
        <v>87.791792379756046</v>
      </c>
      <c r="H110" s="13">
        <v>73.899623062904311</v>
      </c>
      <c r="I110" s="18"/>
    </row>
    <row r="111" spans="1:9" ht="15" thickBot="1" x14ac:dyDescent="0.4">
      <c r="A111" s="14">
        <v>39783</v>
      </c>
      <c r="B111" s="15">
        <v>80.029418925346803</v>
      </c>
      <c r="C111" s="16">
        <v>63.658619724311372</v>
      </c>
      <c r="D111" s="15">
        <v>87.909458606305733</v>
      </c>
      <c r="E111" s="16">
        <v>69.110583956391196</v>
      </c>
      <c r="F111" s="15">
        <v>70.53497579163006</v>
      </c>
      <c r="G111" s="16">
        <v>76.440612618856079</v>
      </c>
      <c r="H111" s="17">
        <v>76.962519053997383</v>
      </c>
      <c r="I111" s="18"/>
    </row>
    <row r="112" spans="1:9" x14ac:dyDescent="0.35">
      <c r="A112" s="6">
        <v>39814</v>
      </c>
      <c r="B112" s="7">
        <v>80.241903769454098</v>
      </c>
      <c r="C112" s="8">
        <v>64.841928015993233</v>
      </c>
      <c r="D112" s="7">
        <v>87.034758023172003</v>
      </c>
      <c r="E112" s="8">
        <v>72.219496422199924</v>
      </c>
      <c r="F112" s="7">
        <v>76.268712948113588</v>
      </c>
      <c r="G112" s="8">
        <v>73.416588164334456</v>
      </c>
      <c r="H112" s="9">
        <v>78.417572022132404</v>
      </c>
      <c r="I112" s="31"/>
    </row>
    <row r="113" spans="1:9" x14ac:dyDescent="0.35">
      <c r="A113" s="10">
        <v>39845</v>
      </c>
      <c r="B113" s="11">
        <v>79.344222861871245</v>
      </c>
      <c r="C113" s="12">
        <v>66.826690884155511</v>
      </c>
      <c r="D113" s="11">
        <v>86.204257469504981</v>
      </c>
      <c r="E113" s="12">
        <v>72.295218646672808</v>
      </c>
      <c r="F113" s="11">
        <v>77.148700614686675</v>
      </c>
      <c r="G113" s="12">
        <v>71.939409876194176</v>
      </c>
      <c r="H113" s="13">
        <v>78.739640267191064</v>
      </c>
      <c r="I113" s="31"/>
    </row>
    <row r="114" spans="1:9" x14ac:dyDescent="0.35">
      <c r="A114" s="10">
        <v>39873</v>
      </c>
      <c r="B114" s="11">
        <v>78.810858879653722</v>
      </c>
      <c r="C114" s="12">
        <v>67.487415335549954</v>
      </c>
      <c r="D114" s="11">
        <v>85.843357228904807</v>
      </c>
      <c r="E114" s="12">
        <v>74.755940868644942</v>
      </c>
      <c r="F114" s="11">
        <v>78.39426954550467</v>
      </c>
      <c r="G114" s="12">
        <v>72.046851897286885</v>
      </c>
      <c r="H114" s="13">
        <v>78.740639548125159</v>
      </c>
      <c r="I114" s="31"/>
    </row>
    <row r="115" spans="1:9" x14ac:dyDescent="0.35">
      <c r="A115" s="10">
        <v>39904</v>
      </c>
      <c r="B115" s="11">
        <v>79.149453428695182</v>
      </c>
      <c r="C115" s="12">
        <v>68.677894589019644</v>
      </c>
      <c r="D115" s="11">
        <v>83.887855925237275</v>
      </c>
      <c r="E115" s="12">
        <v>72.811870283928343</v>
      </c>
      <c r="F115" s="11">
        <v>77.923676620694621</v>
      </c>
      <c r="G115" s="12">
        <v>71.4726649923563</v>
      </c>
      <c r="H115" s="13">
        <v>79.043721455436028</v>
      </c>
      <c r="I115" s="31"/>
    </row>
    <row r="116" spans="1:9" x14ac:dyDescent="0.35">
      <c r="A116" s="10">
        <v>39934</v>
      </c>
      <c r="B116" s="11">
        <v>78.944775375845694</v>
      </c>
      <c r="C116" s="12">
        <v>69.747065072245363</v>
      </c>
      <c r="D116" s="11">
        <v>85.758857172571439</v>
      </c>
      <c r="E116" s="12">
        <v>74.95359888127166</v>
      </c>
      <c r="F116" s="11">
        <v>78.203238763940732</v>
      </c>
      <c r="G116" s="12">
        <v>71.53286441790361</v>
      </c>
      <c r="H116" s="13">
        <v>80.099161978026643</v>
      </c>
      <c r="I116" s="31"/>
    </row>
    <row r="117" spans="1:9" x14ac:dyDescent="0.35">
      <c r="A117" s="10">
        <v>39965</v>
      </c>
      <c r="B117" s="11">
        <v>78.884623048333452</v>
      </c>
      <c r="C117" s="12">
        <v>72.24684243214125</v>
      </c>
      <c r="D117" s="11">
        <v>85.176356784237839</v>
      </c>
      <c r="E117" s="12">
        <v>81.11810816474636</v>
      </c>
      <c r="F117" s="11">
        <v>85.348051267463092</v>
      </c>
      <c r="G117" s="12">
        <v>74.533765914267974</v>
      </c>
      <c r="H117" s="13">
        <v>83.83837130531488</v>
      </c>
      <c r="I117" s="31"/>
    </row>
    <row r="118" spans="1:9" x14ac:dyDescent="0.35">
      <c r="A118" s="10">
        <v>39995</v>
      </c>
      <c r="B118" s="11">
        <v>79.06197733178054</v>
      </c>
      <c r="C118" s="12">
        <v>73.439612409515348</v>
      </c>
      <c r="D118" s="11">
        <v>85.680857120571403</v>
      </c>
      <c r="E118" s="12">
        <v>80.038291238478493</v>
      </c>
      <c r="F118" s="11">
        <v>83.927630385082111</v>
      </c>
      <c r="G118" s="12">
        <v>72.78469353193384</v>
      </c>
      <c r="H118" s="13">
        <v>83.575760275834838</v>
      </c>
      <c r="I118" s="31"/>
    </row>
    <row r="119" spans="1:9" x14ac:dyDescent="0.35">
      <c r="A119" s="10">
        <v>40026</v>
      </c>
      <c r="B119" s="11">
        <v>79.696229077945389</v>
      </c>
      <c r="C119" s="12">
        <v>74.175930749756418</v>
      </c>
      <c r="D119" s="11">
        <v>85.998157332104881</v>
      </c>
      <c r="E119" s="12">
        <v>79.507135344223528</v>
      </c>
      <c r="F119" s="11">
        <v>85.212792229070118</v>
      </c>
      <c r="G119" s="12">
        <v>73.826422664087033</v>
      </c>
      <c r="H119" s="13">
        <v>83.561470558477296</v>
      </c>
      <c r="I119" s="31"/>
    </row>
    <row r="120" spans="1:9" x14ac:dyDescent="0.35">
      <c r="A120" s="10">
        <v>40057</v>
      </c>
      <c r="B120" s="11">
        <v>79.890898424054058</v>
      </c>
      <c r="C120" s="12">
        <v>74.456793419779387</v>
      </c>
      <c r="D120" s="11">
        <v>87.504058336038881</v>
      </c>
      <c r="E120" s="12">
        <v>85.807784584775632</v>
      </c>
      <c r="F120" s="11">
        <v>85.283737905968664</v>
      </c>
      <c r="G120" s="12">
        <v>75.364298717390099</v>
      </c>
      <c r="H120" s="13">
        <v>86.159101346655959</v>
      </c>
      <c r="I120" s="31"/>
    </row>
    <row r="121" spans="1:9" x14ac:dyDescent="0.35">
      <c r="A121" s="10">
        <v>40087</v>
      </c>
      <c r="B121" s="11">
        <v>79.269958257854469</v>
      </c>
      <c r="C121" s="12">
        <v>75.495586912098361</v>
      </c>
      <c r="D121" s="11">
        <v>86.997757998505321</v>
      </c>
      <c r="E121" s="12">
        <v>83.493505343818413</v>
      </c>
      <c r="F121" s="11">
        <v>85.422514081318383</v>
      </c>
      <c r="G121" s="12">
        <v>74.941108715943258</v>
      </c>
      <c r="H121" s="13">
        <v>86.172491711172825</v>
      </c>
      <c r="I121" s="31"/>
    </row>
    <row r="122" spans="1:9" x14ac:dyDescent="0.35">
      <c r="A122" s="10">
        <v>40118</v>
      </c>
      <c r="B122" s="11">
        <v>78.632203464330345</v>
      </c>
      <c r="C122" s="12">
        <v>76.374328521180843</v>
      </c>
      <c r="D122" s="11">
        <v>86.066257377504911</v>
      </c>
      <c r="E122" s="12">
        <v>83.914929031670795</v>
      </c>
      <c r="F122" s="11">
        <v>85.88366098115894</v>
      </c>
      <c r="G122" s="12">
        <v>76.236492712364509</v>
      </c>
      <c r="H122" s="13">
        <v>86.861395987137584</v>
      </c>
      <c r="I122" s="31"/>
    </row>
    <row r="123" spans="1:9" ht="15" thickBot="1" x14ac:dyDescent="0.4">
      <c r="A123" s="14">
        <v>40148</v>
      </c>
      <c r="B123" s="15">
        <v>79.110819820675673</v>
      </c>
      <c r="C123" s="16">
        <v>76.973900603995844</v>
      </c>
      <c r="D123" s="15">
        <v>84.057856038570677</v>
      </c>
      <c r="E123" s="16">
        <v>85.280429806148106</v>
      </c>
      <c r="F123" s="15">
        <v>86.22100466012273</v>
      </c>
      <c r="G123" s="16">
        <v>77.074500609718513</v>
      </c>
      <c r="H123" s="17">
        <v>88.165157821850684</v>
      </c>
      <c r="I123" s="31"/>
    </row>
    <row r="124" spans="1:9" x14ac:dyDescent="0.35">
      <c r="A124" s="6">
        <v>40179</v>
      </c>
      <c r="B124" s="7">
        <v>81.548240173264048</v>
      </c>
      <c r="C124" s="8">
        <v>78.289572898677875</v>
      </c>
      <c r="D124" s="7">
        <v>83.575655717103785</v>
      </c>
      <c r="E124" s="8">
        <v>86.96002276668203</v>
      </c>
      <c r="F124" s="7">
        <v>89.906461742635841</v>
      </c>
      <c r="G124" s="8">
        <v>80.577628770541352</v>
      </c>
      <c r="H124" s="9">
        <v>89.542866445686769</v>
      </c>
      <c r="I124" s="31"/>
    </row>
    <row r="125" spans="1:9" x14ac:dyDescent="0.35">
      <c r="A125" s="10">
        <v>40210</v>
      </c>
      <c r="B125" s="11">
        <v>83.171352145420514</v>
      </c>
      <c r="C125" s="12">
        <v>79.462224344369503</v>
      </c>
      <c r="D125" s="11">
        <v>84.240756160504105</v>
      </c>
      <c r="E125" s="12">
        <v>86.067460799744723</v>
      </c>
      <c r="F125" s="11">
        <v>89.19077461675559</v>
      </c>
      <c r="G125" s="12">
        <v>82.497731308900626</v>
      </c>
      <c r="H125" s="13">
        <v>89.913000103675387</v>
      </c>
      <c r="I125" s="18"/>
    </row>
    <row r="126" spans="1:9" x14ac:dyDescent="0.35">
      <c r="A126" s="10">
        <v>40238</v>
      </c>
      <c r="B126" s="11">
        <v>84.12237945993185</v>
      </c>
      <c r="C126" s="12">
        <v>81.190426135234205</v>
      </c>
      <c r="D126" s="11">
        <v>87.252958168638756</v>
      </c>
      <c r="E126" s="12">
        <v>98.497208930821202</v>
      </c>
      <c r="F126" s="11">
        <v>92.33238183613139</v>
      </c>
      <c r="G126" s="12">
        <v>86.494116021103679</v>
      </c>
      <c r="H126" s="13">
        <v>94.5622545776435</v>
      </c>
      <c r="I126" s="31"/>
    </row>
    <row r="127" spans="1:9" x14ac:dyDescent="0.35">
      <c r="A127" s="10">
        <v>40269</v>
      </c>
      <c r="B127" s="11">
        <v>82.890307660138689</v>
      </c>
      <c r="C127" s="12">
        <v>80.973404944461151</v>
      </c>
      <c r="D127" s="11">
        <v>84.621256414170929</v>
      </c>
      <c r="E127" s="12">
        <v>86.009443771747016</v>
      </c>
      <c r="F127" s="11">
        <v>90.024838523636546</v>
      </c>
      <c r="G127" s="12">
        <v>84.277401743623869</v>
      </c>
      <c r="H127" s="13">
        <v>90.013327909458482</v>
      </c>
      <c r="I127" s="31"/>
    </row>
    <row r="128" spans="1:9" x14ac:dyDescent="0.35">
      <c r="A128" s="10">
        <v>40299</v>
      </c>
      <c r="B128" s="11">
        <v>82.689132654648475</v>
      </c>
      <c r="C128" s="12">
        <v>80.691845097597707</v>
      </c>
      <c r="D128" s="11">
        <v>85.664657109771397</v>
      </c>
      <c r="E128" s="12">
        <v>86.405660061227991</v>
      </c>
      <c r="F128" s="11">
        <v>88.567336968768913</v>
      </c>
      <c r="G128" s="12">
        <v>85.937670006483401</v>
      </c>
      <c r="H128" s="13">
        <v>90.165618323814485</v>
      </c>
      <c r="I128" s="31"/>
    </row>
    <row r="129" spans="1:9" x14ac:dyDescent="0.35">
      <c r="A129" s="10">
        <v>40330</v>
      </c>
      <c r="B129" s="11">
        <v>82.561521643703216</v>
      </c>
      <c r="C129" s="12">
        <v>82.263680082811334</v>
      </c>
      <c r="D129" s="11">
        <v>84.704656469770967</v>
      </c>
      <c r="E129" s="12">
        <v>85.516399063125021</v>
      </c>
      <c r="F129" s="11">
        <v>90.304199687627985</v>
      </c>
      <c r="G129" s="12">
        <v>84.551588200048798</v>
      </c>
      <c r="H129" s="13">
        <v>90.601104954892875</v>
      </c>
      <c r="I129" s="31"/>
    </row>
    <row r="130" spans="1:9" x14ac:dyDescent="0.35">
      <c r="A130" s="10">
        <v>40360</v>
      </c>
      <c r="B130" s="11">
        <v>82.724363302376119</v>
      </c>
      <c r="C130" s="12">
        <v>82.750508710851136</v>
      </c>
      <c r="D130" s="11">
        <v>86.41445760963839</v>
      </c>
      <c r="E130" s="12">
        <v>89.977508398715017</v>
      </c>
      <c r="F130" s="11">
        <v>89.04074360314435</v>
      </c>
      <c r="G130" s="12">
        <v>85.812885766772737</v>
      </c>
      <c r="H130" s="13">
        <v>92.218541074818233</v>
      </c>
      <c r="I130" s="31"/>
    </row>
    <row r="131" spans="1:9" x14ac:dyDescent="0.35">
      <c r="A131" s="10">
        <v>40391</v>
      </c>
      <c r="B131" s="11">
        <v>83.326787361105218</v>
      </c>
      <c r="C131" s="12">
        <v>82.934065413281033</v>
      </c>
      <c r="D131" s="11">
        <v>85.518257012171333</v>
      </c>
      <c r="E131" s="12">
        <v>87.501881802308986</v>
      </c>
      <c r="F131" s="11">
        <v>89.617353084792896</v>
      </c>
      <c r="G131" s="12">
        <v>86.244248537913094</v>
      </c>
      <c r="H131" s="13">
        <v>91.012009274992536</v>
      </c>
      <c r="I131" s="31"/>
    </row>
    <row r="132" spans="1:9" x14ac:dyDescent="0.35">
      <c r="A132" s="10">
        <v>40422</v>
      </c>
      <c r="B132" s="11">
        <v>84.60129607747939</v>
      </c>
      <c r="C132" s="12">
        <v>83.68621962747018</v>
      </c>
      <c r="D132" s="11">
        <v>86.045357363571568</v>
      </c>
      <c r="E132" s="12">
        <v>86.571108620380087</v>
      </c>
      <c r="F132" s="11">
        <v>88.622304794921178</v>
      </c>
      <c r="G132" s="12">
        <v>88.59730853418219</v>
      </c>
      <c r="H132" s="13">
        <v>91.444697919455436</v>
      </c>
      <c r="I132" s="31"/>
    </row>
    <row r="133" spans="1:9" x14ac:dyDescent="0.35">
      <c r="A133" s="10">
        <v>40452</v>
      </c>
      <c r="B133" s="11">
        <v>85.404494793429052</v>
      </c>
      <c r="C133" s="12">
        <v>84.650116407783045</v>
      </c>
      <c r="D133" s="11">
        <v>85.679457119638073</v>
      </c>
      <c r="E133" s="12">
        <v>83.945037868614449</v>
      </c>
      <c r="F133" s="11">
        <v>88.261647522415672</v>
      </c>
      <c r="G133" s="12">
        <v>88.540597485943081</v>
      </c>
      <c r="H133" s="13">
        <v>91.67503217476424</v>
      </c>
      <c r="I133" s="18"/>
    </row>
    <row r="134" spans="1:9" x14ac:dyDescent="0.35">
      <c r="A134" s="10">
        <v>40483</v>
      </c>
      <c r="B134" s="11">
        <v>86.366731859490102</v>
      </c>
      <c r="C134" s="12">
        <v>85.789801348588995</v>
      </c>
      <c r="D134" s="11">
        <v>86.283157522105014</v>
      </c>
      <c r="E134" s="12">
        <v>86.719152071132882</v>
      </c>
      <c r="F134" s="11">
        <v>89.828180322941847</v>
      </c>
      <c r="G134" s="12">
        <v>90.777444683887381</v>
      </c>
      <c r="H134" s="13">
        <v>93.836876547584296</v>
      </c>
      <c r="I134" s="18"/>
    </row>
    <row r="135" spans="1:9" ht="15" thickBot="1" x14ac:dyDescent="0.4">
      <c r="A135" s="14">
        <v>40513</v>
      </c>
      <c r="B135" s="15">
        <v>87.583190076767607</v>
      </c>
      <c r="C135" s="16">
        <v>87.27180011807188</v>
      </c>
      <c r="D135" s="15">
        <v>86.080657387104921</v>
      </c>
      <c r="E135" s="16">
        <v>84.992245223973242</v>
      </c>
      <c r="F135" s="15">
        <v>88.349676435961186</v>
      </c>
      <c r="G135" s="16">
        <v>89.709801891730407</v>
      </c>
      <c r="H135" s="17">
        <v>94.870832530091874</v>
      </c>
      <c r="I135" s="18"/>
    </row>
    <row r="136" spans="1:9" x14ac:dyDescent="0.35">
      <c r="A136" s="6">
        <v>40544</v>
      </c>
      <c r="B136" s="7">
        <v>87.276323128094518</v>
      </c>
      <c r="C136" s="8">
        <v>86.467357640846515</v>
      </c>
      <c r="D136" s="7">
        <v>87.390158260105494</v>
      </c>
      <c r="E136" s="8">
        <v>86.942617658282714</v>
      </c>
      <c r="F136" s="7">
        <v>88.614567093616387</v>
      </c>
      <c r="G136" s="8">
        <v>92.701832942939603</v>
      </c>
      <c r="H136" s="9">
        <v>94.048524249425512</v>
      </c>
      <c r="I136" s="31"/>
    </row>
    <row r="137" spans="1:9" x14ac:dyDescent="0.35">
      <c r="A137" s="10">
        <v>40575</v>
      </c>
      <c r="B137" s="11">
        <v>86.809917393972967</v>
      </c>
      <c r="C137" s="12">
        <v>87.586924049969966</v>
      </c>
      <c r="D137" s="11">
        <v>90.274760183173441</v>
      </c>
      <c r="E137" s="12">
        <v>91.44984052819504</v>
      </c>
      <c r="F137" s="11">
        <v>91.28095886532472</v>
      </c>
      <c r="G137" s="12">
        <v>96.258582446385716</v>
      </c>
      <c r="H137" s="13">
        <v>96.58639803774534</v>
      </c>
      <c r="I137" s="31"/>
    </row>
    <row r="138" spans="1:9" x14ac:dyDescent="0.35">
      <c r="A138" s="10">
        <v>40603</v>
      </c>
      <c r="B138" s="11">
        <v>86.831135852263472</v>
      </c>
      <c r="C138" s="12">
        <v>86.920124200394184</v>
      </c>
      <c r="D138" s="11">
        <v>92.57376171584113</v>
      </c>
      <c r="E138" s="12">
        <v>88.833972771008305</v>
      </c>
      <c r="F138" s="11">
        <v>89.106061860912135</v>
      </c>
      <c r="G138" s="12">
        <v>95.518647785353821</v>
      </c>
      <c r="H138" s="13">
        <v>93.735249676586889</v>
      </c>
      <c r="I138" s="31"/>
    </row>
    <row r="139" spans="1:9" x14ac:dyDescent="0.35">
      <c r="A139" s="10">
        <v>40634</v>
      </c>
      <c r="B139" s="11">
        <v>88.66643240732499</v>
      </c>
      <c r="C139" s="12">
        <v>88.528212381312912</v>
      </c>
      <c r="D139" s="11">
        <v>92.687361791574503</v>
      </c>
      <c r="E139" s="12">
        <v>87.798168762531816</v>
      </c>
      <c r="F139" s="11">
        <v>87.888831005002615</v>
      </c>
      <c r="G139" s="12">
        <v>94.654028552534371</v>
      </c>
      <c r="H139" s="13">
        <v>95.681749008109577</v>
      </c>
      <c r="I139" s="31"/>
    </row>
    <row r="140" spans="1:9" x14ac:dyDescent="0.35">
      <c r="A140" s="10">
        <v>40664</v>
      </c>
      <c r="B140" s="11">
        <v>87.493011629032949</v>
      </c>
      <c r="C140" s="12">
        <v>88.895823769630184</v>
      </c>
      <c r="D140" s="11">
        <v>95.18996345997563</v>
      </c>
      <c r="E140" s="12">
        <v>91.09573659869173</v>
      </c>
      <c r="F140" s="11">
        <v>88.365855265962125</v>
      </c>
      <c r="G140" s="12">
        <v>95.668249337914276</v>
      </c>
      <c r="H140" s="13">
        <v>96.503657576402304</v>
      </c>
      <c r="I140" s="31"/>
    </row>
    <row r="141" spans="1:9" x14ac:dyDescent="0.35">
      <c r="A141" s="10">
        <v>40695</v>
      </c>
      <c r="B141" s="11">
        <v>87.019699887260259</v>
      </c>
      <c r="C141" s="12">
        <v>88.899409250524101</v>
      </c>
      <c r="D141" s="11">
        <v>94.196062797375177</v>
      </c>
      <c r="E141" s="12">
        <v>90.36802301475484</v>
      </c>
      <c r="F141" s="11">
        <v>90.479353108072985</v>
      </c>
      <c r="G141" s="12">
        <v>92.766517425026038</v>
      </c>
      <c r="H141" s="13">
        <v>96.703114050847574</v>
      </c>
      <c r="I141" s="31"/>
    </row>
    <row r="142" spans="1:9" x14ac:dyDescent="0.35">
      <c r="A142" s="10">
        <v>40725</v>
      </c>
      <c r="B142" s="11">
        <v>86.834138464285729</v>
      </c>
      <c r="C142" s="12">
        <v>88.761069446034071</v>
      </c>
      <c r="D142" s="11">
        <v>93.684862456574962</v>
      </c>
      <c r="E142" s="12">
        <v>87.874191075080546</v>
      </c>
      <c r="F142" s="11">
        <v>89.21941416054608</v>
      </c>
      <c r="G142" s="12">
        <v>92.419772720590444</v>
      </c>
      <c r="H142" s="13">
        <v>95.416339992014073</v>
      </c>
      <c r="I142" s="31"/>
    </row>
    <row r="143" spans="1:9" x14ac:dyDescent="0.35">
      <c r="A143" s="10">
        <v>40756</v>
      </c>
      <c r="B143" s="11">
        <v>86.144638656911624</v>
      </c>
      <c r="C143" s="12">
        <v>89.474480547230698</v>
      </c>
      <c r="D143" s="11">
        <v>94.596363064242027</v>
      </c>
      <c r="E143" s="12">
        <v>92.788133317128597</v>
      </c>
      <c r="F143" s="11">
        <v>92.501103920426942</v>
      </c>
      <c r="G143" s="12">
        <v>95.286022852858082</v>
      </c>
      <c r="H143" s="13">
        <v>96.644656116203038</v>
      </c>
      <c r="I143" s="18"/>
    </row>
    <row r="144" spans="1:9" x14ac:dyDescent="0.35">
      <c r="A144" s="10">
        <v>40787</v>
      </c>
      <c r="B144" s="11">
        <v>85.963080716633414</v>
      </c>
      <c r="C144" s="12">
        <v>89.231165829902295</v>
      </c>
      <c r="D144" s="11">
        <v>94.852763235175473</v>
      </c>
      <c r="E144" s="12">
        <v>94.568155753713725</v>
      </c>
      <c r="F144" s="11">
        <v>92.685200917704762</v>
      </c>
      <c r="G144" s="12">
        <v>98.755263919829773</v>
      </c>
      <c r="H144" s="13">
        <v>97.675814112095168</v>
      </c>
      <c r="I144" s="18"/>
    </row>
    <row r="145" spans="1:9" x14ac:dyDescent="0.35">
      <c r="A145" s="10">
        <v>40817</v>
      </c>
      <c r="B145" s="11">
        <v>86.206392377502397</v>
      </c>
      <c r="C145" s="12">
        <v>88.745930748926455</v>
      </c>
      <c r="D145" s="11">
        <v>92.658961772641163</v>
      </c>
      <c r="E145" s="12">
        <v>90.4322418629868</v>
      </c>
      <c r="F145" s="11">
        <v>93.348834416625465</v>
      </c>
      <c r="G145" s="12">
        <v>96.278416363080936</v>
      </c>
      <c r="H145" s="13">
        <v>96.377348466332762</v>
      </c>
      <c r="I145" s="18"/>
    </row>
    <row r="146" spans="1:9" x14ac:dyDescent="0.35">
      <c r="A146" s="10">
        <v>40848</v>
      </c>
      <c r="B146" s="11">
        <v>86.76878160926826</v>
      </c>
      <c r="C146" s="12">
        <v>90.369456417027266</v>
      </c>
      <c r="D146" s="11">
        <v>93.822662548441684</v>
      </c>
      <c r="E146" s="12">
        <v>97.795302921407441</v>
      </c>
      <c r="F146" s="11">
        <v>94.823117739258038</v>
      </c>
      <c r="G146" s="12">
        <v>97.920046724322347</v>
      </c>
      <c r="H146" s="13">
        <v>100.02592301289863</v>
      </c>
      <c r="I146" s="18"/>
    </row>
    <row r="147" spans="1:9" ht="15" thickBot="1" x14ac:dyDescent="0.4">
      <c r="A147" s="14">
        <v>40878</v>
      </c>
      <c r="B147" s="15">
        <v>87.025404850102518</v>
      </c>
      <c r="C147" s="16">
        <v>91.589914274637707</v>
      </c>
      <c r="D147" s="15">
        <v>92.94076196050797</v>
      </c>
      <c r="E147" s="16">
        <v>99.224922514758092</v>
      </c>
      <c r="F147" s="15">
        <v>94.794679174722233</v>
      </c>
      <c r="G147" s="16">
        <v>98.821044749070225</v>
      </c>
      <c r="H147" s="17">
        <v>101.57211040222307</v>
      </c>
      <c r="I147" s="18"/>
    </row>
    <row r="148" spans="1:9" x14ac:dyDescent="0.35">
      <c r="A148" s="6">
        <v>40909</v>
      </c>
      <c r="B148" s="7">
        <v>87.811788938727602</v>
      </c>
      <c r="C148" s="8">
        <v>89.147106222278396</v>
      </c>
      <c r="D148" s="7">
        <v>93.979262652841768</v>
      </c>
      <c r="E148" s="8">
        <v>95.427407944231632</v>
      </c>
      <c r="F148" s="7">
        <v>93.450931877997874</v>
      </c>
      <c r="G148" s="8">
        <v>99.636926367497892</v>
      </c>
      <c r="H148" s="9">
        <v>91.902968155831189</v>
      </c>
      <c r="I148" s="18"/>
    </row>
    <row r="149" spans="1:9" x14ac:dyDescent="0.35">
      <c r="A149" s="10">
        <v>40940</v>
      </c>
      <c r="B149" s="11">
        <v>89.131937357839874</v>
      </c>
      <c r="C149" s="12">
        <v>88.729596891520842</v>
      </c>
      <c r="D149" s="11">
        <v>90.29396019597344</v>
      </c>
      <c r="E149" s="12">
        <v>93.412916691048821</v>
      </c>
      <c r="F149" s="11">
        <v>96.386133402827483</v>
      </c>
      <c r="G149" s="12">
        <v>99.704999558969433</v>
      </c>
      <c r="H149" s="13">
        <v>91.970219762695748</v>
      </c>
      <c r="I149" s="18"/>
    </row>
    <row r="150" spans="1:9" x14ac:dyDescent="0.35">
      <c r="A150" s="10">
        <v>40969</v>
      </c>
      <c r="B150" s="11">
        <v>89.728856627861518</v>
      </c>
      <c r="C150" s="12">
        <v>91.011357093728705</v>
      </c>
      <c r="D150" s="11">
        <v>91.569761046507352</v>
      </c>
      <c r="E150" s="12">
        <v>97.375479703292939</v>
      </c>
      <c r="F150" s="11">
        <v>97.262603932443838</v>
      </c>
      <c r="G150" s="12">
        <v>99.968720883469757</v>
      </c>
      <c r="H150" s="13">
        <v>93.196237540736306</v>
      </c>
      <c r="I150" s="18"/>
    </row>
    <row r="151" spans="1:9" x14ac:dyDescent="0.35">
      <c r="A151" s="10">
        <v>41000</v>
      </c>
      <c r="B151" s="11">
        <v>89.947646957215525</v>
      </c>
      <c r="C151" s="12">
        <v>92.067679603751245</v>
      </c>
      <c r="D151" s="11">
        <v>91.8444612296408</v>
      </c>
      <c r="E151" s="12">
        <v>93.042908093525469</v>
      </c>
      <c r="F151" s="11">
        <v>97.293052289526358</v>
      </c>
      <c r="G151" s="12">
        <v>101.14908809664331</v>
      </c>
      <c r="H151" s="13">
        <v>92.708888229178413</v>
      </c>
      <c r="I151" s="18"/>
    </row>
    <row r="152" spans="1:9" x14ac:dyDescent="0.35">
      <c r="A152" s="10">
        <v>41030</v>
      </c>
      <c r="B152" s="11">
        <v>89.877085574692856</v>
      </c>
      <c r="C152" s="12">
        <v>96.314880915970846</v>
      </c>
      <c r="D152" s="11">
        <v>93.57306238204157</v>
      </c>
      <c r="E152" s="12">
        <v>100.82919336825358</v>
      </c>
      <c r="F152" s="11">
        <v>96.807385920616042</v>
      </c>
      <c r="G152" s="12">
        <v>105.06583813829621</v>
      </c>
      <c r="H152" s="13">
        <v>96.61018092397677</v>
      </c>
      <c r="I152" s="18"/>
    </row>
    <row r="153" spans="1:9" x14ac:dyDescent="0.35">
      <c r="A153" s="10">
        <v>41061</v>
      </c>
      <c r="B153" s="11">
        <v>89.994787965964719</v>
      </c>
      <c r="C153" s="12">
        <v>97.98412146546903</v>
      </c>
      <c r="D153" s="11">
        <v>92.276361517574344</v>
      </c>
      <c r="E153" s="12">
        <v>95.321276794739262</v>
      </c>
      <c r="F153" s="11">
        <v>95.035753790699033</v>
      </c>
      <c r="G153" s="12">
        <v>104.54028917983432</v>
      </c>
      <c r="H153" s="13">
        <v>95.658465762345173</v>
      </c>
      <c r="I153" s="18"/>
    </row>
    <row r="154" spans="1:9" x14ac:dyDescent="0.35">
      <c r="A154" s="10">
        <v>41091</v>
      </c>
      <c r="B154" s="11">
        <v>91.096045968655574</v>
      </c>
      <c r="C154" s="12">
        <v>99.234159540454215</v>
      </c>
      <c r="D154" s="11">
        <v>93.094462062974685</v>
      </c>
      <c r="E154" s="12">
        <v>94.124325489531174</v>
      </c>
      <c r="F154" s="11">
        <v>92.640483033540661</v>
      </c>
      <c r="G154" s="12">
        <v>105.3062371687931</v>
      </c>
      <c r="H154" s="13">
        <v>95.435226401668459</v>
      </c>
      <c r="I154" s="18"/>
    </row>
    <row r="155" spans="1:9" x14ac:dyDescent="0.35">
      <c r="A155" s="10">
        <v>41122</v>
      </c>
      <c r="B155" s="11">
        <v>92.304497220540426</v>
      </c>
      <c r="C155" s="12">
        <v>100.00902180030482</v>
      </c>
      <c r="D155" s="11">
        <v>95.009563339708876</v>
      </c>
      <c r="E155" s="12">
        <v>108.21906229478353</v>
      </c>
      <c r="F155" s="11">
        <v>94.976967358708023</v>
      </c>
      <c r="G155" s="12">
        <v>106.40477701710849</v>
      </c>
      <c r="H155" s="13">
        <v>100.27684245544977</v>
      </c>
      <c r="I155" s="18"/>
    </row>
    <row r="156" spans="1:9" x14ac:dyDescent="0.35">
      <c r="A156" s="10">
        <v>41153</v>
      </c>
      <c r="B156" s="11">
        <v>91.486485618614381</v>
      </c>
      <c r="C156" s="12">
        <v>98.628810849532371</v>
      </c>
      <c r="D156" s="11">
        <v>93.738462492308315</v>
      </c>
      <c r="E156" s="12">
        <v>96.427601501040556</v>
      </c>
      <c r="F156" s="11">
        <v>92.760065690069382</v>
      </c>
      <c r="G156" s="12">
        <v>98.417190324703128</v>
      </c>
      <c r="H156" s="13">
        <v>95.474997782845421</v>
      </c>
      <c r="I156" s="18"/>
    </row>
    <row r="157" spans="1:9" x14ac:dyDescent="0.35">
      <c r="A157" s="10">
        <v>41183</v>
      </c>
      <c r="B157" s="11">
        <v>90.744840449120687</v>
      </c>
      <c r="C157" s="12">
        <v>100.92491297531588</v>
      </c>
      <c r="D157" s="11">
        <v>98.76436584291055</v>
      </c>
      <c r="E157" s="12">
        <v>95.023589423495807</v>
      </c>
      <c r="F157" s="11">
        <v>91.921479749958351</v>
      </c>
      <c r="G157" s="12">
        <v>106.08364696890742</v>
      </c>
      <c r="H157" s="13">
        <v>96.382844511470296</v>
      </c>
      <c r="I157" s="18"/>
    </row>
    <row r="158" spans="1:9" x14ac:dyDescent="0.35">
      <c r="A158" s="10">
        <v>41214</v>
      </c>
      <c r="B158" s="11">
        <v>91.186124329322809</v>
      </c>
      <c r="C158" s="12">
        <v>97.5383266743262</v>
      </c>
      <c r="D158" s="11">
        <v>98.655165770110514</v>
      </c>
      <c r="E158" s="12">
        <v>91.115442382339225</v>
      </c>
      <c r="F158" s="11">
        <v>91.062092456988964</v>
      </c>
      <c r="G158" s="12">
        <v>104.53401010067955</v>
      </c>
      <c r="H158" s="13">
        <v>94.120872189053955</v>
      </c>
      <c r="I158" s="18"/>
    </row>
    <row r="159" spans="1:9" ht="15" thickBot="1" x14ac:dyDescent="0.4">
      <c r="A159" s="14">
        <v>41244</v>
      </c>
      <c r="B159" s="15">
        <v>92.422099524744908</v>
      </c>
      <c r="C159" s="16">
        <v>97.82297401862607</v>
      </c>
      <c r="D159" s="15">
        <v>102.21226814151207</v>
      </c>
      <c r="E159" s="16">
        <v>90.746334049043412</v>
      </c>
      <c r="F159" s="15">
        <v>92.701480237333044</v>
      </c>
      <c r="G159" s="16">
        <v>101.24078258588757</v>
      </c>
      <c r="H159" s="17">
        <v>93.819588987424467</v>
      </c>
      <c r="I159" s="18"/>
    </row>
    <row r="160" spans="1:9" x14ac:dyDescent="0.35">
      <c r="A160" s="6">
        <v>41275</v>
      </c>
      <c r="B160" s="7">
        <v>93.511647340549004</v>
      </c>
      <c r="C160" s="8">
        <v>100.88607026563183</v>
      </c>
      <c r="D160" s="7">
        <v>101.17676745117829</v>
      </c>
      <c r="E160" s="8">
        <v>99.929329258137273</v>
      </c>
      <c r="F160" s="7">
        <v>97.010575947087503</v>
      </c>
      <c r="G160" s="8">
        <v>105.98128801189237</v>
      </c>
      <c r="H160" s="9">
        <v>99.127369596960847</v>
      </c>
      <c r="I160" s="18"/>
    </row>
    <row r="161" spans="1:9" x14ac:dyDescent="0.35">
      <c r="A161" s="10">
        <v>41306</v>
      </c>
      <c r="B161" s="11">
        <v>94.67896280772915</v>
      </c>
      <c r="C161" s="12">
        <v>100.68488494880687</v>
      </c>
      <c r="D161" s="11">
        <v>101.0352673568449</v>
      </c>
      <c r="E161" s="12">
        <v>96.449407901219004</v>
      </c>
      <c r="F161" s="11">
        <v>98.764823371475572</v>
      </c>
      <c r="G161" s="12">
        <v>102.83646603458378</v>
      </c>
      <c r="H161" s="13">
        <v>98.553182772230144</v>
      </c>
      <c r="I161" s="18"/>
    </row>
    <row r="162" spans="1:9" x14ac:dyDescent="0.35">
      <c r="A162" s="10">
        <v>41334</v>
      </c>
      <c r="B162" s="11">
        <v>95.230742810349781</v>
      </c>
      <c r="C162" s="12">
        <v>102.34944445380469</v>
      </c>
      <c r="D162" s="11">
        <v>101.65516777011183</v>
      </c>
      <c r="E162" s="12">
        <v>103.29591735174274</v>
      </c>
      <c r="F162" s="11">
        <v>100.02064224428173</v>
      </c>
      <c r="G162" s="12">
        <v>104.63258167661714</v>
      </c>
      <c r="H162" s="13">
        <v>100.69474174208808</v>
      </c>
      <c r="I162" s="18"/>
    </row>
    <row r="163" spans="1:9" x14ac:dyDescent="0.35">
      <c r="A163" s="10">
        <v>41365</v>
      </c>
      <c r="B163" s="11">
        <v>94.874232676242272</v>
      </c>
      <c r="C163" s="12">
        <v>99.184162001322477</v>
      </c>
      <c r="D163" s="11">
        <v>99.647966431977622</v>
      </c>
      <c r="E163" s="12">
        <v>98.660956990876841</v>
      </c>
      <c r="F163" s="11">
        <v>100.30653523404997</v>
      </c>
      <c r="G163" s="12">
        <v>104.72337915455354</v>
      </c>
      <c r="H163" s="13">
        <v>98.380307170631781</v>
      </c>
      <c r="I163" s="18"/>
    </row>
    <row r="164" spans="1:9" x14ac:dyDescent="0.35">
      <c r="A164" s="10">
        <v>41395</v>
      </c>
      <c r="B164" s="11">
        <v>95.227740198327524</v>
      </c>
      <c r="C164" s="12">
        <v>96.923615894403596</v>
      </c>
      <c r="D164" s="11">
        <v>98.168865445910285</v>
      </c>
      <c r="E164" s="12">
        <v>95.879940762613842</v>
      </c>
      <c r="F164" s="11">
        <v>100.05179402875561</v>
      </c>
      <c r="G164" s="12">
        <v>104.48457481082613</v>
      </c>
      <c r="H164" s="13">
        <v>96.604385094559035</v>
      </c>
      <c r="I164" s="18"/>
    </row>
    <row r="165" spans="1:9" x14ac:dyDescent="0.35">
      <c r="A165" s="10">
        <v>41426</v>
      </c>
      <c r="B165" s="11">
        <v>95.704755161594306</v>
      </c>
      <c r="C165" s="12">
        <v>97.021718635528629</v>
      </c>
      <c r="D165" s="11">
        <v>95.797463864975896</v>
      </c>
      <c r="E165" s="12">
        <v>99.909423415772537</v>
      </c>
      <c r="F165" s="11">
        <v>99.47618944338042</v>
      </c>
      <c r="G165" s="12">
        <v>104.06955757907279</v>
      </c>
      <c r="H165" s="13">
        <v>98.581362494571607</v>
      </c>
      <c r="I165" s="18"/>
    </row>
    <row r="166" spans="1:9" x14ac:dyDescent="0.35">
      <c r="A166" s="10">
        <v>41456</v>
      </c>
      <c r="B166" s="11">
        <v>95.8076446668898</v>
      </c>
      <c r="C166" s="12">
        <v>96.287890212575022</v>
      </c>
      <c r="D166" s="11">
        <v>96.105864070576047</v>
      </c>
      <c r="E166" s="12">
        <v>100.34195036243139</v>
      </c>
      <c r="F166" s="11">
        <v>97.076899101128646</v>
      </c>
      <c r="G166" s="12">
        <v>104.74102037694075</v>
      </c>
      <c r="H166" s="13">
        <v>97.943721330525904</v>
      </c>
      <c r="I166" s="18"/>
    </row>
    <row r="167" spans="1:9" x14ac:dyDescent="0.35">
      <c r="A167" s="10">
        <v>41487</v>
      </c>
      <c r="B167" s="11">
        <v>96.30377626003154</v>
      </c>
      <c r="C167" s="12">
        <v>96.967239245279501</v>
      </c>
      <c r="D167" s="11">
        <v>96.884864589909711</v>
      </c>
      <c r="E167" s="12">
        <v>101.72665677376311</v>
      </c>
      <c r="F167" s="11">
        <v>95.252710896115417</v>
      </c>
      <c r="G167" s="12">
        <v>107.62889844851927</v>
      </c>
      <c r="H167" s="13">
        <v>98.3423344951362</v>
      </c>
      <c r="I167" s="18"/>
    </row>
    <row r="168" spans="1:9" x14ac:dyDescent="0.35">
      <c r="A168" s="10">
        <v>41518</v>
      </c>
      <c r="B168" s="11">
        <v>96.726343858628354</v>
      </c>
      <c r="C168" s="12">
        <v>98.074854051423259</v>
      </c>
      <c r="D168" s="11">
        <v>98.035565357043566</v>
      </c>
      <c r="E168" s="12">
        <v>97.962151891580191</v>
      </c>
      <c r="F168" s="11">
        <v>94.694491016269183</v>
      </c>
      <c r="G168" s="12">
        <v>108.24066016045538</v>
      </c>
      <c r="H168" s="13">
        <v>97.98858904446675</v>
      </c>
      <c r="I168" s="18"/>
    </row>
    <row r="169" spans="1:9" x14ac:dyDescent="0.35">
      <c r="A169" s="10">
        <v>41548</v>
      </c>
      <c r="B169" s="11">
        <v>98.116553224926236</v>
      </c>
      <c r="C169" s="12">
        <v>99.788514725329335</v>
      </c>
      <c r="D169" s="11">
        <v>99.443966295977518</v>
      </c>
      <c r="E169" s="12">
        <v>105.40763714150103</v>
      </c>
      <c r="F169" s="11">
        <v>94.550690359552732</v>
      </c>
      <c r="G169" s="12">
        <v>110.93009939715857</v>
      </c>
      <c r="H169" s="13">
        <v>101.62287387367506</v>
      </c>
      <c r="I169" s="18"/>
    </row>
    <row r="170" spans="1:9" x14ac:dyDescent="0.35">
      <c r="A170" s="10">
        <v>41579</v>
      </c>
      <c r="B170" s="11">
        <v>99.301884364239854</v>
      </c>
      <c r="C170" s="12">
        <v>101.13605796129058</v>
      </c>
      <c r="D170" s="11">
        <v>97.763565175710099</v>
      </c>
      <c r="E170" s="12">
        <v>100.6352364418957</v>
      </c>
      <c r="F170" s="11">
        <v>95.322350207858605</v>
      </c>
      <c r="G170" s="12">
        <v>109.17873465259333</v>
      </c>
      <c r="H170" s="13">
        <v>100.721322614935</v>
      </c>
      <c r="I170" s="18"/>
    </row>
    <row r="171" spans="1:9" ht="15" thickBot="1" x14ac:dyDescent="0.4">
      <c r="A171" s="14">
        <v>41609</v>
      </c>
      <c r="B171" s="15">
        <v>100.00489592571404</v>
      </c>
      <c r="C171" s="16">
        <v>99.964701272588414</v>
      </c>
      <c r="D171" s="15">
        <v>100.33426688951124</v>
      </c>
      <c r="E171" s="16">
        <v>94.708096826418569</v>
      </c>
      <c r="F171" s="15">
        <v>96.120840786662953</v>
      </c>
      <c r="G171" s="16">
        <v>110.51009876925065</v>
      </c>
      <c r="H171" s="17">
        <v>97.785834942938962</v>
      </c>
      <c r="I171" s="18"/>
    </row>
    <row r="172" spans="1:9" x14ac:dyDescent="0.35">
      <c r="A172" s="6">
        <v>41640</v>
      </c>
      <c r="B172" s="7">
        <v>100.04102735704834</v>
      </c>
      <c r="C172" s="8">
        <v>101.07978583059447</v>
      </c>
      <c r="D172" s="7">
        <v>105.49107032738021</v>
      </c>
      <c r="E172" s="8">
        <v>100.95603059497964</v>
      </c>
      <c r="F172" s="7">
        <v>99.653352656372121</v>
      </c>
      <c r="G172" s="8">
        <v>114.05488812192577</v>
      </c>
      <c r="H172" s="9">
        <v>102.45037841519873</v>
      </c>
      <c r="I172" s="18"/>
    </row>
    <row r="173" spans="1:9" x14ac:dyDescent="0.35">
      <c r="A173" s="10">
        <v>41671</v>
      </c>
      <c r="B173" s="11">
        <v>99.721149089612197</v>
      </c>
      <c r="C173" s="12">
        <v>101.83891181318847</v>
      </c>
      <c r="D173" s="11">
        <v>107.49547166364776</v>
      </c>
      <c r="E173" s="12">
        <v>100.61192960133801</v>
      </c>
      <c r="F173" s="11">
        <v>95.632963645951264</v>
      </c>
      <c r="G173" s="12">
        <v>110.59651085857105</v>
      </c>
      <c r="H173" s="13">
        <v>102.52932160899218</v>
      </c>
      <c r="I173" s="18"/>
    </row>
    <row r="174" spans="1:9" x14ac:dyDescent="0.35">
      <c r="A174" s="10">
        <v>41699</v>
      </c>
      <c r="B174" s="11">
        <v>93.864254079027575</v>
      </c>
      <c r="C174" s="12">
        <v>96.98695939019602</v>
      </c>
      <c r="D174" s="11">
        <v>102.79996853331235</v>
      </c>
      <c r="E174" s="12">
        <v>94.918558596948216</v>
      </c>
      <c r="F174" s="11">
        <v>94.063717625487058</v>
      </c>
      <c r="G174" s="12">
        <v>98.79612776829731</v>
      </c>
      <c r="H174" s="13">
        <v>95.782876238639929</v>
      </c>
      <c r="I174" s="18"/>
    </row>
    <row r="175" spans="1:9" x14ac:dyDescent="0.35">
      <c r="A175" s="10">
        <v>41730</v>
      </c>
      <c r="B175" s="11">
        <v>100.8542347797388</v>
      </c>
      <c r="C175" s="12">
        <v>99.832835253045729</v>
      </c>
      <c r="D175" s="11">
        <v>104.6466697644465</v>
      </c>
      <c r="E175" s="12">
        <v>104.8092615182556</v>
      </c>
      <c r="F175" s="11">
        <v>96.115615326041521</v>
      </c>
      <c r="G175" s="12">
        <v>111.29348864475045</v>
      </c>
      <c r="H175" s="13">
        <v>103.00457962124754</v>
      </c>
      <c r="I175" s="18"/>
    </row>
    <row r="176" spans="1:9" x14ac:dyDescent="0.35">
      <c r="A176" s="10">
        <v>41760</v>
      </c>
      <c r="B176" s="11">
        <v>101.24067094700131</v>
      </c>
      <c r="C176" s="12">
        <v>98.275242594716232</v>
      </c>
      <c r="D176" s="11">
        <v>104.30736953824635</v>
      </c>
      <c r="E176" s="12">
        <v>102.18749202891048</v>
      </c>
      <c r="F176" s="11">
        <v>95.636078824398652</v>
      </c>
      <c r="G176" s="12">
        <v>111.39445225084224</v>
      </c>
      <c r="H176" s="13">
        <v>101.03949366435067</v>
      </c>
      <c r="I176" s="18"/>
    </row>
    <row r="177" spans="1:9" x14ac:dyDescent="0.35">
      <c r="A177" s="10">
        <v>41791</v>
      </c>
      <c r="B177" s="11">
        <v>95.26006832110032</v>
      </c>
      <c r="C177" s="12">
        <v>96.652414103455897</v>
      </c>
      <c r="D177" s="11">
        <v>90.61206040804025</v>
      </c>
      <c r="E177" s="12">
        <v>93.224661438132088</v>
      </c>
      <c r="F177" s="11">
        <v>95.469868980786458</v>
      </c>
      <c r="G177" s="12">
        <v>95.904960655256801</v>
      </c>
      <c r="H177" s="13">
        <v>95.035913740404283</v>
      </c>
      <c r="I177" s="18"/>
    </row>
    <row r="178" spans="1:9" x14ac:dyDescent="0.35">
      <c r="A178" s="10">
        <v>41821</v>
      </c>
      <c r="B178" s="11">
        <v>100.88315994221972</v>
      </c>
      <c r="C178" s="12">
        <v>99.758038137731091</v>
      </c>
      <c r="D178" s="11">
        <v>98.594665729777148</v>
      </c>
      <c r="E178" s="12">
        <v>105.1763692643791</v>
      </c>
      <c r="F178" s="11">
        <v>104.92594291301509</v>
      </c>
      <c r="G178" s="12">
        <v>94.610174666374078</v>
      </c>
      <c r="H178" s="13">
        <v>101.78425774453133</v>
      </c>
      <c r="I178" s="18"/>
    </row>
    <row r="179" spans="1:9" x14ac:dyDescent="0.35">
      <c r="A179" s="10">
        <v>41852</v>
      </c>
      <c r="B179" s="11">
        <v>101.42503132516694</v>
      </c>
      <c r="C179" s="12">
        <v>98.884077169840481</v>
      </c>
      <c r="D179" s="11">
        <v>97.741765161176758</v>
      </c>
      <c r="E179" s="12">
        <v>99.230424129482003</v>
      </c>
      <c r="F179" s="11">
        <v>102.27954857714643</v>
      </c>
      <c r="G179" s="12">
        <v>91.272993597498726</v>
      </c>
      <c r="H179" s="13">
        <v>98.632925390770893</v>
      </c>
      <c r="I179" s="18"/>
    </row>
    <row r="180" spans="1:9" x14ac:dyDescent="0.35">
      <c r="A180" s="10">
        <v>41883</v>
      </c>
      <c r="B180" s="11">
        <v>101.26068836048292</v>
      </c>
      <c r="C180" s="12">
        <v>100.12953379701679</v>
      </c>
      <c r="D180" s="11">
        <v>96.545164363442908</v>
      </c>
      <c r="E180" s="12">
        <v>100.37846107832651</v>
      </c>
      <c r="F180" s="11">
        <v>104.17809910638762</v>
      </c>
      <c r="G180" s="12">
        <v>92.150968332012454</v>
      </c>
      <c r="H180" s="13">
        <v>99.869535546712839</v>
      </c>
      <c r="I180" s="18"/>
    </row>
    <row r="181" spans="1:9" x14ac:dyDescent="0.35">
      <c r="A181" s="10">
        <v>41913</v>
      </c>
      <c r="B181" s="11">
        <v>101.93177214745394</v>
      </c>
      <c r="C181" s="12">
        <v>102.1570236458315</v>
      </c>
      <c r="D181" s="11">
        <v>97.458564972376635</v>
      </c>
      <c r="E181" s="12">
        <v>105.76054071870095</v>
      </c>
      <c r="F181" s="11">
        <v>104.72697345089168</v>
      </c>
      <c r="G181" s="12">
        <v>92.11419086839166</v>
      </c>
      <c r="H181" s="13">
        <v>102.25791690729213</v>
      </c>
      <c r="I181" s="18"/>
    </row>
    <row r="182" spans="1:9" x14ac:dyDescent="0.35">
      <c r="A182" s="10">
        <v>41944</v>
      </c>
      <c r="B182" s="11">
        <v>101.37769014228294</v>
      </c>
      <c r="C182" s="12">
        <v>101.2434231947249</v>
      </c>
      <c r="D182" s="11">
        <v>97.111064740709821</v>
      </c>
      <c r="E182" s="12">
        <v>96.1627237594234</v>
      </c>
      <c r="F182" s="11">
        <v>102.61960547604825</v>
      </c>
      <c r="G182" s="12">
        <v>92.811666994186538</v>
      </c>
      <c r="H182" s="13">
        <v>98.246903165930178</v>
      </c>
      <c r="I182" s="18"/>
    </row>
    <row r="183" spans="1:9" ht="15" thickBot="1" x14ac:dyDescent="0.4">
      <c r="A183" s="14">
        <v>41974</v>
      </c>
      <c r="B183" s="15">
        <v>102.1402535088649</v>
      </c>
      <c r="C183" s="16">
        <v>103.16175506965833</v>
      </c>
      <c r="D183" s="15">
        <v>97.196164797443188</v>
      </c>
      <c r="E183" s="16">
        <v>96.583547271124075</v>
      </c>
      <c r="F183" s="15">
        <v>104.69823341747386</v>
      </c>
      <c r="G183" s="16">
        <v>94.999577241892879</v>
      </c>
      <c r="H183" s="17">
        <v>99.365897955929199</v>
      </c>
      <c r="I183" s="18"/>
    </row>
    <row r="184" spans="1:9" x14ac:dyDescent="0.35">
      <c r="A184" s="6">
        <v>42005</v>
      </c>
      <c r="B184" s="7">
        <v>100.40624506602033</v>
      </c>
      <c r="C184" s="8">
        <v>103.27151062368858</v>
      </c>
      <c r="D184" s="7">
        <v>96.585164390109583</v>
      </c>
      <c r="E184" s="8">
        <v>90.56848184942281</v>
      </c>
      <c r="F184" s="7">
        <v>104.59332224653606</v>
      </c>
      <c r="G184" s="8">
        <v>93.041700560681889</v>
      </c>
      <c r="H184" s="9">
        <v>97.798226026521746</v>
      </c>
      <c r="I184" s="18"/>
    </row>
    <row r="185" spans="1:9" x14ac:dyDescent="0.35">
      <c r="A185" s="10">
        <v>42036</v>
      </c>
      <c r="B185" s="11">
        <v>99.556906211995582</v>
      </c>
      <c r="C185" s="12">
        <v>102.06987654077118</v>
      </c>
      <c r="D185" s="11">
        <v>92.503261668841105</v>
      </c>
      <c r="E185" s="12">
        <v>88.428353721817359</v>
      </c>
      <c r="F185" s="11">
        <v>101.40639420523215</v>
      </c>
      <c r="G185" s="12">
        <v>95.583132931594079</v>
      </c>
      <c r="H185" s="13">
        <v>96.5173477251994</v>
      </c>
      <c r="I185" s="18"/>
    </row>
    <row r="186" spans="1:9" x14ac:dyDescent="0.35">
      <c r="A186" s="10">
        <v>42064</v>
      </c>
      <c r="B186" s="11">
        <v>101.11135845591011</v>
      </c>
      <c r="C186" s="12">
        <v>104.58250187387024</v>
      </c>
      <c r="D186" s="11">
        <v>97.446764964509967</v>
      </c>
      <c r="E186" s="12">
        <v>92.233770611674544</v>
      </c>
      <c r="F186" s="11">
        <v>103.3404175729226</v>
      </c>
      <c r="G186" s="12">
        <v>100.44652890677079</v>
      </c>
      <c r="H186" s="13">
        <v>99.259074824074503</v>
      </c>
      <c r="I186" s="18"/>
    </row>
    <row r="187" spans="1:9" x14ac:dyDescent="0.35">
      <c r="A187" s="10">
        <v>42095</v>
      </c>
      <c r="B187" s="11">
        <v>102.03776435183907</v>
      </c>
      <c r="C187" s="12">
        <v>103.89130083487757</v>
      </c>
      <c r="D187" s="11">
        <v>98.172865448576957</v>
      </c>
      <c r="E187" s="12">
        <v>88.672925503635327</v>
      </c>
      <c r="F187" s="11">
        <v>102.35481530802038</v>
      </c>
      <c r="G187" s="12">
        <v>100.48221002323756</v>
      </c>
      <c r="H187" s="13">
        <v>98.201036171055236</v>
      </c>
      <c r="I187" s="18"/>
    </row>
    <row r="188" spans="1:9" x14ac:dyDescent="0.35">
      <c r="A188" s="10">
        <v>42125</v>
      </c>
      <c r="B188" s="11">
        <v>101.29161526431201</v>
      </c>
      <c r="C188" s="12">
        <v>103.2742993310505</v>
      </c>
      <c r="D188" s="11">
        <v>99.264266176177443</v>
      </c>
      <c r="E188" s="12">
        <v>84.112887132373359</v>
      </c>
      <c r="F188" s="11">
        <v>100.26885162379932</v>
      </c>
      <c r="G188" s="12">
        <v>101.63526822548405</v>
      </c>
      <c r="H188" s="13">
        <v>96.349368600178124</v>
      </c>
      <c r="I188" s="18"/>
    </row>
    <row r="189" spans="1:9" x14ac:dyDescent="0.35">
      <c r="A189" s="10">
        <v>42156</v>
      </c>
      <c r="B189" s="11">
        <v>99.757080346811691</v>
      </c>
      <c r="C189" s="12">
        <v>102.6076986748577</v>
      </c>
      <c r="D189" s="11">
        <v>99.58806639204424</v>
      </c>
      <c r="E189" s="12">
        <v>80.233048399705325</v>
      </c>
      <c r="F189" s="11">
        <v>99.395797741512368</v>
      </c>
      <c r="G189" s="12">
        <v>104.56919287753085</v>
      </c>
      <c r="H189" s="13">
        <v>94.589235162864043</v>
      </c>
      <c r="I189" s="18"/>
    </row>
    <row r="190" spans="1:9" x14ac:dyDescent="0.35">
      <c r="A190" s="10">
        <v>42186</v>
      </c>
      <c r="B190" s="11">
        <v>99.768790533698436</v>
      </c>
      <c r="C190" s="12">
        <v>100.39356462617668</v>
      </c>
      <c r="D190" s="11">
        <v>100.17586678391118</v>
      </c>
      <c r="E190" s="12">
        <v>79.077409219605954</v>
      </c>
      <c r="F190" s="11">
        <v>97.054489914232931</v>
      </c>
      <c r="G190" s="12">
        <v>103.64088584185592</v>
      </c>
      <c r="H190" s="13">
        <v>93.476735698936636</v>
      </c>
      <c r="I190" s="18"/>
    </row>
    <row r="191" spans="1:9" x14ac:dyDescent="0.35">
      <c r="A191" s="10">
        <v>42217</v>
      </c>
      <c r="B191" s="11">
        <v>98.618990303314675</v>
      </c>
      <c r="C191" s="12">
        <v>98.902602154459032</v>
      </c>
      <c r="D191" s="11">
        <v>99.978466652311084</v>
      </c>
      <c r="E191" s="12">
        <v>74.452151706525868</v>
      </c>
      <c r="F191" s="11">
        <v>96.155811176975533</v>
      </c>
      <c r="G191" s="12">
        <v>101.36935420667572</v>
      </c>
      <c r="H191" s="13">
        <v>90.471098505367166</v>
      </c>
      <c r="I191" s="18"/>
    </row>
    <row r="192" spans="1:9" x14ac:dyDescent="0.35">
      <c r="A192" s="10">
        <v>42248</v>
      </c>
      <c r="B192" s="11">
        <v>97.30024310314613</v>
      </c>
      <c r="C192" s="12">
        <v>97.530458535697889</v>
      </c>
      <c r="D192" s="11">
        <v>99.95396663597775</v>
      </c>
      <c r="E192" s="12">
        <v>75.628296905141667</v>
      </c>
      <c r="F192" s="11">
        <v>95.670848235456575</v>
      </c>
      <c r="G192" s="12">
        <v>99.250713165518022</v>
      </c>
      <c r="H192" s="13">
        <v>90.29042851248289</v>
      </c>
      <c r="I192" s="18"/>
    </row>
    <row r="193" spans="1:9" x14ac:dyDescent="0.35">
      <c r="A193" s="10">
        <v>42278</v>
      </c>
      <c r="B193" s="11">
        <v>96.884181163930847</v>
      </c>
      <c r="C193" s="12">
        <v>91.85603663431904</v>
      </c>
      <c r="D193" s="11">
        <v>102.30636820424546</v>
      </c>
      <c r="E193" s="12">
        <v>73.329622244128657</v>
      </c>
      <c r="F193" s="11">
        <v>94.238268108168029</v>
      </c>
      <c r="G193" s="12">
        <v>95.895392534639996</v>
      </c>
      <c r="H193" s="13">
        <v>87.101223411320262</v>
      </c>
      <c r="I193" s="18"/>
    </row>
    <row r="194" spans="1:9" x14ac:dyDescent="0.35">
      <c r="A194" s="10">
        <v>42309</v>
      </c>
      <c r="B194" s="11">
        <v>95.707357425346927</v>
      </c>
      <c r="C194" s="12">
        <v>91.23654521320455</v>
      </c>
      <c r="D194" s="11">
        <v>101.24676749784498</v>
      </c>
      <c r="E194" s="12">
        <v>73.263302779365745</v>
      </c>
      <c r="F194" s="11">
        <v>91.824105301070688</v>
      </c>
      <c r="G194" s="12">
        <v>84.900924270484794</v>
      </c>
      <c r="H194" s="13">
        <v>85.393951935419793</v>
      </c>
      <c r="I194" s="18"/>
    </row>
    <row r="195" spans="1:9" ht="15" thickBot="1" x14ac:dyDescent="0.4">
      <c r="A195" s="14">
        <v>42339</v>
      </c>
      <c r="B195" s="15">
        <v>94.716195196804946</v>
      </c>
      <c r="C195" s="16">
        <v>90.337884265822566</v>
      </c>
      <c r="D195" s="15">
        <v>101.11826741217827</v>
      </c>
      <c r="E195" s="16">
        <v>72.726545241028248</v>
      </c>
      <c r="F195" s="15">
        <v>88.605623516783567</v>
      </c>
      <c r="G195" s="16">
        <v>88.574384911871135</v>
      </c>
      <c r="H195" s="17">
        <v>85.034410655332593</v>
      </c>
      <c r="I195" s="18"/>
    </row>
    <row r="196" spans="1:9" x14ac:dyDescent="0.35">
      <c r="A196" s="6">
        <v>42370</v>
      </c>
      <c r="B196" s="7">
        <v>94.280215931175462</v>
      </c>
      <c r="C196" s="8">
        <v>91.569696146263709</v>
      </c>
      <c r="D196" s="7">
        <v>100.18816679211118</v>
      </c>
      <c r="E196" s="8">
        <v>72.368940283973359</v>
      </c>
      <c r="F196" s="7">
        <v>88.706012654491275</v>
      </c>
      <c r="G196" s="8">
        <v>91.293425521732502</v>
      </c>
      <c r="H196" s="9">
        <v>85.678247361169696</v>
      </c>
      <c r="I196" s="18"/>
    </row>
    <row r="197" spans="1:9" x14ac:dyDescent="0.35">
      <c r="A197" s="10">
        <v>42401</v>
      </c>
      <c r="B197" s="11">
        <v>94.906260537812841</v>
      </c>
      <c r="C197" s="12">
        <v>91.450877293307201</v>
      </c>
      <c r="D197" s="11">
        <v>99.41146627431084</v>
      </c>
      <c r="E197" s="12">
        <v>74.335517474378733</v>
      </c>
      <c r="F197" s="11">
        <v>87.70593988325281</v>
      </c>
      <c r="G197" s="12">
        <v>93.075986326225404</v>
      </c>
      <c r="H197" s="13">
        <v>86.527636155150006</v>
      </c>
      <c r="I197" s="18"/>
    </row>
    <row r="198" spans="1:9" x14ac:dyDescent="0.35">
      <c r="A198" s="10">
        <v>42430</v>
      </c>
      <c r="B198" s="11">
        <v>94.38951100878505</v>
      </c>
      <c r="C198" s="12">
        <v>89.885615689732404</v>
      </c>
      <c r="D198" s="11">
        <v>101.76066784044522</v>
      </c>
      <c r="E198" s="12">
        <v>73.072446763124987</v>
      </c>
      <c r="F198" s="11">
        <v>88.115234135388505</v>
      </c>
      <c r="G198" s="12">
        <v>92.846251763499325</v>
      </c>
      <c r="H198" s="13">
        <v>86.254232891581765</v>
      </c>
      <c r="I198" s="18"/>
    </row>
    <row r="199" spans="1:9" x14ac:dyDescent="0.35">
      <c r="A199" s="10">
        <v>42461</v>
      </c>
      <c r="B199" s="11">
        <v>92.341729609616223</v>
      </c>
      <c r="C199" s="12">
        <v>90.270258112295764</v>
      </c>
      <c r="D199" s="11">
        <v>101.40816760544507</v>
      </c>
      <c r="E199" s="12">
        <v>72.5764011737445</v>
      </c>
      <c r="F199" s="11">
        <v>87.615097260141923</v>
      </c>
      <c r="G199" s="12">
        <v>94.604194590988584</v>
      </c>
      <c r="H199" s="13">
        <v>85.296821828625809</v>
      </c>
      <c r="I199" s="18"/>
    </row>
    <row r="200" spans="1:9" x14ac:dyDescent="0.35">
      <c r="A200" s="10">
        <v>42491</v>
      </c>
      <c r="B200" s="11">
        <v>92.066590261311489</v>
      </c>
      <c r="C200" s="12">
        <v>88.511280943758322</v>
      </c>
      <c r="D200" s="11">
        <v>102.56426837617892</v>
      </c>
      <c r="E200" s="12">
        <v>72.649922752327825</v>
      </c>
      <c r="F200" s="11">
        <v>86.99346842544729</v>
      </c>
      <c r="G200" s="12">
        <v>93.217714112861628</v>
      </c>
      <c r="H200" s="13">
        <v>85.219777268607118</v>
      </c>
      <c r="I200" s="18"/>
    </row>
    <row r="201" spans="1:9" x14ac:dyDescent="0.35">
      <c r="A201" s="10">
        <v>42522</v>
      </c>
      <c r="B201" s="11">
        <v>92.511977711277325</v>
      </c>
      <c r="C201" s="12">
        <v>89.565312729876425</v>
      </c>
      <c r="D201" s="11">
        <v>102.66866844577895</v>
      </c>
      <c r="E201" s="12">
        <v>72.772758804709198</v>
      </c>
      <c r="F201" s="11">
        <v>87.166913522227588</v>
      </c>
      <c r="G201" s="12">
        <v>95.244860000621273</v>
      </c>
      <c r="H201" s="13">
        <v>85.603501147299411</v>
      </c>
      <c r="I201" s="18"/>
    </row>
    <row r="202" spans="1:9" x14ac:dyDescent="0.35">
      <c r="A202" s="10">
        <v>42552</v>
      </c>
      <c r="B202" s="11">
        <v>92.318909758247187</v>
      </c>
      <c r="C202" s="12">
        <v>88.613367552543266</v>
      </c>
      <c r="D202" s="11">
        <v>103.18206878804585</v>
      </c>
      <c r="E202" s="12">
        <v>68.969842648817433</v>
      </c>
      <c r="F202" s="11">
        <v>85.104162941920919</v>
      </c>
      <c r="G202" s="12">
        <v>94.137848378843074</v>
      </c>
      <c r="H202" s="13">
        <v>83.96268185351623</v>
      </c>
      <c r="I202" s="18"/>
    </row>
    <row r="203" spans="1:9" x14ac:dyDescent="0.35">
      <c r="A203" s="10">
        <v>42583</v>
      </c>
      <c r="B203" s="11">
        <v>91.354170515500925</v>
      </c>
      <c r="C203" s="12">
        <v>87.695384847010757</v>
      </c>
      <c r="D203" s="11">
        <v>102.90666860444573</v>
      </c>
      <c r="E203" s="12">
        <v>69.989741989273853</v>
      </c>
      <c r="F203" s="11">
        <v>84.353304446473402</v>
      </c>
      <c r="G203" s="12">
        <v>94.69559007646356</v>
      </c>
      <c r="H203" s="13">
        <v>83.805494962583154</v>
      </c>
      <c r="I203" s="18"/>
    </row>
    <row r="204" spans="1:9" x14ac:dyDescent="0.35">
      <c r="A204" s="10">
        <v>42614</v>
      </c>
      <c r="B204" s="11">
        <v>91.134479402540265</v>
      </c>
      <c r="C204" s="12">
        <v>86.009312456649496</v>
      </c>
      <c r="D204" s="11">
        <v>100.49576699717799</v>
      </c>
      <c r="E204" s="12">
        <v>67.95004333771962</v>
      </c>
      <c r="F204" s="11">
        <v>82.749489994205931</v>
      </c>
      <c r="G204" s="12">
        <v>92.315121401344285</v>
      </c>
      <c r="H204" s="13">
        <v>82.39291143414718</v>
      </c>
      <c r="I204" s="18"/>
    </row>
    <row r="205" spans="1:9" x14ac:dyDescent="0.35">
      <c r="A205" s="10">
        <v>42644</v>
      </c>
      <c r="B205" s="11">
        <v>90.953922332936116</v>
      </c>
      <c r="C205" s="12">
        <v>83.886906960837678</v>
      </c>
      <c r="D205" s="11">
        <v>97.768865179243434</v>
      </c>
      <c r="E205" s="12">
        <v>66.059488459862976</v>
      </c>
      <c r="F205" s="11">
        <v>82.653924358610297</v>
      </c>
      <c r="G205" s="12">
        <v>91.220966941644932</v>
      </c>
      <c r="H205" s="13">
        <v>80.251752176662876</v>
      </c>
      <c r="I205" s="18"/>
    </row>
    <row r="206" spans="1:9" x14ac:dyDescent="0.35">
      <c r="A206" s="10">
        <v>42675</v>
      </c>
      <c r="B206" s="11">
        <v>89.518273438034967</v>
      </c>
      <c r="C206" s="12">
        <v>84.176733333095399</v>
      </c>
      <c r="D206" s="11">
        <v>98.192865461910301</v>
      </c>
      <c r="E206" s="12">
        <v>69.215014606787093</v>
      </c>
      <c r="F206" s="11">
        <v>83.424277841760812</v>
      </c>
      <c r="G206" s="12">
        <v>90.601331463784575</v>
      </c>
      <c r="H206" s="13">
        <v>80.952547895743351</v>
      </c>
      <c r="I206" s="18"/>
    </row>
    <row r="207" spans="1:9" ht="15" thickBot="1" x14ac:dyDescent="0.4">
      <c r="A207" s="14">
        <v>42705</v>
      </c>
      <c r="B207" s="15">
        <v>88.071915226921149</v>
      </c>
      <c r="C207" s="16">
        <v>83.590507206941083</v>
      </c>
      <c r="D207" s="15">
        <v>98.92196594797727</v>
      </c>
      <c r="E207" s="16">
        <v>66.049485524001312</v>
      </c>
      <c r="F207" s="15">
        <v>78.808085830870425</v>
      </c>
      <c r="G207" s="16">
        <v>83.075605926985602</v>
      </c>
      <c r="H207" s="17">
        <v>78.327037169503427</v>
      </c>
      <c r="I207" s="18"/>
    </row>
    <row r="208" spans="1:9" x14ac:dyDescent="0.35">
      <c r="A208" s="6">
        <v>42736</v>
      </c>
      <c r="B208" s="7">
        <v>88.959687514830605</v>
      </c>
      <c r="C208" s="8">
        <v>82.061797589145883</v>
      </c>
      <c r="D208" s="7">
        <v>96.990664660443088</v>
      </c>
      <c r="E208" s="8">
        <v>65.682977954029525</v>
      </c>
      <c r="F208" s="7">
        <v>78.825972984536079</v>
      </c>
      <c r="G208" s="8">
        <v>80.292578510499439</v>
      </c>
      <c r="H208" s="9">
        <v>78.948090270043181</v>
      </c>
      <c r="I208" s="18"/>
    </row>
    <row r="209" spans="1:9" x14ac:dyDescent="0.35">
      <c r="A209" s="10">
        <v>42767</v>
      </c>
      <c r="B209" s="11">
        <v>90.395936932136209</v>
      </c>
      <c r="C209" s="12">
        <v>80.514961373498124</v>
      </c>
      <c r="D209" s="11">
        <v>97.093464728976471</v>
      </c>
      <c r="E209" s="12">
        <v>66.33436913734181</v>
      </c>
      <c r="F209" s="11">
        <v>78.402509694946147</v>
      </c>
      <c r="G209" s="12">
        <v>80.169089953788969</v>
      </c>
      <c r="H209" s="13">
        <v>79.080794778090919</v>
      </c>
      <c r="I209" s="18"/>
    </row>
    <row r="210" spans="1:9" x14ac:dyDescent="0.35">
      <c r="A210" s="10">
        <v>42795</v>
      </c>
      <c r="B210" s="11">
        <v>90.989753503068201</v>
      </c>
      <c r="C210" s="12">
        <v>79.908019135512333</v>
      </c>
      <c r="D210" s="11">
        <v>100.06986671324447</v>
      </c>
      <c r="E210" s="12">
        <v>66.061989193828381</v>
      </c>
      <c r="F210" s="11">
        <v>76.92139307765477</v>
      </c>
      <c r="G210" s="12">
        <v>81.126201019237399</v>
      </c>
      <c r="H210" s="13">
        <v>79.79168323460577</v>
      </c>
      <c r="I210" s="18"/>
    </row>
    <row r="211" spans="1:9" x14ac:dyDescent="0.35">
      <c r="A211" s="10">
        <v>42826</v>
      </c>
      <c r="B211" s="11">
        <v>92.495863693424639</v>
      </c>
      <c r="C211" s="12">
        <v>77.919969576530633</v>
      </c>
      <c r="D211" s="11">
        <v>94.666963111308732</v>
      </c>
      <c r="E211" s="12">
        <v>65.312369180354438</v>
      </c>
      <c r="F211" s="11">
        <v>78.018940787408255</v>
      </c>
      <c r="G211" s="12">
        <v>79.71988662441521</v>
      </c>
      <c r="H211" s="13">
        <v>79.26316354856317</v>
      </c>
      <c r="I211" s="18"/>
    </row>
    <row r="212" spans="1:9" x14ac:dyDescent="0.35">
      <c r="A212" s="10">
        <v>42856</v>
      </c>
      <c r="B212" s="11">
        <v>94.526830465268901</v>
      </c>
      <c r="C212" s="12">
        <v>79.134850019417186</v>
      </c>
      <c r="D212" s="11">
        <v>91.627061084707378</v>
      </c>
      <c r="E212" s="12">
        <v>67.483806497206928</v>
      </c>
      <c r="F212" s="11">
        <v>76.494010692598806</v>
      </c>
      <c r="G212" s="12">
        <v>81.265536775719426</v>
      </c>
      <c r="H212" s="13">
        <v>80.925667238616199</v>
      </c>
      <c r="I212" s="18"/>
    </row>
    <row r="213" spans="1:9" x14ac:dyDescent="0.35">
      <c r="A213" s="10">
        <v>42887</v>
      </c>
      <c r="B213" s="11">
        <v>96.19828449098344</v>
      </c>
      <c r="C213" s="12">
        <v>76.892330913659364</v>
      </c>
      <c r="D213" s="11">
        <v>86.952657968438643</v>
      </c>
      <c r="E213" s="12">
        <v>65.365784857855786</v>
      </c>
      <c r="F213" s="11">
        <v>73.336626601731382</v>
      </c>
      <c r="G213" s="12">
        <v>78.497758551466262</v>
      </c>
      <c r="H213" s="13">
        <v>79.337510050059805</v>
      </c>
      <c r="I213" s="18"/>
    </row>
    <row r="214" spans="1:9" x14ac:dyDescent="0.35">
      <c r="A214" s="10">
        <v>42917</v>
      </c>
      <c r="B214" s="11">
        <v>95.667122424248902</v>
      </c>
      <c r="C214" s="12">
        <v>77.518196523029687</v>
      </c>
      <c r="D214" s="11">
        <v>87.193158128772069</v>
      </c>
      <c r="E214" s="12">
        <v>61.292789433698793</v>
      </c>
      <c r="F214" s="11">
        <v>73.673769301440501</v>
      </c>
      <c r="G214" s="12">
        <v>78.115332730563878</v>
      </c>
      <c r="H214" s="13">
        <v>78.081313987809594</v>
      </c>
      <c r="I214" s="18"/>
    </row>
    <row r="215" spans="1:9" x14ac:dyDescent="0.35">
      <c r="A215" s="10">
        <v>42948</v>
      </c>
      <c r="B215" s="11">
        <v>94.28101662771472</v>
      </c>
      <c r="C215" s="12">
        <v>78.179319361190153</v>
      </c>
      <c r="D215" s="11">
        <v>88.323258882172567</v>
      </c>
      <c r="E215" s="12">
        <v>65.337176461291392</v>
      </c>
      <c r="F215" s="11">
        <v>75.116096922580539</v>
      </c>
      <c r="G215" s="12">
        <v>79.325400984818742</v>
      </c>
      <c r="H215" s="13">
        <v>78.995256330132435</v>
      </c>
      <c r="I215" s="18"/>
    </row>
    <row r="216" spans="1:9" x14ac:dyDescent="0.35">
      <c r="A216" s="10">
        <v>42979</v>
      </c>
      <c r="B216" s="11">
        <v>93.710320169353992</v>
      </c>
      <c r="C216" s="12">
        <v>79.917082434438612</v>
      </c>
      <c r="D216" s="11">
        <v>88.451758967839297</v>
      </c>
      <c r="E216" s="12">
        <v>64.274964702140096</v>
      </c>
      <c r="F216" s="11">
        <v>75.395357596944649</v>
      </c>
      <c r="G216" s="12">
        <v>79.708225477413492</v>
      </c>
      <c r="H216" s="13">
        <v>79.630099507562662</v>
      </c>
      <c r="I216" s="18"/>
    </row>
    <row r="217" spans="1:9" x14ac:dyDescent="0.35">
      <c r="A217" s="10">
        <v>43009</v>
      </c>
      <c r="B217" s="11">
        <v>92.818944747017852</v>
      </c>
      <c r="C217" s="12">
        <v>87.350780294429384</v>
      </c>
      <c r="D217" s="11">
        <v>87.911358607572382</v>
      </c>
      <c r="E217" s="12">
        <v>63.093617976876217</v>
      </c>
      <c r="F217" s="11">
        <v>75.19035875718113</v>
      </c>
      <c r="G217" s="12">
        <v>78.61137998379067</v>
      </c>
      <c r="H217" s="13">
        <v>79.918392057048933</v>
      </c>
      <c r="I217" s="18"/>
    </row>
    <row r="218" spans="1:9" x14ac:dyDescent="0.35">
      <c r="A218" s="10">
        <v>43040</v>
      </c>
      <c r="B218" s="11">
        <v>93.199375690235868</v>
      </c>
      <c r="C218" s="12">
        <v>87.397590739433213</v>
      </c>
      <c r="D218" s="11">
        <v>87.393658262438834</v>
      </c>
      <c r="E218" s="12">
        <v>65.178329839807986</v>
      </c>
      <c r="F218" s="11">
        <v>75.832286496597462</v>
      </c>
      <c r="G218" s="12">
        <v>79.211580216648159</v>
      </c>
      <c r="H218" s="13">
        <v>80.975131644853889</v>
      </c>
      <c r="I218" s="18"/>
    </row>
    <row r="219" spans="1:9" ht="15" thickBot="1" x14ac:dyDescent="0.4">
      <c r="A219" s="14">
        <v>43070</v>
      </c>
      <c r="B219" s="15">
        <v>92.608461644258696</v>
      </c>
      <c r="C219" s="16">
        <v>87.221404192174134</v>
      </c>
      <c r="D219" s="15">
        <v>87.670658447105609</v>
      </c>
      <c r="E219" s="16">
        <v>66.954551160765689</v>
      </c>
      <c r="F219" s="15">
        <v>65.447487428538267</v>
      </c>
      <c r="G219" s="16">
        <v>73.683199858604439</v>
      </c>
      <c r="H219" s="17">
        <v>80.181103014622394</v>
      </c>
      <c r="I219" s="18"/>
    </row>
    <row r="220" spans="1:9" x14ac:dyDescent="0.35">
      <c r="A220" s="6">
        <v>43101</v>
      </c>
      <c r="B220" s="7">
        <v>92.126041979351868</v>
      </c>
      <c r="C220" s="8">
        <v>88.928790274515862</v>
      </c>
      <c r="D220" s="7">
        <v>89.521459680973109</v>
      </c>
      <c r="E220" s="8">
        <v>68.004759396883003</v>
      </c>
      <c r="F220" s="7">
        <v>73.092336317679866</v>
      </c>
      <c r="G220" s="8">
        <v>72.716321336693028</v>
      </c>
      <c r="H220" s="9">
        <v>80.702427877939485</v>
      </c>
      <c r="I220" s="18"/>
    </row>
    <row r="221" spans="1:9" x14ac:dyDescent="0.35">
      <c r="A221" s="10">
        <v>43132</v>
      </c>
      <c r="B221" s="11">
        <v>91.640019180018356</v>
      </c>
      <c r="C221" s="12">
        <v>92.042481640802364</v>
      </c>
      <c r="D221" s="11">
        <v>90.207360138240091</v>
      </c>
      <c r="E221" s="12">
        <v>68.607436282548932</v>
      </c>
      <c r="F221" s="11">
        <v>74.890196240331335</v>
      </c>
      <c r="G221" s="12">
        <v>75.113833226660958</v>
      </c>
      <c r="H221" s="13">
        <v>81.985604525410253</v>
      </c>
      <c r="I221" s="18"/>
    </row>
    <row r="222" spans="1:9" x14ac:dyDescent="0.35">
      <c r="A222" s="10">
        <v>43160</v>
      </c>
      <c r="B222" s="11">
        <v>91.074527249162827</v>
      </c>
      <c r="C222" s="12">
        <v>93.936810713084924</v>
      </c>
      <c r="D222" s="11">
        <v>89.856059904039924</v>
      </c>
      <c r="E222" s="12">
        <v>71.05105348419761</v>
      </c>
      <c r="F222" s="11">
        <v>76.475822070051152</v>
      </c>
      <c r="G222" s="12">
        <v>76.064166873339175</v>
      </c>
      <c r="H222" s="13">
        <v>84.16163868749446</v>
      </c>
      <c r="I222" s="18"/>
    </row>
    <row r="223" spans="1:9" x14ac:dyDescent="0.35">
      <c r="A223" s="10">
        <v>43191</v>
      </c>
      <c r="B223" s="11">
        <v>89.794713918216019</v>
      </c>
      <c r="C223" s="12">
        <v>92.1766383842495</v>
      </c>
      <c r="D223" s="11">
        <v>90.049060032706691</v>
      </c>
      <c r="E223" s="12">
        <v>71.666934245200977</v>
      </c>
      <c r="F223" s="11">
        <v>77.665116809561525</v>
      </c>
      <c r="G223" s="12">
        <v>77.233072275357216</v>
      </c>
      <c r="H223" s="13">
        <v>83.419772522022683</v>
      </c>
      <c r="I223" s="18"/>
    </row>
    <row r="224" spans="1:9" x14ac:dyDescent="0.35">
      <c r="A224" s="10">
        <v>43221</v>
      </c>
      <c r="B224" s="11">
        <v>89.671306564101883</v>
      </c>
      <c r="C224" s="12">
        <v>90.901900329772928</v>
      </c>
      <c r="D224" s="11">
        <v>83.881055920703943</v>
      </c>
      <c r="E224" s="12">
        <v>64.551745937432642</v>
      </c>
      <c r="F224" s="11">
        <v>77.27129796003544</v>
      </c>
      <c r="G224" s="12">
        <v>77.452939713697248</v>
      </c>
      <c r="H224" s="13">
        <v>82.091328448237448</v>
      </c>
      <c r="I224" s="18"/>
    </row>
    <row r="225" spans="1:9" x14ac:dyDescent="0.35">
      <c r="A225" s="10">
        <v>43252</v>
      </c>
      <c r="B225" s="11">
        <v>90.409949121573334</v>
      </c>
      <c r="C225" s="12">
        <v>89.647081613595873</v>
      </c>
      <c r="D225" s="11">
        <v>91.482160988107324</v>
      </c>
      <c r="E225" s="12">
        <v>68.677156745504803</v>
      </c>
      <c r="F225" s="11">
        <v>76.06421655648677</v>
      </c>
      <c r="G225" s="12">
        <v>73.100939851903419</v>
      </c>
      <c r="H225" s="13">
        <v>82.190157332619393</v>
      </c>
      <c r="I225" s="18"/>
    </row>
    <row r="226" spans="1:9" x14ac:dyDescent="0.35">
      <c r="A226" s="10">
        <v>43282</v>
      </c>
      <c r="B226" s="11">
        <v>90.503230268397644</v>
      </c>
      <c r="C226" s="12">
        <v>88.055028500008262</v>
      </c>
      <c r="D226" s="11">
        <v>92.356261570841042</v>
      </c>
      <c r="E226" s="12">
        <v>70.679444416936377</v>
      </c>
      <c r="F226" s="11">
        <v>72.581447052308448</v>
      </c>
      <c r="G226" s="12">
        <v>75.235527760755787</v>
      </c>
      <c r="H226" s="13">
        <v>81.766262360376501</v>
      </c>
      <c r="I226" s="18"/>
    </row>
    <row r="227" spans="1:9" x14ac:dyDescent="0.35">
      <c r="A227" s="10">
        <v>43313</v>
      </c>
      <c r="B227" s="11">
        <v>90.898173836389844</v>
      </c>
      <c r="C227" s="12">
        <v>88.763858153396001</v>
      </c>
      <c r="D227" s="11">
        <v>93.1980621320414</v>
      </c>
      <c r="E227" s="12">
        <v>72.776059773543551</v>
      </c>
      <c r="F227" s="11">
        <v>71.032499936565927</v>
      </c>
      <c r="G227" s="12">
        <v>75.589548223577069</v>
      </c>
      <c r="H227" s="13">
        <v>82.702788451809866</v>
      </c>
      <c r="I227" s="18"/>
    </row>
    <row r="228" spans="1:9" x14ac:dyDescent="0.35">
      <c r="A228" s="10">
        <v>43344</v>
      </c>
      <c r="B228" s="11">
        <v>90.952220852790177</v>
      </c>
      <c r="C228" s="12">
        <v>87.589214773874431</v>
      </c>
      <c r="D228" s="11">
        <v>92.723961815974533</v>
      </c>
      <c r="E228" s="12">
        <v>70.447076216869647</v>
      </c>
      <c r="F228" s="11">
        <v>70.603308738217891</v>
      </c>
      <c r="G228" s="12">
        <v>75.816591752379694</v>
      </c>
      <c r="H228" s="13">
        <v>81.835912241482902</v>
      </c>
      <c r="I228" s="18"/>
    </row>
    <row r="229" spans="1:9" x14ac:dyDescent="0.35">
      <c r="A229" s="10">
        <v>43374</v>
      </c>
      <c r="B229" s="11">
        <v>91.029087720559573</v>
      </c>
      <c r="C229" s="12">
        <v>88.939845507272082</v>
      </c>
      <c r="D229" s="11">
        <v>91.5822610548407</v>
      </c>
      <c r="E229" s="12">
        <v>72.264909751011928</v>
      </c>
      <c r="F229" s="11">
        <v>70.721886498473268</v>
      </c>
      <c r="G229" s="12">
        <v>76.276359881601152</v>
      </c>
      <c r="H229" s="13">
        <v>82.393610930801046</v>
      </c>
      <c r="I229" s="18"/>
    </row>
    <row r="230" spans="1:9" x14ac:dyDescent="0.35">
      <c r="A230" s="10">
        <v>43405</v>
      </c>
      <c r="B230" s="11">
        <v>90.41985774124673</v>
      </c>
      <c r="C230" s="12">
        <v>86.049151133248486</v>
      </c>
      <c r="D230" s="11">
        <v>90.523260348840225</v>
      </c>
      <c r="E230" s="12">
        <v>71.896501623226413</v>
      </c>
      <c r="F230" s="11">
        <v>71.038629803833359</v>
      </c>
      <c r="G230" s="12">
        <v>77.474766988854299</v>
      </c>
      <c r="H230" s="13">
        <v>81.446592389559683</v>
      </c>
      <c r="I230" s="18"/>
    </row>
    <row r="231" spans="1:9" ht="15" thickBot="1" x14ac:dyDescent="0.4">
      <c r="A231" s="14">
        <v>43435</v>
      </c>
      <c r="B231" s="15">
        <v>89.514670303608284</v>
      </c>
      <c r="C231" s="16">
        <v>86.666351830458538</v>
      </c>
      <c r="D231" s="15">
        <v>90.903360602240397</v>
      </c>
      <c r="E231" s="16">
        <v>72.575901026951399</v>
      </c>
      <c r="F231" s="15">
        <v>73.03274596867017</v>
      </c>
      <c r="G231" s="16">
        <v>79.269586947887461</v>
      </c>
      <c r="H231" s="17">
        <v>81.639353681746499</v>
      </c>
      <c r="I231" s="18"/>
    </row>
    <row r="232" spans="1:9" x14ac:dyDescent="0.35">
      <c r="A232" s="6">
        <v>43466</v>
      </c>
      <c r="B232" s="7">
        <v>88.304517571577463</v>
      </c>
      <c r="C232" s="8">
        <v>84.754991723929919</v>
      </c>
      <c r="D232" s="7">
        <v>89.443459628973073</v>
      </c>
      <c r="E232" s="8">
        <v>73.597000719711247</v>
      </c>
      <c r="F232" s="7">
        <v>69.271419217519082</v>
      </c>
      <c r="G232" s="8">
        <v>80.530984182534496</v>
      </c>
      <c r="H232" s="9">
        <v>80.08247398642726</v>
      </c>
      <c r="I232" s="18"/>
    </row>
    <row r="233" spans="1:9" x14ac:dyDescent="0.35">
      <c r="A233" s="10">
        <v>43497</v>
      </c>
      <c r="B233" s="11">
        <v>87.969726331097519</v>
      </c>
      <c r="C233" s="12">
        <v>83.851350941973052</v>
      </c>
      <c r="D233" s="11">
        <v>89.047259364839576</v>
      </c>
      <c r="E233" s="12">
        <v>74.230586677189763</v>
      </c>
      <c r="F233" s="11">
        <v>68.902823264454099</v>
      </c>
      <c r="G233" s="12">
        <v>80.430817919827462</v>
      </c>
      <c r="H233" s="13">
        <v>79.894709098910909</v>
      </c>
      <c r="I233" s="18"/>
    </row>
    <row r="234" spans="1:9" x14ac:dyDescent="0.35">
      <c r="A234" s="10">
        <v>43525</v>
      </c>
      <c r="B234" s="11">
        <v>88.77822966161979</v>
      </c>
      <c r="C234" s="12">
        <v>84.059209237128357</v>
      </c>
      <c r="D234" s="11">
        <v>88.086058724039134</v>
      </c>
      <c r="E234" s="12">
        <v>78.299580927002083</v>
      </c>
      <c r="F234" s="11">
        <v>70.462422280694156</v>
      </c>
      <c r="G234" s="12">
        <v>81.156799071626523</v>
      </c>
      <c r="H234" s="13">
        <v>82.130400332760544</v>
      </c>
      <c r="I234" s="18"/>
    </row>
    <row r="235" spans="1:9" x14ac:dyDescent="0.35">
      <c r="A235" s="10">
        <v>43556</v>
      </c>
      <c r="B235" s="11">
        <v>89.812129067945008</v>
      </c>
      <c r="C235" s="12">
        <v>88.583189755019532</v>
      </c>
      <c r="D235" s="11">
        <v>87.659358439572287</v>
      </c>
      <c r="E235" s="12">
        <v>79.31377859401735</v>
      </c>
      <c r="F235" s="11">
        <v>71.16092568030011</v>
      </c>
      <c r="G235" s="12">
        <v>81.062712552228064</v>
      </c>
      <c r="H235" s="13">
        <v>84.203808342913234</v>
      </c>
      <c r="I235" s="18"/>
    </row>
    <row r="236" spans="1:9" x14ac:dyDescent="0.35">
      <c r="A236" s="10">
        <v>43586</v>
      </c>
      <c r="B236" s="11">
        <v>90.247707985304885</v>
      </c>
      <c r="C236" s="12">
        <v>90.044372815979429</v>
      </c>
      <c r="D236" s="11">
        <v>87.314958209972133</v>
      </c>
      <c r="E236" s="12">
        <v>79.773513526219958</v>
      </c>
      <c r="F236" s="11">
        <v>72.114069795573116</v>
      </c>
      <c r="G236" s="12">
        <v>79.697760345488888</v>
      </c>
      <c r="H236" s="13">
        <v>86.04848094725169</v>
      </c>
      <c r="I236" s="18"/>
    </row>
    <row r="237" spans="1:9" x14ac:dyDescent="0.35">
      <c r="A237" s="10">
        <v>43617</v>
      </c>
      <c r="B237" s="11">
        <v>90.91208593875956</v>
      </c>
      <c r="C237" s="12">
        <v>90.277628267466568</v>
      </c>
      <c r="D237" s="11">
        <v>87.752058501372318</v>
      </c>
      <c r="E237" s="12">
        <v>77.168648998481061</v>
      </c>
      <c r="F237" s="11">
        <v>74.136624524945759</v>
      </c>
      <c r="G237" s="12">
        <v>77.756328871588011</v>
      </c>
      <c r="H237" s="13">
        <v>84.860235988519932</v>
      </c>
      <c r="I237" s="18"/>
    </row>
    <row r="238" spans="1:9" x14ac:dyDescent="0.35">
      <c r="A238" s="10">
        <v>43647</v>
      </c>
      <c r="B238" s="11">
        <v>91.735402155258228</v>
      </c>
      <c r="C238" s="12">
        <v>92.091782003093627</v>
      </c>
      <c r="D238" s="11">
        <v>88.836259224172807</v>
      </c>
      <c r="E238" s="12">
        <v>76.933479976373064</v>
      </c>
      <c r="F238" s="11">
        <v>71.747785103936849</v>
      </c>
      <c r="G238" s="12">
        <v>78.224867778041528</v>
      </c>
      <c r="H238" s="13">
        <v>85.125445148428597</v>
      </c>
      <c r="I238" s="18"/>
    </row>
    <row r="239" spans="1:9" x14ac:dyDescent="0.35">
      <c r="A239" s="10">
        <v>43678</v>
      </c>
      <c r="B239" s="11">
        <v>91.690963497329051</v>
      </c>
      <c r="C239" s="12">
        <v>90.173549724851682</v>
      </c>
      <c r="D239" s="11">
        <v>87.49485832990554</v>
      </c>
      <c r="E239" s="12">
        <v>75.523666196028543</v>
      </c>
      <c r="F239" s="11">
        <v>73.5628287528626</v>
      </c>
      <c r="G239" s="12">
        <v>78.068987146326293</v>
      </c>
      <c r="H239" s="13">
        <v>84.003452515627302</v>
      </c>
      <c r="I239" s="18"/>
    </row>
    <row r="240" spans="1:9" x14ac:dyDescent="0.35">
      <c r="A240" s="10">
        <v>43709</v>
      </c>
      <c r="B240" s="11">
        <v>92.306999397225624</v>
      </c>
      <c r="C240" s="12">
        <v>90.84811811636429</v>
      </c>
      <c r="D240" s="11">
        <v>87.908958605972401</v>
      </c>
      <c r="E240" s="12">
        <v>77.584170954175065</v>
      </c>
      <c r="F240" s="11">
        <v>73.17383340544859</v>
      </c>
      <c r="G240" s="12">
        <v>78.885466772292517</v>
      </c>
      <c r="H240" s="13">
        <v>85.14313242096209</v>
      </c>
      <c r="I240" s="18"/>
    </row>
    <row r="241" spans="1:9" x14ac:dyDescent="0.35">
      <c r="A241" s="10">
        <v>43739</v>
      </c>
      <c r="B241" s="11">
        <v>93.753657869541669</v>
      </c>
      <c r="C241" s="12">
        <v>89.569993774376798</v>
      </c>
      <c r="D241" s="11">
        <v>85.897657265104826</v>
      </c>
      <c r="E241" s="12">
        <v>76.205066186925862</v>
      </c>
      <c r="F241" s="11">
        <v>72.593807276470656</v>
      </c>
      <c r="G241" s="12">
        <v>78.414635503607883</v>
      </c>
      <c r="H241" s="13">
        <v>84.506590465943873</v>
      </c>
      <c r="I241" s="18"/>
    </row>
    <row r="242" spans="1:9" x14ac:dyDescent="0.35">
      <c r="A242" s="10">
        <v>43770</v>
      </c>
      <c r="B242" s="11">
        <v>94.868928061669649</v>
      </c>
      <c r="C242" s="12">
        <v>92.511283267681137</v>
      </c>
      <c r="D242" s="11">
        <v>82.598355065570033</v>
      </c>
      <c r="E242" s="12">
        <v>71.456572504029936</v>
      </c>
      <c r="F242" s="11">
        <v>76.106422199967497</v>
      </c>
      <c r="G242" s="12">
        <v>79.074935494089587</v>
      </c>
      <c r="H242" s="13">
        <v>84.969857106990105</v>
      </c>
      <c r="I242" s="18"/>
    </row>
    <row r="243" spans="1:9" ht="15" thickBot="1" x14ac:dyDescent="0.4">
      <c r="A243" s="14">
        <v>43800</v>
      </c>
      <c r="B243" s="15">
        <v>94.453866993128443</v>
      </c>
      <c r="C243" s="16">
        <v>89.072010316889276</v>
      </c>
      <c r="D243" s="15">
        <v>84.151756101170733</v>
      </c>
      <c r="E243" s="16">
        <v>73.668721769839451</v>
      </c>
      <c r="F243" s="15">
        <v>77.848007931311315</v>
      </c>
      <c r="G243" s="16">
        <v>80.697728617866701</v>
      </c>
      <c r="H243" s="17">
        <v>84.138855082197097</v>
      </c>
      <c r="I243" s="18"/>
    </row>
    <row r="244" spans="1:9" x14ac:dyDescent="0.35">
      <c r="A244" s="6">
        <v>43831</v>
      </c>
      <c r="B244" s="7">
        <v>93.498535934718532</v>
      </c>
      <c r="C244" s="8">
        <v>88.624721575373982</v>
      </c>
      <c r="D244" s="7">
        <v>85.181956787971174</v>
      </c>
      <c r="E244" s="8">
        <v>72.56449768006911</v>
      </c>
      <c r="F244" s="7">
        <v>74.64470008075179</v>
      </c>
      <c r="G244" s="8">
        <v>80.966931678137058</v>
      </c>
      <c r="H244" s="9">
        <v>82.62774245365938</v>
      </c>
      <c r="I244" s="18"/>
    </row>
    <row r="245" spans="1:9" x14ac:dyDescent="0.35">
      <c r="A245" s="10">
        <v>43862</v>
      </c>
      <c r="B245" s="11">
        <v>93.07296572409949</v>
      </c>
      <c r="C245" s="12">
        <v>87.351577067961372</v>
      </c>
      <c r="D245" s="11">
        <v>84.72105648070432</v>
      </c>
      <c r="E245" s="12">
        <v>72.933005837213244</v>
      </c>
      <c r="F245" s="11">
        <v>74.070904308668617</v>
      </c>
      <c r="G245" s="12">
        <v>81.520487322987691</v>
      </c>
      <c r="H245" s="13">
        <v>82.201349279081242</v>
      </c>
      <c r="I245" s="18"/>
    </row>
    <row r="246" spans="1:9" x14ac:dyDescent="0.35">
      <c r="A246" s="10">
        <v>43891</v>
      </c>
      <c r="B246" s="11">
        <v>86.699821619824107</v>
      </c>
      <c r="C246" s="12">
        <v>72.150930818229142</v>
      </c>
      <c r="D246" s="11">
        <v>80.306353537569009</v>
      </c>
      <c r="E246" s="12">
        <v>57.960411380740254</v>
      </c>
      <c r="F246" s="11">
        <v>62.717586212354171</v>
      </c>
      <c r="G246" s="12">
        <v>67.171994110954643</v>
      </c>
      <c r="H246" s="13">
        <v>71.314383358308419</v>
      </c>
      <c r="I246" s="18"/>
    </row>
    <row r="247" spans="1:9" x14ac:dyDescent="0.35">
      <c r="A247" s="10">
        <v>43922</v>
      </c>
      <c r="B247" s="11">
        <v>68.479271259389733</v>
      </c>
      <c r="C247" s="12">
        <v>54.822600448035722</v>
      </c>
      <c r="D247" s="11">
        <v>71.298047532031688</v>
      </c>
      <c r="E247" s="12">
        <v>55.215505750937908</v>
      </c>
      <c r="F247" s="11">
        <v>43.131353927733386</v>
      </c>
      <c r="G247" s="12">
        <v>55.509750762085851</v>
      </c>
      <c r="H247" s="13">
        <v>57.885246741199147</v>
      </c>
      <c r="I247" s="18"/>
    </row>
    <row r="248" spans="1:9" x14ac:dyDescent="0.35">
      <c r="A248" s="10">
        <v>43952</v>
      </c>
      <c r="B248" s="11">
        <v>71.951792063112237</v>
      </c>
      <c r="C248" s="12">
        <v>56.854572147967822</v>
      </c>
      <c r="D248" s="11">
        <v>70.255246836831219</v>
      </c>
      <c r="E248" s="12">
        <v>53.699660850459615</v>
      </c>
      <c r="F248" s="11">
        <v>42.71984890379634</v>
      </c>
      <c r="G248" s="12">
        <v>56.731679499188616</v>
      </c>
      <c r="H248" s="13">
        <v>59.740311867252181</v>
      </c>
      <c r="I248" s="18"/>
    </row>
    <row r="249" spans="1:9" x14ac:dyDescent="0.35">
      <c r="A249" s="10">
        <v>43983</v>
      </c>
      <c r="B249" s="11">
        <v>74.422541409147499</v>
      </c>
      <c r="C249" s="12">
        <v>71.123092961974905</v>
      </c>
      <c r="D249" s="11">
        <v>84.955356636904412</v>
      </c>
      <c r="E249" s="12">
        <v>59.327612654314045</v>
      </c>
      <c r="F249" s="11">
        <v>52.957933115946354</v>
      </c>
      <c r="G249" s="12">
        <v>67.66226062464213</v>
      </c>
      <c r="H249" s="13">
        <v>67.562882875530818</v>
      </c>
      <c r="I249" s="18"/>
    </row>
    <row r="250" spans="1:9" x14ac:dyDescent="0.35">
      <c r="A250" s="10">
        <v>44013</v>
      </c>
      <c r="B250" s="11">
        <v>78.368974477047146</v>
      </c>
      <c r="C250" s="12">
        <v>74.010899031945044</v>
      </c>
      <c r="D250" s="11">
        <v>83.769855846570564</v>
      </c>
      <c r="E250" s="12">
        <v>60.853960637447102</v>
      </c>
      <c r="F250" s="11">
        <v>61.174567984624417</v>
      </c>
      <c r="G250" s="12">
        <v>67.88182905921289</v>
      </c>
      <c r="H250" s="13">
        <v>70.389548853803944</v>
      </c>
      <c r="I250" s="18"/>
    </row>
    <row r="251" spans="1:9" x14ac:dyDescent="0.35">
      <c r="A251" s="10">
        <v>44044</v>
      </c>
      <c r="B251" s="11">
        <v>82.669115241166878</v>
      </c>
      <c r="C251" s="12">
        <v>79.017724310216124</v>
      </c>
      <c r="D251" s="11">
        <v>82.553655035770007</v>
      </c>
      <c r="E251" s="12">
        <v>62.82093794528695</v>
      </c>
      <c r="F251" s="11">
        <v>65.598020890286179</v>
      </c>
      <c r="G251" s="12">
        <v>69.675851674861306</v>
      </c>
      <c r="H251" s="13">
        <v>74.000550437247853</v>
      </c>
      <c r="I251" s="18"/>
    </row>
    <row r="252" spans="1:9" x14ac:dyDescent="0.35">
      <c r="A252" s="10">
        <v>44075</v>
      </c>
      <c r="B252" s="11">
        <v>84.663950581676843</v>
      </c>
      <c r="C252" s="12">
        <v>81.28793129621026</v>
      </c>
      <c r="D252" s="11">
        <v>82.694155129436751</v>
      </c>
      <c r="E252" s="12">
        <v>66.479911854129199</v>
      </c>
      <c r="F252" s="11">
        <v>66.312803609520415</v>
      </c>
      <c r="G252" s="12">
        <v>71.414259589424617</v>
      </c>
      <c r="H252" s="13">
        <v>76.080553701565577</v>
      </c>
      <c r="I252" s="18"/>
    </row>
    <row r="253" spans="1:9" x14ac:dyDescent="0.35">
      <c r="A253" s="10">
        <v>44105</v>
      </c>
      <c r="B253" s="11">
        <v>86.575313307968486</v>
      </c>
      <c r="C253" s="12">
        <v>84.205217986863687</v>
      </c>
      <c r="D253" s="11">
        <v>82.989255326170209</v>
      </c>
      <c r="E253" s="12">
        <v>66.685772274162474</v>
      </c>
      <c r="F253" s="11">
        <v>66.488158009220072</v>
      </c>
      <c r="G253" s="12">
        <v>73.730741457919109</v>
      </c>
      <c r="H253" s="13">
        <v>77.963398837586439</v>
      </c>
      <c r="I253" s="18"/>
    </row>
    <row r="254" spans="1:9" x14ac:dyDescent="0.35">
      <c r="A254" s="10">
        <v>44136</v>
      </c>
      <c r="B254" s="11">
        <v>89.236027907944248</v>
      </c>
      <c r="C254" s="12">
        <v>86.755291675965807</v>
      </c>
      <c r="D254" s="11">
        <v>82.239254826169869</v>
      </c>
      <c r="E254" s="12">
        <v>68.175709570759025</v>
      </c>
      <c r="F254" s="11">
        <v>67.387640663496157</v>
      </c>
      <c r="G254" s="12">
        <v>74.237951518532157</v>
      </c>
      <c r="H254" s="13">
        <v>80.001232446485375</v>
      </c>
      <c r="I254" s="18"/>
    </row>
    <row r="255" spans="1:9" ht="15" thickBot="1" x14ac:dyDescent="0.4">
      <c r="A255" s="14">
        <v>44166</v>
      </c>
      <c r="B255" s="15">
        <v>91.928269934153533</v>
      </c>
      <c r="C255" s="16">
        <v>86.24704975925404</v>
      </c>
      <c r="D255" s="15">
        <v>82.321654881103242</v>
      </c>
      <c r="E255" s="16">
        <v>69.118386246363315</v>
      </c>
      <c r="F255" s="15">
        <v>68.581959884373276</v>
      </c>
      <c r="G255" s="16">
        <v>76.851942137455026</v>
      </c>
      <c r="H255" s="17">
        <v>80.66625390812527</v>
      </c>
      <c r="I255" s="18"/>
    </row>
    <row r="256" spans="1:9" x14ac:dyDescent="0.35">
      <c r="A256" s="6">
        <v>44197</v>
      </c>
      <c r="B256" s="7">
        <v>92.499166566649109</v>
      </c>
      <c r="C256" s="8">
        <v>87.209153799119932</v>
      </c>
      <c r="D256" s="7">
        <v>81.666154444102958</v>
      </c>
      <c r="E256" s="8">
        <v>67.918033942962268</v>
      </c>
      <c r="F256" s="7">
        <v>69.496515982749614</v>
      </c>
      <c r="G256" s="8">
        <v>78.998390529155273</v>
      </c>
      <c r="H256" s="9">
        <v>80.328297096214513</v>
      </c>
      <c r="I256" s="18"/>
    </row>
    <row r="257" spans="1:9" x14ac:dyDescent="0.35">
      <c r="A257" s="10">
        <v>44228</v>
      </c>
      <c r="B257" s="11">
        <v>92.137752166238613</v>
      </c>
      <c r="C257" s="12">
        <v>87.351178681195378</v>
      </c>
      <c r="D257" s="11">
        <v>81.917754611836386</v>
      </c>
      <c r="E257" s="12">
        <v>68.60313502012842</v>
      </c>
      <c r="F257" s="11">
        <v>69.022003962473477</v>
      </c>
      <c r="G257" s="12">
        <v>79.69556765118088</v>
      </c>
      <c r="H257" s="13">
        <v>80.564027468567403</v>
      </c>
      <c r="I257" s="18"/>
    </row>
    <row r="258" spans="1:9" x14ac:dyDescent="0.35">
      <c r="A258" s="10">
        <v>44256</v>
      </c>
      <c r="B258" s="11">
        <v>90.767059778085297</v>
      </c>
      <c r="C258" s="12">
        <v>73.808518554822129</v>
      </c>
      <c r="D258" s="11">
        <v>80.477653651769089</v>
      </c>
      <c r="E258" s="12">
        <v>66.978758265550951</v>
      </c>
      <c r="F258" s="11">
        <v>49.970276005647847</v>
      </c>
      <c r="G258" s="12">
        <v>74.511838971187828</v>
      </c>
      <c r="H258" s="13">
        <v>75.456003117756509</v>
      </c>
      <c r="I258" s="18"/>
    </row>
    <row r="259" spans="1:9" x14ac:dyDescent="0.35">
      <c r="A259" s="10">
        <v>44287</v>
      </c>
      <c r="B259" s="11">
        <v>88.380383568672784</v>
      </c>
      <c r="C259" s="12">
        <v>75.813997534815883</v>
      </c>
      <c r="D259" s="11">
        <v>75.086950057966689</v>
      </c>
      <c r="E259" s="12">
        <v>70.365152172162539</v>
      </c>
      <c r="F259" s="11">
        <v>41.091615472086445</v>
      </c>
      <c r="G259" s="12">
        <v>74.758915752531848</v>
      </c>
      <c r="H259" s="13">
        <v>74.319321055224009</v>
      </c>
      <c r="I259" s="18"/>
    </row>
    <row r="260" spans="1:9" x14ac:dyDescent="0.35">
      <c r="A260" s="10">
        <v>44317</v>
      </c>
      <c r="B260" s="11">
        <v>87.835209312501092</v>
      </c>
      <c r="C260" s="12">
        <v>80.481795675229463</v>
      </c>
      <c r="D260" s="11">
        <v>69.73774649183099</v>
      </c>
      <c r="E260" s="12">
        <v>71.279120421843828</v>
      </c>
      <c r="F260" s="11">
        <v>41.930301901824812</v>
      </c>
      <c r="G260" s="12">
        <v>77.494999577241899</v>
      </c>
      <c r="H260" s="13">
        <v>76.633455842400053</v>
      </c>
      <c r="I260" s="18"/>
    </row>
    <row r="261" spans="1:9" x14ac:dyDescent="0.35">
      <c r="A261" s="10">
        <v>44348</v>
      </c>
      <c r="B261" s="11">
        <v>86.934926141165633</v>
      </c>
      <c r="C261" s="12">
        <v>83.31781146562092</v>
      </c>
      <c r="D261" s="11">
        <v>71.477947651965096</v>
      </c>
      <c r="E261" s="12">
        <v>70.113178217806933</v>
      </c>
      <c r="F261" s="11">
        <v>54.329616529069845</v>
      </c>
      <c r="G261" s="12">
        <v>74.804862665077081</v>
      </c>
      <c r="H261" s="13">
        <v>76.679322837274995</v>
      </c>
      <c r="I261" s="18"/>
    </row>
    <row r="262" spans="1:9" x14ac:dyDescent="0.35">
      <c r="A262" s="10">
        <v>44378</v>
      </c>
      <c r="B262" s="11">
        <v>87.285731312430869</v>
      </c>
      <c r="C262" s="12">
        <v>85.622080520107204</v>
      </c>
      <c r="D262" s="11">
        <v>74.601349734233153</v>
      </c>
      <c r="E262" s="12">
        <v>68.562823188605861</v>
      </c>
      <c r="F262" s="11">
        <v>60.716837732113241</v>
      </c>
      <c r="G262" s="12">
        <v>76.723669520436161</v>
      </c>
      <c r="H262" s="13">
        <v>77.878759742468645</v>
      </c>
      <c r="I262" s="18"/>
    </row>
    <row r="263" spans="1:9" x14ac:dyDescent="0.35">
      <c r="A263" s="10">
        <v>44409</v>
      </c>
      <c r="B263" s="11">
        <v>87.281127307330095</v>
      </c>
      <c r="C263" s="12">
        <v>86.44624314224906</v>
      </c>
      <c r="D263" s="11">
        <v>75.178850119233402</v>
      </c>
      <c r="E263" s="12">
        <v>64.422407976741169</v>
      </c>
      <c r="F263" s="11">
        <v>60.501287481479551</v>
      </c>
      <c r="G263" s="12">
        <v>76.675330577736744</v>
      </c>
      <c r="H263" s="13">
        <v>77.222831737329017</v>
      </c>
      <c r="I263" s="18"/>
    </row>
    <row r="264" spans="1:9" x14ac:dyDescent="0.35">
      <c r="A264" s="10">
        <v>44440</v>
      </c>
      <c r="B264" s="11">
        <v>86.500047833277634</v>
      </c>
      <c r="C264" s="12">
        <v>87.622081682068597</v>
      </c>
      <c r="D264" s="11">
        <v>72.532148354765553</v>
      </c>
      <c r="E264" s="12">
        <v>65.397694223254533</v>
      </c>
      <c r="F264" s="11">
        <v>61.161001884934187</v>
      </c>
      <c r="G264" s="12">
        <v>77.425531034847054</v>
      </c>
      <c r="H264" s="13">
        <v>77.270897150258946</v>
      </c>
      <c r="I264" s="18"/>
    </row>
    <row r="265" spans="1:9" x14ac:dyDescent="0.35">
      <c r="A265" s="10">
        <v>44470</v>
      </c>
      <c r="B265" s="11">
        <v>85.347945600343493</v>
      </c>
      <c r="C265" s="12">
        <v>89.147902995810369</v>
      </c>
      <c r="D265" s="11">
        <v>71.837047891365259</v>
      </c>
      <c r="E265" s="12">
        <v>61.751424042956614</v>
      </c>
      <c r="F265" s="11">
        <v>61.902816313921548</v>
      </c>
      <c r="G265" s="12">
        <v>75.973768067095122</v>
      </c>
      <c r="H265" s="13">
        <v>77.044859802966783</v>
      </c>
      <c r="I265" s="18"/>
    </row>
    <row r="266" spans="1:9" x14ac:dyDescent="0.35">
      <c r="A266" s="10">
        <v>44501</v>
      </c>
      <c r="B266" s="11">
        <v>83.544276558582908</v>
      </c>
      <c r="C266" s="12">
        <v>87.488821308844948</v>
      </c>
      <c r="D266" s="11">
        <v>72.733148488765636</v>
      </c>
      <c r="E266" s="12">
        <v>62.690499661650698</v>
      </c>
      <c r="F266" s="11">
        <v>62.842695798386316</v>
      </c>
      <c r="G266" s="12">
        <v>77.299550780059306</v>
      </c>
      <c r="H266" s="13">
        <v>76.610572309009299</v>
      </c>
      <c r="I266" s="18"/>
    </row>
    <row r="267" spans="1:9" ht="15" thickBot="1" x14ac:dyDescent="0.4">
      <c r="A267" s="14">
        <v>44531</v>
      </c>
      <c r="B267" s="15">
        <v>82.600555599992347</v>
      </c>
      <c r="C267" s="16">
        <v>89.260646450585554</v>
      </c>
      <c r="D267" s="15">
        <v>69.119546079697386</v>
      </c>
      <c r="E267" s="16">
        <v>60.763634126616175</v>
      </c>
      <c r="F267" s="15">
        <v>63.485025496311984</v>
      </c>
      <c r="G267" s="16">
        <v>76.241177104749809</v>
      </c>
      <c r="H267" s="17">
        <v>76.600979212041992</v>
      </c>
      <c r="I267" s="18"/>
    </row>
    <row r="268" spans="1:9" x14ac:dyDescent="0.35">
      <c r="A268" s="6">
        <v>44562</v>
      </c>
      <c r="B268" s="7">
        <v>83.377231243078867</v>
      </c>
      <c r="C268" s="8">
        <v>88.901401184354043</v>
      </c>
      <c r="D268" s="7">
        <v>69.714646476430971</v>
      </c>
      <c r="E268" s="8">
        <v>61.343304259800256</v>
      </c>
      <c r="F268" s="7">
        <v>64.032191517151361</v>
      </c>
      <c r="G268" s="8">
        <v>74.437686036407698</v>
      </c>
      <c r="H268" s="9">
        <v>75.699128169021719</v>
      </c>
      <c r="I268" s="18"/>
    </row>
    <row r="269" spans="1:9" x14ac:dyDescent="0.35">
      <c r="A269" s="10">
        <v>44593</v>
      </c>
      <c r="B269" s="11">
        <v>85.064899373713516</v>
      </c>
      <c r="C269" s="12">
        <v>89.634731623850172</v>
      </c>
      <c r="D269" s="11">
        <v>70.885347256898172</v>
      </c>
      <c r="E269" s="12">
        <v>62.397113552827754</v>
      </c>
      <c r="F269" s="11">
        <v>65.025129524849021</v>
      </c>
      <c r="G269" s="12">
        <v>74.805062000923243</v>
      </c>
      <c r="H269" s="13">
        <v>76.42590519238864</v>
      </c>
    </row>
    <row r="270" spans="1:9" x14ac:dyDescent="0.35">
      <c r="A270" s="10">
        <v>44621</v>
      </c>
      <c r="B270" s="11">
        <v>85.645904800017277</v>
      </c>
      <c r="C270" s="12">
        <v>88.031224890740347</v>
      </c>
      <c r="D270" s="11">
        <v>68.40524560349705</v>
      </c>
      <c r="E270" s="12">
        <v>59.27579744655057</v>
      </c>
      <c r="F270" s="11">
        <v>63.681482717752012</v>
      </c>
      <c r="G270" s="12">
        <v>73.785060476004034</v>
      </c>
      <c r="H270" s="13">
        <v>75.696330182406228</v>
      </c>
    </row>
    <row r="271" spans="1:9" x14ac:dyDescent="0.35">
      <c r="A271" s="10">
        <v>44652</v>
      </c>
      <c r="B271" s="11">
        <v>86.461514312325534</v>
      </c>
      <c r="C271" s="12">
        <v>87.232459424930369</v>
      </c>
      <c r="D271" s="11">
        <v>70.505847003897998</v>
      </c>
      <c r="E271" s="12">
        <v>58.768048422211926</v>
      </c>
      <c r="F271" s="11">
        <v>62.253625602948226</v>
      </c>
      <c r="G271" s="12">
        <v>71.632333005149007</v>
      </c>
      <c r="H271" s="13">
        <v>75.098860111911137</v>
      </c>
    </row>
    <row r="272" spans="1:9" x14ac:dyDescent="0.35">
      <c r="A272" s="10">
        <v>44682</v>
      </c>
      <c r="B272" s="11">
        <v>86.967654612208065</v>
      </c>
      <c r="C272" s="12">
        <v>85.465016537615625</v>
      </c>
      <c r="D272" s="11">
        <v>71.602847735231805</v>
      </c>
      <c r="E272" s="12">
        <v>64.88824469981941</v>
      </c>
      <c r="F272" s="11">
        <v>63.994608396528051</v>
      </c>
      <c r="G272" s="12">
        <v>75.01745434503141</v>
      </c>
      <c r="H272" s="13">
        <v>76.826317062680317</v>
      </c>
    </row>
    <row r="273" spans="1:9" x14ac:dyDescent="0.35">
      <c r="A273" s="10">
        <v>44713</v>
      </c>
      <c r="B273" s="11">
        <v>88.560640377074691</v>
      </c>
      <c r="C273" s="12">
        <v>86.203725198452631</v>
      </c>
      <c r="D273" s="11">
        <v>73.803249202166128</v>
      </c>
      <c r="E273" s="12">
        <v>68.178310334083065</v>
      </c>
      <c r="F273" s="11">
        <v>65.718909911970243</v>
      </c>
      <c r="G273" s="12">
        <v>76.86210826561036</v>
      </c>
      <c r="H273" s="13">
        <v>78.606735902956487</v>
      </c>
    </row>
    <row r="274" spans="1:9" x14ac:dyDescent="0.35">
      <c r="A274" s="10">
        <v>44743</v>
      </c>
      <c r="B274" s="11">
        <v>88.373477561021616</v>
      </c>
      <c r="C274" s="12">
        <v>86.546636607278543</v>
      </c>
      <c r="D274" s="11">
        <v>74.127549418366272</v>
      </c>
      <c r="E274" s="12">
        <v>66.186425715947635</v>
      </c>
      <c r="F274" s="11">
        <v>64.618950451160757</v>
      </c>
      <c r="G274" s="12">
        <v>76.583137748877022</v>
      </c>
      <c r="H274" s="13">
        <v>77.881657657177527</v>
      </c>
    </row>
    <row r="275" spans="1:9" x14ac:dyDescent="0.35">
      <c r="A275" s="10">
        <v>44774</v>
      </c>
      <c r="B275" s="11">
        <v>87.958316405413001</v>
      </c>
      <c r="C275" s="12">
        <v>87.307654927010972</v>
      </c>
      <c r="D275" s="11">
        <v>74.915349943566625</v>
      </c>
      <c r="E275" s="12">
        <v>71.167787745703365</v>
      </c>
      <c r="F275" s="11">
        <v>66.16870148392195</v>
      </c>
      <c r="G275" s="12">
        <v>76.702340584894557</v>
      </c>
      <c r="H275" s="13">
        <v>79.317424503284499</v>
      </c>
    </row>
    <row r="276" spans="1:9" x14ac:dyDescent="0.35">
      <c r="A276" s="10">
        <v>44805</v>
      </c>
      <c r="B276" s="11">
        <v>88.236958801077037</v>
      </c>
      <c r="C276" s="12">
        <v>86.798715833458715</v>
      </c>
      <c r="D276" s="11">
        <v>76.562251041500687</v>
      </c>
      <c r="E276" s="12">
        <v>69.565017332587118</v>
      </c>
      <c r="F276" s="11">
        <v>65.868739946326798</v>
      </c>
      <c r="G276" s="12">
        <v>77.260979293822857</v>
      </c>
      <c r="H276" s="13">
        <v>79.26416282949728</v>
      </c>
    </row>
    <row r="277" spans="1:9" x14ac:dyDescent="0.35">
      <c r="A277" s="10">
        <v>44835</v>
      </c>
      <c r="B277" s="11">
        <v>87.443768791868195</v>
      </c>
      <c r="C277" s="12">
        <v>87.61909378132367</v>
      </c>
      <c r="D277" s="11">
        <v>77.371151580767702</v>
      </c>
      <c r="E277" s="12">
        <v>64.731098577432491</v>
      </c>
      <c r="F277" s="11">
        <v>66.28687728566797</v>
      </c>
      <c r="G277" s="12">
        <v>78.278489120664801</v>
      </c>
      <c r="H277" s="13">
        <v>78.232305336951285</v>
      </c>
    </row>
    <row r="278" spans="1:9" x14ac:dyDescent="0.35">
      <c r="A278" s="10">
        <v>44866</v>
      </c>
      <c r="B278" s="11">
        <v>86.977062796544431</v>
      </c>
      <c r="C278" s="12">
        <v>89.701561003845015</v>
      </c>
      <c r="D278" s="11">
        <v>78.415252276834849</v>
      </c>
      <c r="E278" s="12">
        <v>68.711466815510363</v>
      </c>
      <c r="F278" s="11">
        <v>64.005662255534901</v>
      </c>
      <c r="G278" s="12">
        <v>76.290014387064701</v>
      </c>
      <c r="H278" s="13">
        <v>79.74141940362081</v>
      </c>
    </row>
    <row r="279" spans="1:9" ht="15" thickBot="1" x14ac:dyDescent="0.4">
      <c r="A279" s="14">
        <v>44896</v>
      </c>
      <c r="B279" s="15">
        <v>86.791501373569872</v>
      </c>
      <c r="C279" s="16">
        <v>91.792493945143633</v>
      </c>
      <c r="D279" s="15">
        <v>77.520351680234441</v>
      </c>
      <c r="E279" s="16">
        <v>69.556714895821926</v>
      </c>
      <c r="F279" s="15">
        <v>64.33868488052326</v>
      </c>
      <c r="G279" s="16">
        <v>77.100214933876146</v>
      </c>
      <c r="H279" s="17">
        <v>80.635875767728791</v>
      </c>
    </row>
    <row r="280" spans="1:9" x14ac:dyDescent="0.35">
      <c r="A280" s="6">
        <v>44927</v>
      </c>
      <c r="B280" s="7">
        <v>87.200757392201425</v>
      </c>
      <c r="C280" s="8">
        <v>91.547884470825764</v>
      </c>
      <c r="D280" s="7">
        <v>76.576751051167363</v>
      </c>
      <c r="E280" s="8">
        <v>69.017056506084543</v>
      </c>
      <c r="F280" s="7">
        <v>64.753707041417044</v>
      </c>
      <c r="G280" s="8">
        <v>75.904100188854102</v>
      </c>
      <c r="H280" s="9">
        <v>80.154022501308418</v>
      </c>
      <c r="I280" s="18"/>
    </row>
    <row r="281" spans="1:9" x14ac:dyDescent="0.35">
      <c r="A281" s="10">
        <v>44958</v>
      </c>
      <c r="B281" s="11">
        <v>86.995178555745284</v>
      </c>
      <c r="C281" s="12">
        <v>92.370553142595156</v>
      </c>
      <c r="D281" s="11">
        <v>77.448451632301087</v>
      </c>
      <c r="E281" s="12">
        <v>67.412085447078724</v>
      </c>
      <c r="F281" s="11">
        <v>64.773603987629386</v>
      </c>
      <c r="G281" s="12">
        <v>76.709516675357165</v>
      </c>
      <c r="H281" s="13">
        <v>79.942474727560622</v>
      </c>
    </row>
    <row r="282" spans="1:9" x14ac:dyDescent="0.35">
      <c r="A282" s="10">
        <v>44986</v>
      </c>
      <c r="B282" s="11">
        <v>86.859660666474767</v>
      </c>
      <c r="C282" s="12">
        <v>92.506502626489251</v>
      </c>
      <c r="D282" s="11">
        <v>76.093450728967156</v>
      </c>
      <c r="E282" s="12">
        <v>66.378282025774567</v>
      </c>
      <c r="F282" s="11">
        <v>63.632343289985172</v>
      </c>
      <c r="G282" s="12">
        <v>77.080979024719468</v>
      </c>
      <c r="H282" s="13">
        <v>79.882617799608354</v>
      </c>
    </row>
    <row r="283" spans="1:9" x14ac:dyDescent="0.35">
      <c r="A283" s="10">
        <v>45017</v>
      </c>
      <c r="B283" s="11">
        <v>88.548029406581279</v>
      </c>
      <c r="C283" s="12">
        <v>93.1353561366045</v>
      </c>
      <c r="D283" s="11">
        <v>76.696051130700738</v>
      </c>
      <c r="E283" s="12">
        <v>64.08170798129251</v>
      </c>
      <c r="F283" s="11">
        <v>62.562128758866841</v>
      </c>
      <c r="G283" s="12">
        <v>76.100146993575237</v>
      </c>
      <c r="H283" s="13">
        <v>79.630599148029717</v>
      </c>
    </row>
    <row r="284" spans="1:9" x14ac:dyDescent="0.35">
      <c r="A284" s="10">
        <v>45047</v>
      </c>
      <c r="B284" s="11">
        <v>89.309391728354356</v>
      </c>
      <c r="C284" s="12">
        <v>93.985911881993189</v>
      </c>
      <c r="D284" s="11">
        <v>76.683151122100739</v>
      </c>
      <c r="E284" s="12">
        <v>64.742701983032021</v>
      </c>
      <c r="F284" s="11">
        <v>64.244928058219671</v>
      </c>
      <c r="G284" s="12">
        <v>76.908154846078673</v>
      </c>
      <c r="H284" s="13">
        <v>80.283529310367072</v>
      </c>
    </row>
    <row r="285" spans="1:9" x14ac:dyDescent="0.35">
      <c r="A285" s="10">
        <v>45078</v>
      </c>
      <c r="B285" s="11">
        <v>89.186384722509857</v>
      </c>
      <c r="C285" s="12">
        <v>93.814605572617481</v>
      </c>
      <c r="D285" s="11">
        <v>78.103852069234719</v>
      </c>
      <c r="E285" s="12">
        <v>67.589937646699312</v>
      </c>
      <c r="F285" s="11">
        <v>65.648265703953697</v>
      </c>
      <c r="G285" s="12">
        <v>76.648818910194379</v>
      </c>
      <c r="H285" s="13">
        <v>80.713919608681579</v>
      </c>
    </row>
    <row r="286" spans="1:9" x14ac:dyDescent="0.35">
      <c r="A286" s="10">
        <v>45108</v>
      </c>
      <c r="B286" s="11">
        <v>88.379482785066102</v>
      </c>
      <c r="C286" s="12">
        <v>94.336990219521894</v>
      </c>
      <c r="D286" s="11">
        <v>77.717751811834518</v>
      </c>
      <c r="E286" s="12">
        <v>68.596733141176941</v>
      </c>
      <c r="F286" s="11">
        <v>64.289243983874428</v>
      </c>
      <c r="G286" s="12">
        <v>76.660480057196096</v>
      </c>
      <c r="H286" s="13">
        <v>80.697531401362426</v>
      </c>
    </row>
    <row r="287" spans="1:9" x14ac:dyDescent="0.35">
      <c r="A287" s="10">
        <v>45139</v>
      </c>
      <c r="B287" s="11">
        <v>88.569948474343647</v>
      </c>
      <c r="C287" s="12">
        <v>94.760375755077789</v>
      </c>
      <c r="D287" s="11">
        <v>78.410852273901497</v>
      </c>
      <c r="E287" s="12">
        <v>68.610037045872971</v>
      </c>
      <c r="F287" s="11">
        <v>64.016917093796437</v>
      </c>
      <c r="G287" s="12">
        <v>76.493635953940796</v>
      </c>
      <c r="H287" s="13">
        <v>80.852220089960255</v>
      </c>
    </row>
    <row r="288" spans="1:9" x14ac:dyDescent="0.35">
      <c r="A288" s="10">
        <v>45170</v>
      </c>
      <c r="B288" s="11">
        <v>89.019439494073211</v>
      </c>
      <c r="C288" s="12">
        <v>95.870181688434485</v>
      </c>
      <c r="D288" s="11">
        <v>79.232552821701873</v>
      </c>
      <c r="E288" s="12">
        <v>65.976864209645541</v>
      </c>
      <c r="F288" s="11">
        <v>66.083486279941823</v>
      </c>
      <c r="G288" s="12">
        <v>76.470811999552822</v>
      </c>
      <c r="H288" s="13">
        <v>80.857416350817545</v>
      </c>
    </row>
    <row r="289" spans="1:9" x14ac:dyDescent="0.35">
      <c r="A289" s="10">
        <v>45200</v>
      </c>
      <c r="B289" s="11">
        <v>89.666602471933714</v>
      </c>
      <c r="C289" s="12">
        <v>96.606798818750036</v>
      </c>
      <c r="D289" s="11">
        <v>79.78785319190213</v>
      </c>
      <c r="E289" s="12">
        <v>67.311655971027491</v>
      </c>
      <c r="F289" s="11">
        <v>66.423342199588973</v>
      </c>
      <c r="G289" s="12">
        <v>76.338353329764104</v>
      </c>
      <c r="H289" s="13">
        <v>81.885776360094212</v>
      </c>
    </row>
    <row r="290" spans="1:9" x14ac:dyDescent="0.35">
      <c r="A290" s="10">
        <v>45231</v>
      </c>
      <c r="B290" s="11">
        <v>90.237799365631489</v>
      </c>
      <c r="C290" s="12">
        <v>95.443708655442165</v>
      </c>
      <c r="D290" s="11">
        <v>82.699355132903406</v>
      </c>
      <c r="E290" s="12">
        <v>69.349854182202478</v>
      </c>
      <c r="F290" s="11">
        <v>67.346942364425473</v>
      </c>
      <c r="G290" s="12">
        <v>75.046657046497245</v>
      </c>
      <c r="H290" s="13">
        <v>82.512725218145107</v>
      </c>
    </row>
    <row r="291" spans="1:9" ht="15" thickBot="1" x14ac:dyDescent="0.4">
      <c r="A291" s="14">
        <v>45261</v>
      </c>
      <c r="B291" s="15">
        <v>89.65088880235065</v>
      </c>
      <c r="C291" s="16">
        <v>95.031378352642506</v>
      </c>
      <c r="D291" s="15">
        <v>82.62205508137005</v>
      </c>
      <c r="E291" s="16">
        <v>68.057975015667111</v>
      </c>
      <c r="F291" s="15">
        <v>67.529029569156592</v>
      </c>
      <c r="G291" s="16">
        <v>76.507788799019792</v>
      </c>
      <c r="H291" s="17">
        <v>82.056853256011181</v>
      </c>
    </row>
    <row r="292" spans="1:9" x14ac:dyDescent="0.35">
      <c r="A292" s="6">
        <v>45292</v>
      </c>
      <c r="B292" s="7">
        <v>89.460222938938301</v>
      </c>
      <c r="C292" s="8">
        <v>96.083816591696632</v>
      </c>
      <c r="D292" s="7">
        <v>81.257154171436099</v>
      </c>
      <c r="E292" s="8">
        <v>69.320945697562237</v>
      </c>
      <c r="F292" s="7">
        <v>68.502472589151253</v>
      </c>
      <c r="G292" s="8">
        <v>77.465298536160603</v>
      </c>
      <c r="H292" s="9">
        <v>82.827598640478286</v>
      </c>
      <c r="I292" s="18"/>
    </row>
    <row r="293" spans="1:9" x14ac:dyDescent="0.35">
      <c r="A293" s="10">
        <v>45323</v>
      </c>
      <c r="B293" s="11">
        <v>89.068382070035753</v>
      </c>
      <c r="C293" s="12">
        <v>96.524033968115603</v>
      </c>
      <c r="D293" s="11">
        <v>82.623055082036714</v>
      </c>
      <c r="E293" s="12">
        <v>70.120080243551499</v>
      </c>
      <c r="F293" s="11">
        <v>68.454237568030436</v>
      </c>
      <c r="G293" s="12">
        <v>74.762703133609335</v>
      </c>
      <c r="H293" s="13">
        <v>82.561090415355281</v>
      </c>
    </row>
    <row r="294" spans="1:9" x14ac:dyDescent="0.35">
      <c r="A294" s="10">
        <v>45352</v>
      </c>
      <c r="B294" s="11">
        <v>89.920022926610912</v>
      </c>
      <c r="C294" s="12">
        <v>96.249047502890988</v>
      </c>
      <c r="D294" s="11">
        <v>81.863054575369716</v>
      </c>
      <c r="E294" s="12">
        <v>68.672055248215358</v>
      </c>
      <c r="F294" s="11">
        <v>67.438990863064376</v>
      </c>
      <c r="G294" s="12">
        <v>75.391607728317183</v>
      </c>
      <c r="H294" s="13">
        <v>83.027954467764232</v>
      </c>
    </row>
    <row r="295" spans="1:9" x14ac:dyDescent="0.35">
      <c r="A295" s="10">
        <v>45383</v>
      </c>
      <c r="B295" s="11">
        <v>90.277433844325074</v>
      </c>
      <c r="C295" s="12">
        <v>97.236648295780242</v>
      </c>
      <c r="D295" s="11">
        <v>82.433654955769967</v>
      </c>
      <c r="E295" s="12">
        <v>68.957639067066197</v>
      </c>
      <c r="F295" s="11">
        <v>66.457408183255566</v>
      </c>
      <c r="G295" s="12">
        <v>76.66137706850391</v>
      </c>
      <c r="H295" s="13">
        <v>83.269980310001912</v>
      </c>
    </row>
    <row r="296" spans="1:9" x14ac:dyDescent="0.35">
      <c r="A296" s="10">
        <v>45413</v>
      </c>
      <c r="B296" s="11">
        <v>90.99315646336008</v>
      </c>
      <c r="C296" s="12">
        <v>96.017186405084814</v>
      </c>
      <c r="D296" s="11">
        <v>82.819555213036793</v>
      </c>
      <c r="E296" s="12">
        <v>67.935038933927103</v>
      </c>
      <c r="F296" s="11">
        <v>67.808792691657374</v>
      </c>
      <c r="G296" s="12">
        <v>75.779913956681995</v>
      </c>
      <c r="H296" s="13">
        <v>82.79632114724113</v>
      </c>
    </row>
    <row r="297" spans="1:9" x14ac:dyDescent="0.35">
      <c r="A297" s="10">
        <v>45444</v>
      </c>
      <c r="B297" s="11">
        <v>91.122969389788338</v>
      </c>
      <c r="C297" s="12">
        <v>96.485888435272059</v>
      </c>
      <c r="D297" s="11">
        <v>84.762956508637672</v>
      </c>
      <c r="E297" s="12">
        <v>69.191007560719072</v>
      </c>
      <c r="F297" s="11">
        <v>69.441548156597349</v>
      </c>
      <c r="G297" s="12">
        <v>75.94366835432146</v>
      </c>
      <c r="H297" s="13">
        <v>82.91443615365111</v>
      </c>
    </row>
    <row r="298" spans="1:9" x14ac:dyDescent="0.35">
      <c r="A298" s="10">
        <v>45474</v>
      </c>
      <c r="B298" s="11">
        <v>91.1748144907057</v>
      </c>
      <c r="C298" s="12">
        <v>96.904493329636068</v>
      </c>
      <c r="D298" s="11">
        <v>85.062756708504466</v>
      </c>
      <c r="E298" s="12">
        <v>70.178697447700912</v>
      </c>
      <c r="F298" s="11">
        <v>67.961838394088673</v>
      </c>
      <c r="G298" s="12">
        <v>76.960779509471038</v>
      </c>
      <c r="H298" s="13">
        <v>83.462142033628297</v>
      </c>
    </row>
    <row r="299" spans="1:9" x14ac:dyDescent="0.35">
      <c r="A299" s="10">
        <v>45505</v>
      </c>
      <c r="B299" s="11">
        <v>90.84452716825912</v>
      </c>
      <c r="C299" s="12">
        <v>96.54295733950012</v>
      </c>
      <c r="D299" s="11">
        <v>85.835657223771463</v>
      </c>
      <c r="E299" s="12">
        <v>69.858203382692835</v>
      </c>
      <c r="F299" s="11">
        <v>67.595051254315706</v>
      </c>
      <c r="G299" s="12">
        <v>78.275200079202776</v>
      </c>
      <c r="H299" s="13">
        <v>82.828497993318962</v>
      </c>
    </row>
    <row r="300" spans="1:9" x14ac:dyDescent="0.35">
      <c r="A300" s="10">
        <v>45536</v>
      </c>
      <c r="B300" s="11">
        <v>91.532625756689498</v>
      </c>
      <c r="C300" s="12">
        <v>96.874713918878314</v>
      </c>
      <c r="D300" s="11">
        <v>85.067056711371123</v>
      </c>
      <c r="E300" s="12">
        <v>71.672035742490422</v>
      </c>
      <c r="F300" s="11">
        <v>67.182239865223309</v>
      </c>
      <c r="G300" s="12">
        <v>78.809818818666017</v>
      </c>
      <c r="H300" s="13">
        <v>83.980269197956304</v>
      </c>
    </row>
    <row r="301" spans="1:9" x14ac:dyDescent="0.35">
      <c r="A301" s="10">
        <v>45566</v>
      </c>
      <c r="B301" s="11">
        <v>92.065789564772217</v>
      </c>
      <c r="C301" s="12">
        <v>96.260501122413217</v>
      </c>
      <c r="D301" s="11">
        <v>84.850156566771034</v>
      </c>
      <c r="E301" s="12">
        <v>78.391107790136402</v>
      </c>
      <c r="F301" s="11">
        <v>67.405427327534468</v>
      </c>
      <c r="G301" s="12">
        <v>79.089786014630263</v>
      </c>
      <c r="H301" s="13">
        <v>85.560232282853121</v>
      </c>
    </row>
    <row r="302" spans="1:9" x14ac:dyDescent="0.35">
      <c r="A302" s="10">
        <v>45597</v>
      </c>
      <c r="B302" s="11">
        <v>92.533596517837481</v>
      </c>
      <c r="C302" s="12">
        <v>97.447992475137966</v>
      </c>
      <c r="D302" s="11">
        <v>86.504557669705093</v>
      </c>
      <c r="E302" s="12">
        <v>78.214255884101988</v>
      </c>
      <c r="F302" s="11">
        <v>68.536237103935832</v>
      </c>
      <c r="G302" s="12">
        <v>79.445002492528644</v>
      </c>
      <c r="H302" s="13">
        <v>86.157302640974592</v>
      </c>
    </row>
    <row r="303" spans="1:9" ht="15" thickBot="1" x14ac:dyDescent="0.4">
      <c r="A303" s="14">
        <v>45627</v>
      </c>
      <c r="B303" s="15">
        <v>93.202278215190688</v>
      </c>
      <c r="C303" s="16">
        <v>97.569201648690424</v>
      </c>
      <c r="D303" s="15">
        <v>88.358758905839267</v>
      </c>
      <c r="E303" s="16">
        <v>80.65397194076462</v>
      </c>
      <c r="F303" s="15">
        <v>68.45554393318578</v>
      </c>
      <c r="G303" s="16">
        <v>80.764107454645682</v>
      </c>
      <c r="H303" s="17">
        <v>86.833715905263148</v>
      </c>
    </row>
    <row r="304" spans="1:9" x14ac:dyDescent="0.35">
      <c r="A304" s="6">
        <v>45658</v>
      </c>
      <c r="B304" s="7">
        <v>93.027225934293995</v>
      </c>
      <c r="C304" s="8">
        <v>98.400037249162622</v>
      </c>
      <c r="D304" s="7">
        <v>86.257557505038321</v>
      </c>
      <c r="E304" s="8">
        <v>77.734615109534658</v>
      </c>
      <c r="F304" s="7">
        <v>69.573491037288264</v>
      </c>
      <c r="G304" s="8">
        <v>81.309490329802813</v>
      </c>
      <c r="H304" s="9">
        <v>87.094728085248647</v>
      </c>
    </row>
    <row r="305" spans="1:8" x14ac:dyDescent="0.35">
      <c r="A305" s="10">
        <v>45689</v>
      </c>
      <c r="B305" s="11">
        <v>92.269166485745387</v>
      </c>
      <c r="C305" s="12">
        <v>98.57901250378363</v>
      </c>
      <c r="D305" s="11">
        <v>86.824057882705247</v>
      </c>
      <c r="E305" s="12">
        <v>76.928878625876706</v>
      </c>
      <c r="F305" s="11">
        <v>69.496114024240271</v>
      </c>
      <c r="G305" s="12">
        <v>81.531251458681581</v>
      </c>
      <c r="H305" s="13">
        <v>86.928547665908738</v>
      </c>
    </row>
    <row r="306" spans="1:8" x14ac:dyDescent="0.35">
      <c r="A306" s="10">
        <v>45717</v>
      </c>
      <c r="B306" s="11">
        <v>91.710380388406207</v>
      </c>
      <c r="C306" s="12">
        <v>99.881438438496502</v>
      </c>
      <c r="D306" s="11">
        <v>87.486158324105531</v>
      </c>
      <c r="E306" s="12">
        <v>74.778747562409578</v>
      </c>
      <c r="F306" s="11">
        <v>69.879481952523506</v>
      </c>
      <c r="G306" s="12">
        <v>81.806733598106703</v>
      </c>
      <c r="H306" s="13">
        <v>87.030674177373186</v>
      </c>
    </row>
    <row r="307" spans="1:8" x14ac:dyDescent="0.35">
      <c r="A307" s="10">
        <v>45748</v>
      </c>
      <c r="B307" s="11"/>
      <c r="C307" s="12"/>
      <c r="D307" s="11"/>
      <c r="E307" s="12"/>
      <c r="F307" s="11"/>
      <c r="G307" s="12"/>
      <c r="H307" s="13"/>
    </row>
    <row r="308" spans="1:8" x14ac:dyDescent="0.35">
      <c r="A308" s="10">
        <v>45778</v>
      </c>
      <c r="B308" s="11"/>
      <c r="C308" s="12"/>
      <c r="D308" s="11"/>
      <c r="E308" s="12"/>
      <c r="F308" s="11"/>
      <c r="G308" s="12"/>
      <c r="H308" s="13"/>
    </row>
    <row r="309" spans="1:8" x14ac:dyDescent="0.35">
      <c r="A309" s="10">
        <v>45809</v>
      </c>
      <c r="B309" s="11"/>
      <c r="C309" s="12"/>
      <c r="D309" s="11"/>
      <c r="E309" s="12"/>
      <c r="F309" s="11"/>
      <c r="G309" s="12"/>
      <c r="H309" s="13"/>
    </row>
    <row r="310" spans="1:8" x14ac:dyDescent="0.35">
      <c r="A310" s="10">
        <v>45839</v>
      </c>
      <c r="B310" s="11"/>
      <c r="C310" s="12"/>
      <c r="D310" s="11"/>
      <c r="E310" s="12"/>
      <c r="F310" s="11"/>
      <c r="G310" s="12"/>
      <c r="H310" s="13"/>
    </row>
    <row r="311" spans="1:8" x14ac:dyDescent="0.35">
      <c r="A311" s="10">
        <v>45870</v>
      </c>
      <c r="B311" s="11"/>
      <c r="C311" s="12"/>
      <c r="D311" s="11"/>
      <c r="E311" s="12"/>
      <c r="F311" s="11"/>
      <c r="G311" s="12"/>
      <c r="H311" s="13"/>
    </row>
    <row r="312" spans="1:8" x14ac:dyDescent="0.35">
      <c r="A312" s="10">
        <v>45901</v>
      </c>
      <c r="B312" s="11"/>
      <c r="C312" s="12"/>
      <c r="D312" s="11"/>
      <c r="E312" s="12"/>
      <c r="F312" s="11"/>
      <c r="G312" s="12"/>
      <c r="H312" s="13"/>
    </row>
    <row r="313" spans="1:8" x14ac:dyDescent="0.35">
      <c r="A313" s="10">
        <v>45931</v>
      </c>
      <c r="B313" s="11"/>
      <c r="C313" s="12"/>
      <c r="D313" s="11"/>
      <c r="E313" s="12"/>
      <c r="F313" s="11"/>
      <c r="G313" s="12"/>
      <c r="H313" s="13"/>
    </row>
    <row r="314" spans="1:8" x14ac:dyDescent="0.35">
      <c r="A314" s="10">
        <v>45962</v>
      </c>
      <c r="B314" s="11"/>
      <c r="C314" s="12"/>
      <c r="D314" s="11"/>
      <c r="E314" s="12"/>
      <c r="F314" s="11"/>
      <c r="G314" s="12"/>
      <c r="H314" s="13"/>
    </row>
    <row r="315" spans="1:8" ht="15" thickBot="1" x14ac:dyDescent="0.4">
      <c r="A315" s="14">
        <v>45992</v>
      </c>
      <c r="B315" s="15"/>
      <c r="C315" s="16"/>
      <c r="D315" s="15"/>
      <c r="E315" s="16"/>
      <c r="F315" s="15"/>
      <c r="G315" s="16"/>
      <c r="H315" s="17"/>
    </row>
    <row r="316" spans="1:8" x14ac:dyDescent="0.35">
      <c r="A316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5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G307" sqref="G307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4" width="15.6328125" style="1" customWidth="1"/>
    <col min="5" max="5" width="16" style="1" customWidth="1"/>
    <col min="6" max="6" width="16.81640625" style="1" customWidth="1"/>
    <col min="7" max="7" width="15.1796875" style="1" customWidth="1"/>
    <col min="8" max="8" width="14.81640625" style="1" customWidth="1"/>
    <col min="9" max="16384" width="9.1796875" style="1"/>
  </cols>
  <sheetData>
    <row r="1" spans="1:8" ht="50" customHeight="1" x14ac:dyDescent="0.35"/>
    <row r="2" spans="1:8" ht="16" customHeight="1" thickBot="1" x14ac:dyDescent="0.4">
      <c r="A2" s="42" t="s">
        <v>9</v>
      </c>
      <c r="B2" s="42"/>
      <c r="C2" s="42"/>
      <c r="D2" s="42"/>
      <c r="E2" s="42"/>
      <c r="F2" s="42"/>
      <c r="G2" s="42"/>
      <c r="H2" s="42"/>
    </row>
    <row r="3" spans="1:8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8" x14ac:dyDescent="0.35">
      <c r="A4" s="19">
        <v>36526</v>
      </c>
      <c r="B4" s="20">
        <v>57.317355760417385</v>
      </c>
      <c r="C4" s="21">
        <v>16.06244430812816</v>
      </c>
      <c r="D4" s="20">
        <v>83.621929129988487</v>
      </c>
      <c r="E4" s="21">
        <v>47.21398982430177</v>
      </c>
      <c r="F4" s="20">
        <v>41.627095312126315</v>
      </c>
      <c r="G4" s="21">
        <v>66.046724621277832</v>
      </c>
      <c r="H4" s="22">
        <v>44.191825505986152</v>
      </c>
    </row>
    <row r="5" spans="1:8" x14ac:dyDescent="0.35">
      <c r="A5" s="23">
        <v>36557</v>
      </c>
      <c r="B5" s="24">
        <v>55.863003525635605</v>
      </c>
      <c r="C5" s="25">
        <v>16.198225671100484</v>
      </c>
      <c r="D5" s="24">
        <v>80.565587899250943</v>
      </c>
      <c r="E5" s="25">
        <v>53.698763475276735</v>
      </c>
      <c r="F5" s="24">
        <v>43.554267100977519</v>
      </c>
      <c r="G5" s="25">
        <v>60.374095871271805</v>
      </c>
      <c r="H5" s="26">
        <v>45.943420023987443</v>
      </c>
    </row>
    <row r="6" spans="1:8" x14ac:dyDescent="0.35">
      <c r="A6" s="23">
        <v>36586</v>
      </c>
      <c r="B6" s="24">
        <v>61.641194280044601</v>
      </c>
      <c r="C6" s="25">
        <v>17.263947921188876</v>
      </c>
      <c r="D6" s="24">
        <v>85.844749701987539</v>
      </c>
      <c r="E6" s="25">
        <v>53.194809408638086</v>
      </c>
      <c r="F6" s="24">
        <v>48.832512395575861</v>
      </c>
      <c r="G6" s="25">
        <v>65.532890745154816</v>
      </c>
      <c r="H6" s="26">
        <v>48.241450781996285</v>
      </c>
    </row>
    <row r="7" spans="1:8" x14ac:dyDescent="0.35">
      <c r="A7" s="23">
        <v>36617</v>
      </c>
      <c r="B7" s="24">
        <v>61.128837428097903</v>
      </c>
      <c r="C7" s="25">
        <v>16.386078846840626</v>
      </c>
      <c r="D7" s="24">
        <v>84.933675874932064</v>
      </c>
      <c r="E7" s="25">
        <v>51.327891398582238</v>
      </c>
      <c r="F7" s="24">
        <v>52.815971900661808</v>
      </c>
      <c r="G7" s="25">
        <v>62.479476574788862</v>
      </c>
      <c r="H7" s="26">
        <v>47.209102357464992</v>
      </c>
    </row>
    <row r="8" spans="1:8" x14ac:dyDescent="0.35">
      <c r="A8" s="23">
        <v>36647</v>
      </c>
      <c r="B8" s="24">
        <v>57.635842265463587</v>
      </c>
      <c r="C8" s="25">
        <v>21.336087770761512</v>
      </c>
      <c r="D8" s="24">
        <v>88.058858271948921</v>
      </c>
      <c r="E8" s="25">
        <v>56.407702310227592</v>
      </c>
      <c r="F8" s="24">
        <v>67.048000258709806</v>
      </c>
      <c r="G8" s="25">
        <v>67.226253913911179</v>
      </c>
      <c r="H8" s="26">
        <v>50.89473487461499</v>
      </c>
    </row>
    <row r="9" spans="1:8" x14ac:dyDescent="0.35">
      <c r="A9" s="23">
        <v>36678</v>
      </c>
      <c r="B9" s="24">
        <v>61.19270732232421</v>
      </c>
      <c r="C9" s="25">
        <v>19.441823700982486</v>
      </c>
      <c r="D9" s="24">
        <v>87.883217121150054</v>
      </c>
      <c r="E9" s="25">
        <v>51.724009672976415</v>
      </c>
      <c r="F9" s="24">
        <v>62.877592958486105</v>
      </c>
      <c r="G9" s="25">
        <v>67.068857153640195</v>
      </c>
      <c r="H9" s="26">
        <v>49.239744773150186</v>
      </c>
    </row>
    <row r="10" spans="1:8" x14ac:dyDescent="0.35">
      <c r="A10" s="23">
        <v>36708</v>
      </c>
      <c r="B10" s="24">
        <v>59.665442940640212</v>
      </c>
      <c r="C10" s="25">
        <v>20.717266067682335</v>
      </c>
      <c r="D10" s="24">
        <v>88.474329216455942</v>
      </c>
      <c r="E10" s="25">
        <v>56.197468342809742</v>
      </c>
      <c r="F10" s="24">
        <v>61.896439372458886</v>
      </c>
      <c r="G10" s="25">
        <v>71.604907092285444</v>
      </c>
      <c r="H10" s="26">
        <v>51.026777908511619</v>
      </c>
    </row>
    <row r="11" spans="1:8" x14ac:dyDescent="0.35">
      <c r="A11" s="23">
        <v>36739</v>
      </c>
      <c r="B11" s="24">
        <v>63.216882974261914</v>
      </c>
      <c r="C11" s="25">
        <v>22.047922013148103</v>
      </c>
      <c r="D11" s="24">
        <v>86.915003426131577</v>
      </c>
      <c r="E11" s="25">
        <v>60.439054767671315</v>
      </c>
      <c r="F11" s="24">
        <v>56.609487323273044</v>
      </c>
      <c r="G11" s="25">
        <v>69.562351177129145</v>
      </c>
      <c r="H11" s="26">
        <v>53.466633703485002</v>
      </c>
    </row>
    <row r="12" spans="1:8" x14ac:dyDescent="0.35">
      <c r="A12" s="23">
        <v>36770</v>
      </c>
      <c r="B12" s="24">
        <v>63.861464685208105</v>
      </c>
      <c r="C12" s="25">
        <v>21.140327566189221</v>
      </c>
      <c r="D12" s="24">
        <v>84.359104318518945</v>
      </c>
      <c r="E12" s="25">
        <v>54.313326254570349</v>
      </c>
      <c r="F12" s="24">
        <v>51.922343276492299</v>
      </c>
      <c r="G12" s="25">
        <v>67.398838010454625</v>
      </c>
      <c r="H12" s="26">
        <v>50.731052894971029</v>
      </c>
    </row>
    <row r="13" spans="1:8" x14ac:dyDescent="0.35">
      <c r="A13" s="23">
        <v>36800</v>
      </c>
      <c r="B13" s="24">
        <v>65.743534136312491</v>
      </c>
      <c r="C13" s="25">
        <v>23.516785353333212</v>
      </c>
      <c r="D13" s="24">
        <v>88.060637079281548</v>
      </c>
      <c r="E13" s="25">
        <v>59.522281412128173</v>
      </c>
      <c r="F13" s="24">
        <v>56.538431718332106</v>
      </c>
      <c r="G13" s="25">
        <v>71.093736446022291</v>
      </c>
      <c r="H13" s="26">
        <v>54.381776401470503</v>
      </c>
    </row>
    <row r="14" spans="1:8" x14ac:dyDescent="0.35">
      <c r="A14" s="23">
        <v>36831</v>
      </c>
      <c r="B14" s="24">
        <v>65.908078376924351</v>
      </c>
      <c r="C14" s="25">
        <v>27.458308839008133</v>
      </c>
      <c r="D14" s="24">
        <v>85.81010000858123</v>
      </c>
      <c r="E14" s="25">
        <v>60.628857301366544</v>
      </c>
      <c r="F14" s="24">
        <v>59.684536132205793</v>
      </c>
      <c r="G14" s="25">
        <v>73.444430663782441</v>
      </c>
      <c r="H14" s="26">
        <v>56.371353707855896</v>
      </c>
    </row>
    <row r="15" spans="1:8" ht="15" thickBot="1" x14ac:dyDescent="0.4">
      <c r="A15" s="27">
        <v>36861</v>
      </c>
      <c r="B15" s="28">
        <v>85.786406783147967</v>
      </c>
      <c r="C15" s="29">
        <v>38.816649711798476</v>
      </c>
      <c r="D15" s="28">
        <v>85.153634916063396</v>
      </c>
      <c r="E15" s="29">
        <v>57.881115401477309</v>
      </c>
      <c r="F15" s="28">
        <v>111.64049473278963</v>
      </c>
      <c r="G15" s="29">
        <v>69.387448076702668</v>
      </c>
      <c r="H15" s="30">
        <v>66.912294610749228</v>
      </c>
    </row>
    <row r="16" spans="1:8" x14ac:dyDescent="0.35">
      <c r="A16" s="19">
        <v>36892</v>
      </c>
      <c r="B16" s="20">
        <v>63.317726983296097</v>
      </c>
      <c r="C16" s="21">
        <v>24.00139271680024</v>
      </c>
      <c r="D16" s="20">
        <v>83.78953035075115</v>
      </c>
      <c r="E16" s="21">
        <v>59.56260480946731</v>
      </c>
      <c r="F16" s="20">
        <v>45.494442199782682</v>
      </c>
      <c r="G16" s="21">
        <v>67.942762422621172</v>
      </c>
      <c r="H16" s="22">
        <v>53.106622106257852</v>
      </c>
    </row>
    <row r="17" spans="1:8" x14ac:dyDescent="0.35">
      <c r="A17" s="23">
        <v>36923</v>
      </c>
      <c r="B17" s="24">
        <v>60.527457050545031</v>
      </c>
      <c r="C17" s="25">
        <v>20.27646412509997</v>
      </c>
      <c r="D17" s="24">
        <v>78.369293153246588</v>
      </c>
      <c r="E17" s="25">
        <v>50.141311802663722</v>
      </c>
      <c r="F17" s="24">
        <v>43.705819342266018</v>
      </c>
      <c r="G17" s="25">
        <v>59.241193576990248</v>
      </c>
      <c r="H17" s="26">
        <v>47.167373863631816</v>
      </c>
    </row>
    <row r="18" spans="1:8" x14ac:dyDescent="0.35">
      <c r="A18" s="23">
        <v>36951</v>
      </c>
      <c r="B18" s="24">
        <v>67.755967438953249</v>
      </c>
      <c r="C18" s="25">
        <v>23.22465949317688</v>
      </c>
      <c r="D18" s="24">
        <v>87.085702809213771</v>
      </c>
      <c r="E18" s="25">
        <v>63.733820435075458</v>
      </c>
      <c r="F18" s="24">
        <v>50.229158376463566</v>
      </c>
      <c r="G18" s="25">
        <v>68.943620144231161</v>
      </c>
      <c r="H18" s="26">
        <v>55.82100879026666</v>
      </c>
    </row>
    <row r="19" spans="1:8" x14ac:dyDescent="0.35">
      <c r="A19" s="23">
        <v>36982</v>
      </c>
      <c r="B19" s="24">
        <v>66.842090335379481</v>
      </c>
      <c r="C19" s="25">
        <v>18.649448505882035</v>
      </c>
      <c r="D19" s="24">
        <v>83.652271916768996</v>
      </c>
      <c r="E19" s="25">
        <v>54.832568975071851</v>
      </c>
      <c r="F19" s="24">
        <v>49.783412802471602</v>
      </c>
      <c r="G19" s="25">
        <v>63.174759297719639</v>
      </c>
      <c r="H19" s="26">
        <v>50.491801706403685</v>
      </c>
    </row>
    <row r="20" spans="1:8" x14ac:dyDescent="0.35">
      <c r="A20" s="23">
        <v>37012</v>
      </c>
      <c r="B20" s="24">
        <v>64.500986424006086</v>
      </c>
      <c r="C20" s="25">
        <v>21.860481421964014</v>
      </c>
      <c r="D20" s="24">
        <v>85.726008384510706</v>
      </c>
      <c r="E20" s="25">
        <v>54.170692780003648</v>
      </c>
      <c r="F20" s="24">
        <v>62.990736281195417</v>
      </c>
      <c r="G20" s="25">
        <v>68.820834142894995</v>
      </c>
      <c r="H20" s="26">
        <v>51.779438408498969</v>
      </c>
    </row>
    <row r="21" spans="1:8" x14ac:dyDescent="0.35">
      <c r="A21" s="23">
        <v>37043</v>
      </c>
      <c r="B21" s="24">
        <v>63.197182694798371</v>
      </c>
      <c r="C21" s="25">
        <v>18.115375135850677</v>
      </c>
      <c r="D21" s="24">
        <v>85.92379516505882</v>
      </c>
      <c r="E21" s="25">
        <v>50.523348321551595</v>
      </c>
      <c r="F21" s="24">
        <v>55.983333835009631</v>
      </c>
      <c r="G21" s="25">
        <v>66.950901241250122</v>
      </c>
      <c r="H21" s="26">
        <v>48.421948949464088</v>
      </c>
    </row>
    <row r="22" spans="1:8" x14ac:dyDescent="0.35">
      <c r="A22" s="23">
        <v>37073</v>
      </c>
      <c r="B22" s="24">
        <v>61.968903536613084</v>
      </c>
      <c r="C22" s="25">
        <v>18.340939858334877</v>
      </c>
      <c r="D22" s="24">
        <v>89.968535961713485</v>
      </c>
      <c r="E22" s="25">
        <v>53.684885407391114</v>
      </c>
      <c r="F22" s="24">
        <v>53.882238174454045</v>
      </c>
      <c r="G22" s="25">
        <v>72.991092583784166</v>
      </c>
      <c r="H22" s="26">
        <v>49.568360399034333</v>
      </c>
    </row>
    <row r="23" spans="1:8" x14ac:dyDescent="0.35">
      <c r="A23" s="23">
        <v>37104</v>
      </c>
      <c r="B23" s="24">
        <v>62.176651434206235</v>
      </c>
      <c r="C23" s="25">
        <v>20.263237576693545</v>
      </c>
      <c r="D23" s="24">
        <v>90.997429344947577</v>
      </c>
      <c r="E23" s="25">
        <v>51.106689906661472</v>
      </c>
      <c r="F23" s="24">
        <v>52.885690486823933</v>
      </c>
      <c r="G23" s="25">
        <v>71.796598491006904</v>
      </c>
      <c r="H23" s="26">
        <v>49.312924018277513</v>
      </c>
    </row>
    <row r="24" spans="1:8" x14ac:dyDescent="0.35">
      <c r="A24" s="23">
        <v>37135</v>
      </c>
      <c r="B24" s="24">
        <v>61.829914998201261</v>
      </c>
      <c r="C24" s="25">
        <v>17.631413762809302</v>
      </c>
      <c r="D24" s="24">
        <v>87.774196330944207</v>
      </c>
      <c r="E24" s="25">
        <v>43.494964749204286</v>
      </c>
      <c r="F24" s="24">
        <v>49.375867079953608</v>
      </c>
      <c r="G24" s="25">
        <v>70.435323502961239</v>
      </c>
      <c r="H24" s="26">
        <v>45.275801009766177</v>
      </c>
    </row>
    <row r="25" spans="1:8" x14ac:dyDescent="0.35">
      <c r="A25" s="23">
        <v>37165</v>
      </c>
      <c r="B25" s="24">
        <v>63.16007919265855</v>
      </c>
      <c r="C25" s="25">
        <v>19.725202286995184</v>
      </c>
      <c r="D25" s="24">
        <v>92.973335024846705</v>
      </c>
      <c r="E25" s="25">
        <v>51.761217446190088</v>
      </c>
      <c r="F25" s="24">
        <v>55.498580032076575</v>
      </c>
      <c r="G25" s="25">
        <v>75.339757056501412</v>
      </c>
      <c r="H25" s="26">
        <v>49.946278517526572</v>
      </c>
    </row>
    <row r="26" spans="1:8" x14ac:dyDescent="0.35">
      <c r="A26" s="23">
        <v>37196</v>
      </c>
      <c r="B26" s="24">
        <v>61.786172238673217</v>
      </c>
      <c r="C26" s="25">
        <v>21.052515639869586</v>
      </c>
      <c r="D26" s="24">
        <v>88.024730193014477</v>
      </c>
      <c r="E26" s="25">
        <v>48.346292746473502</v>
      </c>
      <c r="F26" s="24">
        <v>59.057949372708897</v>
      </c>
      <c r="G26" s="25">
        <v>74.993788526355459</v>
      </c>
      <c r="H26" s="26">
        <v>48.870249124841401</v>
      </c>
    </row>
    <row r="27" spans="1:8" ht="15" thickBot="1" x14ac:dyDescent="0.4">
      <c r="A27" s="27">
        <v>37226</v>
      </c>
      <c r="B27" s="28">
        <v>76.725684513314178</v>
      </c>
      <c r="C27" s="29">
        <v>27.693675850117565</v>
      </c>
      <c r="D27" s="28">
        <v>84.794800290005981</v>
      </c>
      <c r="E27" s="29">
        <v>45.402089871658646</v>
      </c>
      <c r="F27" s="28">
        <v>105.18595826121057</v>
      </c>
      <c r="G27" s="29">
        <v>69.21543395847219</v>
      </c>
      <c r="H27" s="30">
        <v>56.000149838875856</v>
      </c>
    </row>
    <row r="28" spans="1:8" x14ac:dyDescent="0.35">
      <c r="A28" s="19">
        <v>37257</v>
      </c>
      <c r="B28" s="20">
        <v>55.774659861813326</v>
      </c>
      <c r="C28" s="21">
        <v>18.766309348295959</v>
      </c>
      <c r="D28" s="20">
        <v>82.906090095603403</v>
      </c>
      <c r="E28" s="21">
        <v>45.445498456847204</v>
      </c>
      <c r="F28" s="20">
        <v>44.956614177939187</v>
      </c>
      <c r="G28" s="21">
        <v>67.466733707688519</v>
      </c>
      <c r="H28" s="22">
        <v>44.330537468468783</v>
      </c>
    </row>
    <row r="29" spans="1:8" x14ac:dyDescent="0.35">
      <c r="A29" s="23">
        <v>37288</v>
      </c>
      <c r="B29" s="24">
        <v>54.651784244395351</v>
      </c>
      <c r="C29" s="25">
        <v>16.20936811880906</v>
      </c>
      <c r="D29" s="24">
        <v>77.634658389458494</v>
      </c>
      <c r="E29" s="25">
        <v>40.071802659606718</v>
      </c>
      <c r="F29" s="24">
        <v>41.745494382185825</v>
      </c>
      <c r="G29" s="25">
        <v>62.224216352297681</v>
      </c>
      <c r="H29" s="26">
        <v>40.71116524807946</v>
      </c>
    </row>
    <row r="30" spans="1:8" x14ac:dyDescent="0.35">
      <c r="A30" s="23">
        <v>37316</v>
      </c>
      <c r="B30" s="24">
        <v>66.642542807866931</v>
      </c>
      <c r="C30" s="25">
        <v>20.898473692703355</v>
      </c>
      <c r="D30" s="24">
        <v>85.201989317116258</v>
      </c>
      <c r="E30" s="25">
        <v>45.553532249336079</v>
      </c>
      <c r="F30" s="24">
        <v>47.977187026661092</v>
      </c>
      <c r="G30" s="25">
        <v>69.013415891393592</v>
      </c>
      <c r="H30" s="26">
        <v>48.132211748993612</v>
      </c>
    </row>
    <row r="31" spans="1:8" x14ac:dyDescent="0.35">
      <c r="A31" s="23">
        <v>37347</v>
      </c>
      <c r="B31" s="24">
        <v>55.521305185973745</v>
      </c>
      <c r="C31" s="25">
        <v>19.304174707888773</v>
      </c>
      <c r="D31" s="24">
        <v>84.731023525531967</v>
      </c>
      <c r="E31" s="25">
        <v>48.286273606235731</v>
      </c>
      <c r="F31" s="24">
        <v>49.672890594368305</v>
      </c>
      <c r="G31" s="25">
        <v>68.230238480624379</v>
      </c>
      <c r="H31" s="26">
        <v>45.797678889161986</v>
      </c>
    </row>
    <row r="32" spans="1:8" x14ac:dyDescent="0.35">
      <c r="A32" s="23">
        <v>37377</v>
      </c>
      <c r="B32" s="24">
        <v>58.275614765851159</v>
      </c>
      <c r="C32" s="25">
        <v>22.075794966041059</v>
      </c>
      <c r="D32" s="24">
        <v>87.480768255366442</v>
      </c>
      <c r="E32" s="25">
        <v>43.469097445539035</v>
      </c>
      <c r="F32" s="24">
        <v>60.649196006017533</v>
      </c>
      <c r="G32" s="25">
        <v>71.841529757373451</v>
      </c>
      <c r="H32" s="26">
        <v>46.566061852286786</v>
      </c>
    </row>
    <row r="33" spans="1:8" x14ac:dyDescent="0.35">
      <c r="A33" s="23">
        <v>37408</v>
      </c>
      <c r="B33" s="24">
        <v>54.932658070096906</v>
      </c>
      <c r="C33" s="25">
        <v>19.696438432540951</v>
      </c>
      <c r="D33" s="24">
        <v>82.236618060099602</v>
      </c>
      <c r="E33" s="25">
        <v>39.06740017701469</v>
      </c>
      <c r="F33" s="24">
        <v>52.938493824226818</v>
      </c>
      <c r="G33" s="25">
        <v>68.242048379864912</v>
      </c>
      <c r="H33" s="26">
        <v>42.622178793721297</v>
      </c>
    </row>
    <row r="34" spans="1:8" x14ac:dyDescent="0.35">
      <c r="A34" s="23">
        <v>37438</v>
      </c>
      <c r="B34" s="24">
        <v>57.45102314200431</v>
      </c>
      <c r="C34" s="25">
        <v>22.251010887285034</v>
      </c>
      <c r="D34" s="24">
        <v>85.343776164703442</v>
      </c>
      <c r="E34" s="25">
        <v>45.190985782399807</v>
      </c>
      <c r="F34" s="24">
        <v>55.830011359948216</v>
      </c>
      <c r="G34" s="25">
        <v>73.385878439435757</v>
      </c>
      <c r="H34" s="26">
        <v>46.763557042140171</v>
      </c>
    </row>
    <row r="35" spans="1:8" x14ac:dyDescent="0.35">
      <c r="A35" s="23">
        <v>37469</v>
      </c>
      <c r="B35" s="24">
        <v>59.34906594144995</v>
      </c>
      <c r="C35" s="25">
        <v>22.926684165543172</v>
      </c>
      <c r="D35" s="24">
        <v>88.141555932432013</v>
      </c>
      <c r="E35" s="25">
        <v>47.179173386948918</v>
      </c>
      <c r="F35" s="24">
        <v>54.226344706521402</v>
      </c>
      <c r="G35" s="25">
        <v>73.499369823156144</v>
      </c>
      <c r="H35" s="26">
        <v>48.188219794837039</v>
      </c>
    </row>
    <row r="36" spans="1:8" x14ac:dyDescent="0.35">
      <c r="A36" s="23">
        <v>37500</v>
      </c>
      <c r="B36" s="24">
        <v>53.704989084264056</v>
      </c>
      <c r="C36" s="25">
        <v>20.199690640599254</v>
      </c>
      <c r="D36" s="24">
        <v>83.003926783711293</v>
      </c>
      <c r="E36" s="25">
        <v>46.063753579453618</v>
      </c>
      <c r="F36" s="24">
        <v>49.297008847227239</v>
      </c>
      <c r="G36" s="25">
        <v>73.091261807070254</v>
      </c>
      <c r="H36" s="26">
        <v>44.98367869824397</v>
      </c>
    </row>
    <row r="37" spans="1:8" x14ac:dyDescent="0.35">
      <c r="A37" s="23">
        <v>37530</v>
      </c>
      <c r="B37" s="24">
        <v>58.37077031895199</v>
      </c>
      <c r="C37" s="25">
        <v>21.977001669283766</v>
      </c>
      <c r="D37" s="24">
        <v>89.012098373742646</v>
      </c>
      <c r="E37" s="25">
        <v>46.803070638579356</v>
      </c>
      <c r="F37" s="24">
        <v>55.99517482561577</v>
      </c>
      <c r="G37" s="25">
        <v>76.502635196755293</v>
      </c>
      <c r="H37" s="26">
        <v>47.720091095826568</v>
      </c>
    </row>
    <row r="38" spans="1:8" x14ac:dyDescent="0.35">
      <c r="A38" s="23">
        <v>37561</v>
      </c>
      <c r="B38" s="24">
        <v>57.675333283704155</v>
      </c>
      <c r="C38" s="25">
        <v>21.826324860436156</v>
      </c>
      <c r="D38" s="24">
        <v>86.49990896439634</v>
      </c>
      <c r="E38" s="25">
        <v>41.308809746410851</v>
      </c>
      <c r="F38" s="24">
        <v>58.317555197612215</v>
      </c>
      <c r="G38" s="25">
        <v>77.120346606304295</v>
      </c>
      <c r="H38" s="26">
        <v>45.617615120498762</v>
      </c>
    </row>
    <row r="39" spans="1:8" ht="15" thickBot="1" x14ac:dyDescent="0.4">
      <c r="A39" s="27">
        <v>37591</v>
      </c>
      <c r="B39" s="28">
        <v>71.892130667845549</v>
      </c>
      <c r="C39" s="29">
        <v>32.692276730500154</v>
      </c>
      <c r="D39" s="28">
        <v>86.904103184029239</v>
      </c>
      <c r="E39" s="29">
        <v>42.540600023317076</v>
      </c>
      <c r="F39" s="28">
        <v>104.23666603285382</v>
      </c>
      <c r="G39" s="29">
        <v>68.446069016059141</v>
      </c>
      <c r="H39" s="30">
        <v>55.50627181577461</v>
      </c>
    </row>
    <row r="40" spans="1:8" x14ac:dyDescent="0.35">
      <c r="A40" s="19">
        <v>37622</v>
      </c>
      <c r="B40" s="20">
        <v>55.096268524276049</v>
      </c>
      <c r="C40" s="21">
        <v>22.683383923816734</v>
      </c>
      <c r="D40" s="20">
        <v>83.207558874653927</v>
      </c>
      <c r="E40" s="21">
        <v>42.075609661809551</v>
      </c>
      <c r="F40" s="20">
        <v>42.631043415167689</v>
      </c>
      <c r="G40" s="21">
        <v>66.841638506574498</v>
      </c>
      <c r="H40" s="22">
        <v>44.195736889493375</v>
      </c>
    </row>
    <row r="41" spans="1:8" x14ac:dyDescent="0.35">
      <c r="A41" s="23">
        <v>37653</v>
      </c>
      <c r="B41" s="24">
        <v>54.609152629068483</v>
      </c>
      <c r="C41" s="25">
        <v>20.766320511094918</v>
      </c>
      <c r="D41" s="24">
        <v>78.699666041117638</v>
      </c>
      <c r="E41" s="25">
        <v>42.814389413137846</v>
      </c>
      <c r="F41" s="24">
        <v>42.874127809134443</v>
      </c>
      <c r="G41" s="25">
        <v>63.677974456898646</v>
      </c>
      <c r="H41" s="26">
        <v>43.407508426153626</v>
      </c>
    </row>
    <row r="42" spans="1:8" x14ac:dyDescent="0.35">
      <c r="A42" s="23">
        <v>37681</v>
      </c>
      <c r="B42" s="24">
        <v>58.640002400843493</v>
      </c>
      <c r="C42" s="25">
        <v>19.845285966330593</v>
      </c>
      <c r="D42" s="24">
        <v>81.193207429178301</v>
      </c>
      <c r="E42" s="25">
        <v>37.623579179668617</v>
      </c>
      <c r="F42" s="24">
        <v>43.502199380527252</v>
      </c>
      <c r="G42" s="25">
        <v>66.667069593466366</v>
      </c>
      <c r="H42" s="26">
        <v>42.49696673983987</v>
      </c>
    </row>
    <row r="43" spans="1:8" x14ac:dyDescent="0.35">
      <c r="A43" s="23">
        <v>37712</v>
      </c>
      <c r="B43" s="24">
        <v>61.710930023083989</v>
      </c>
      <c r="C43" s="25">
        <v>19.918585981923169</v>
      </c>
      <c r="D43" s="24">
        <v>80.001776597581596</v>
      </c>
      <c r="E43" s="25">
        <v>40.639310151453287</v>
      </c>
      <c r="F43" s="24">
        <v>47.4675268889129</v>
      </c>
      <c r="G43" s="25">
        <v>67.871999042637796</v>
      </c>
      <c r="H43" s="26">
        <v>44.576149521140792</v>
      </c>
    </row>
    <row r="44" spans="1:8" x14ac:dyDescent="0.35">
      <c r="A44" s="23">
        <v>37742</v>
      </c>
      <c r="B44" s="24">
        <v>59.917363652219045</v>
      </c>
      <c r="C44" s="25">
        <v>24.512380562971316</v>
      </c>
      <c r="D44" s="24">
        <v>83.997949675683046</v>
      </c>
      <c r="E44" s="25">
        <v>39.24461777405844</v>
      </c>
      <c r="F44" s="24">
        <v>57.79837331839299</v>
      </c>
      <c r="G44" s="25">
        <v>72.871172216880993</v>
      </c>
      <c r="H44" s="26">
        <v>46.108748571221241</v>
      </c>
    </row>
    <row r="45" spans="1:8" x14ac:dyDescent="0.35">
      <c r="A45" s="23">
        <v>37773</v>
      </c>
      <c r="B45" s="24">
        <v>54.555742119604744</v>
      </c>
      <c r="C45" s="25">
        <v>22.950828783124042</v>
      </c>
      <c r="D45" s="24">
        <v>82.417944550130528</v>
      </c>
      <c r="E45" s="25">
        <v>39.170185553397907</v>
      </c>
      <c r="F45" s="24">
        <v>52.450559952330543</v>
      </c>
      <c r="G45" s="25">
        <v>66.822421483285524</v>
      </c>
      <c r="H45" s="26">
        <v>43.621060353020106</v>
      </c>
    </row>
    <row r="46" spans="1:8" x14ac:dyDescent="0.35">
      <c r="A46" s="23">
        <v>37803</v>
      </c>
      <c r="B46" s="24">
        <v>55.141297864391618</v>
      </c>
      <c r="C46" s="25">
        <v>24.289333394744553</v>
      </c>
      <c r="D46" s="24">
        <v>85.138428324123026</v>
      </c>
      <c r="E46" s="25">
        <v>42.406113727939427</v>
      </c>
      <c r="F46" s="24">
        <v>54.160935501525906</v>
      </c>
      <c r="G46" s="25">
        <v>73.41032912595459</v>
      </c>
      <c r="H46" s="26">
        <v>45.816093134062662</v>
      </c>
    </row>
    <row r="47" spans="1:8" x14ac:dyDescent="0.35">
      <c r="A47" s="23">
        <v>37834</v>
      </c>
      <c r="B47" s="24">
        <v>56.86786444779932</v>
      </c>
      <c r="C47" s="25">
        <v>24.379211206201703</v>
      </c>
      <c r="D47" s="24">
        <v>83.70426640801756</v>
      </c>
      <c r="E47" s="25">
        <v>41.007288825049692</v>
      </c>
      <c r="F47" s="24">
        <v>54.662837522823935</v>
      </c>
      <c r="G47" s="25">
        <v>73.084477477004995</v>
      </c>
      <c r="H47" s="26">
        <v>45.752883987769764</v>
      </c>
    </row>
    <row r="48" spans="1:8" x14ac:dyDescent="0.35">
      <c r="A48" s="23">
        <v>37865</v>
      </c>
      <c r="B48" s="24">
        <v>53.929084260495998</v>
      </c>
      <c r="C48" s="25">
        <v>24.590100367359749</v>
      </c>
      <c r="D48" s="24">
        <v>87.656232963627403</v>
      </c>
      <c r="E48" s="25">
        <v>47.657321375918322</v>
      </c>
      <c r="F48" s="24">
        <v>52.165945389070842</v>
      </c>
      <c r="G48" s="25">
        <v>70.338535761869409</v>
      </c>
      <c r="H48" s="26">
        <v>47.327625666220179</v>
      </c>
    </row>
    <row r="49" spans="1:8" x14ac:dyDescent="0.35">
      <c r="A49" s="23">
        <v>37895</v>
      </c>
      <c r="B49" s="24">
        <v>58.849154472256494</v>
      </c>
      <c r="C49" s="25">
        <v>26.454327056384496</v>
      </c>
      <c r="D49" s="24">
        <v>90.519709623783299</v>
      </c>
      <c r="E49" s="25">
        <v>47.605196765068406</v>
      </c>
      <c r="F49" s="24">
        <v>59.091887393905537</v>
      </c>
      <c r="G49" s="25">
        <v>75.009570724314813</v>
      </c>
      <c r="H49" s="26">
        <v>49.836874969661302</v>
      </c>
    </row>
    <row r="50" spans="1:8" x14ac:dyDescent="0.35">
      <c r="A50" s="23">
        <v>37926</v>
      </c>
      <c r="B50" s="24">
        <v>58.128264284345462</v>
      </c>
      <c r="C50" s="25">
        <v>27.251179662009601</v>
      </c>
      <c r="D50" s="24">
        <v>85.460188655697934</v>
      </c>
      <c r="E50" s="25">
        <v>43.664444773721037</v>
      </c>
      <c r="F50" s="24">
        <v>62.256953815733674</v>
      </c>
      <c r="G50" s="25">
        <v>74.844982266496544</v>
      </c>
      <c r="H50" s="26">
        <v>48.536782417296585</v>
      </c>
    </row>
    <row r="51" spans="1:8" ht="15" thickBot="1" x14ac:dyDescent="0.4">
      <c r="A51" s="27">
        <v>37956</v>
      </c>
      <c r="B51" s="28">
        <v>72.649990801218053</v>
      </c>
      <c r="C51" s="29">
        <v>41.015335103406159</v>
      </c>
      <c r="D51" s="28">
        <v>90.547083762806793</v>
      </c>
      <c r="E51" s="29">
        <v>44.263797474214542</v>
      </c>
      <c r="F51" s="28">
        <v>111.918577802047</v>
      </c>
      <c r="G51" s="29">
        <v>73.035678409564369</v>
      </c>
      <c r="H51" s="30">
        <v>59.909832996262402</v>
      </c>
    </row>
    <row r="52" spans="1:8" x14ac:dyDescent="0.35">
      <c r="A52" s="19">
        <v>37987</v>
      </c>
      <c r="B52" s="20">
        <v>55.790700164567077</v>
      </c>
      <c r="C52" s="21">
        <v>26.10485643781335</v>
      </c>
      <c r="D52" s="20">
        <v>86.32016512466258</v>
      </c>
      <c r="E52" s="21">
        <v>42.645085951986601</v>
      </c>
      <c r="F52" s="20">
        <v>46.907064974497615</v>
      </c>
      <c r="G52" s="21">
        <v>67.31349174549517</v>
      </c>
      <c r="H52" s="22">
        <v>46.109552539673366</v>
      </c>
    </row>
    <row r="53" spans="1:8" x14ac:dyDescent="0.35">
      <c r="A53" s="23">
        <v>38018</v>
      </c>
      <c r="B53" s="24">
        <v>55.178600352417348</v>
      </c>
      <c r="C53" s="25">
        <v>22.818543675005966</v>
      </c>
      <c r="D53" s="24">
        <v>80.820354224067458</v>
      </c>
      <c r="E53" s="25">
        <v>38.137396544346849</v>
      </c>
      <c r="F53" s="24">
        <v>44.075610625052875</v>
      </c>
      <c r="G53" s="25">
        <v>61.766891985322772</v>
      </c>
      <c r="H53" s="26">
        <v>42.670884481854934</v>
      </c>
    </row>
    <row r="54" spans="1:8" x14ac:dyDescent="0.35">
      <c r="A54" s="23">
        <v>38047</v>
      </c>
      <c r="B54" s="24">
        <v>60.633057202770445</v>
      </c>
      <c r="C54" s="25">
        <v>27.251590542778942</v>
      </c>
      <c r="D54" s="24">
        <v>90.492370227952151</v>
      </c>
      <c r="E54" s="25">
        <v>47.623212200648553</v>
      </c>
      <c r="F54" s="24">
        <v>48.255281961100557</v>
      </c>
      <c r="G54" s="25">
        <v>75.527789887921585</v>
      </c>
      <c r="H54" s="26">
        <v>50.012962951792552</v>
      </c>
    </row>
    <row r="55" spans="1:8" x14ac:dyDescent="0.35">
      <c r="A55" s="23">
        <v>38078</v>
      </c>
      <c r="B55" s="24">
        <v>61.668779166808349</v>
      </c>
      <c r="C55" s="25">
        <v>24.869175916575738</v>
      </c>
      <c r="D55" s="24">
        <v>84.383203902885157</v>
      </c>
      <c r="E55" s="25">
        <v>42.162918455462076</v>
      </c>
      <c r="F55" s="24">
        <v>50.777984327311017</v>
      </c>
      <c r="G55" s="25">
        <v>67.189302960453617</v>
      </c>
      <c r="H55" s="26">
        <v>47.119620140540434</v>
      </c>
    </row>
    <row r="56" spans="1:8" x14ac:dyDescent="0.35">
      <c r="A56" s="23">
        <v>38108</v>
      </c>
      <c r="B56" s="24">
        <v>58.297907569175798</v>
      </c>
      <c r="C56" s="25">
        <v>30.513376226797064</v>
      </c>
      <c r="D56" s="24">
        <v>87.276797007603193</v>
      </c>
      <c r="E56" s="25">
        <v>45.971573508006855</v>
      </c>
      <c r="F56" s="24">
        <v>65.432822445623955</v>
      </c>
      <c r="G56" s="25">
        <v>71.311270729093593</v>
      </c>
      <c r="H56" s="26">
        <v>50.618766144391017</v>
      </c>
    </row>
    <row r="57" spans="1:8" x14ac:dyDescent="0.35">
      <c r="A57" s="23">
        <v>38139</v>
      </c>
      <c r="B57" s="24">
        <v>55.843909640536729</v>
      </c>
      <c r="C57" s="25">
        <v>28.162754969063851</v>
      </c>
      <c r="D57" s="24">
        <v>89.147625733945887</v>
      </c>
      <c r="E57" s="25">
        <v>47.601329385044082</v>
      </c>
      <c r="F57" s="24">
        <v>59.67007465273818</v>
      </c>
      <c r="G57" s="25">
        <v>69.01527147625967</v>
      </c>
      <c r="H57" s="26">
        <v>49.426390095079107</v>
      </c>
    </row>
    <row r="58" spans="1:8" x14ac:dyDescent="0.35">
      <c r="A58" s="23">
        <v>38169</v>
      </c>
      <c r="B58" s="24">
        <v>59.48716578577605</v>
      </c>
      <c r="C58" s="25">
        <v>29.944334212543389</v>
      </c>
      <c r="D58" s="24">
        <v>90.704475087335837</v>
      </c>
      <c r="E58" s="25">
        <v>50.639835372230579</v>
      </c>
      <c r="F58" s="24">
        <v>59.915946979935107</v>
      </c>
      <c r="G58" s="25">
        <v>75.792067379154332</v>
      </c>
      <c r="H58" s="26">
        <v>52.364135835394997</v>
      </c>
    </row>
    <row r="59" spans="1:8" x14ac:dyDescent="0.35">
      <c r="A59" s="23">
        <v>38200</v>
      </c>
      <c r="B59" s="24">
        <v>60.643606393355341</v>
      </c>
      <c r="C59" s="25">
        <v>30.720718894963468</v>
      </c>
      <c r="D59" s="24">
        <v>89.846862154449809</v>
      </c>
      <c r="E59" s="25">
        <v>51.929164440154537</v>
      </c>
      <c r="F59" s="24">
        <v>53.390214960629912</v>
      </c>
      <c r="G59" s="25">
        <v>74.500557584665685</v>
      </c>
      <c r="H59" s="26">
        <v>52.954737532347693</v>
      </c>
    </row>
    <row r="60" spans="1:8" x14ac:dyDescent="0.35">
      <c r="A60" s="23">
        <v>38231</v>
      </c>
      <c r="B60" s="24">
        <v>60.312105890739012</v>
      </c>
      <c r="C60" s="25">
        <v>28.807615571326</v>
      </c>
      <c r="D60" s="24">
        <v>86.026584724947654</v>
      </c>
      <c r="E60" s="25">
        <v>49.513126303138343</v>
      </c>
      <c r="F60" s="24">
        <v>48.994053920029238</v>
      </c>
      <c r="G60" s="25">
        <v>71.639805418309109</v>
      </c>
      <c r="H60" s="26">
        <v>50.88113785361864</v>
      </c>
    </row>
    <row r="61" spans="1:8" x14ac:dyDescent="0.35">
      <c r="A61" s="23">
        <v>38261</v>
      </c>
      <c r="B61" s="24">
        <v>63.234894364355029</v>
      </c>
      <c r="C61" s="25">
        <v>29.633183985753742</v>
      </c>
      <c r="D61" s="24">
        <v>87.0263762849128</v>
      </c>
      <c r="E61" s="25">
        <v>50.240402130034923</v>
      </c>
      <c r="F61" s="24">
        <v>51.478815146690714</v>
      </c>
      <c r="G61" s="25">
        <v>70.569638552522605</v>
      </c>
      <c r="H61" s="26">
        <v>52.280681910694184</v>
      </c>
    </row>
    <row r="62" spans="1:8" x14ac:dyDescent="0.35">
      <c r="A62" s="23">
        <v>38292</v>
      </c>
      <c r="B62" s="24">
        <v>62.270921943261669</v>
      </c>
      <c r="C62" s="25">
        <v>31.179802372887323</v>
      </c>
      <c r="D62" s="24">
        <v>84.672159466939362</v>
      </c>
      <c r="E62" s="25">
        <v>53.876538537908615</v>
      </c>
      <c r="F62" s="24">
        <v>55.241804241579928</v>
      </c>
      <c r="G62" s="25">
        <v>75.4926127316064</v>
      </c>
      <c r="H62" s="26">
        <v>54.177627586250878</v>
      </c>
    </row>
    <row r="63" spans="1:8" ht="15" thickBot="1" x14ac:dyDescent="0.4">
      <c r="A63" s="27">
        <v>38322</v>
      </c>
      <c r="B63" s="28">
        <v>79.86929365525306</v>
      </c>
      <c r="C63" s="29">
        <v>48.87871812722365</v>
      </c>
      <c r="D63" s="28">
        <v>89.127003493949928</v>
      </c>
      <c r="E63" s="29">
        <v>55.861769355659717</v>
      </c>
      <c r="F63" s="28">
        <v>108.44726358467717</v>
      </c>
      <c r="G63" s="29">
        <v>72.83097357984127</v>
      </c>
      <c r="H63" s="30">
        <v>68.314872051045867</v>
      </c>
    </row>
    <row r="64" spans="1:8" x14ac:dyDescent="0.35">
      <c r="A64" s="19">
        <v>38353</v>
      </c>
      <c r="B64" s="20">
        <v>60.513419336405619</v>
      </c>
      <c r="C64" s="21">
        <v>31.21458155393378</v>
      </c>
      <c r="D64" s="20">
        <v>82.363968193500241</v>
      </c>
      <c r="E64" s="21">
        <v>49.852921803021928</v>
      </c>
      <c r="F64" s="20">
        <v>44.693523254041935</v>
      </c>
      <c r="G64" s="21">
        <v>68.771315878323051</v>
      </c>
      <c r="H64" s="22">
        <v>51.428281768468821</v>
      </c>
    </row>
    <row r="65" spans="1:8" x14ac:dyDescent="0.35">
      <c r="A65" s="23">
        <v>38384</v>
      </c>
      <c r="B65" s="24">
        <v>58.972903527512855</v>
      </c>
      <c r="C65" s="25">
        <v>26.968916571573104</v>
      </c>
      <c r="D65" s="24">
        <v>76.427207006189647</v>
      </c>
      <c r="E65" s="25">
        <v>40.425731673715028</v>
      </c>
      <c r="F65" s="24">
        <v>41.912304589523309</v>
      </c>
      <c r="G65" s="25">
        <v>57.533968495994003</v>
      </c>
      <c r="H65" s="26">
        <v>45.449624842061098</v>
      </c>
    </row>
    <row r="66" spans="1:8" x14ac:dyDescent="0.35">
      <c r="A66" s="23">
        <v>38412</v>
      </c>
      <c r="B66" s="24">
        <v>67.737537614288101</v>
      </c>
      <c r="C66" s="25">
        <v>32.215993515576272</v>
      </c>
      <c r="D66" s="24">
        <v>83.905853559801827</v>
      </c>
      <c r="E66" s="25">
        <v>51.006665877945814</v>
      </c>
      <c r="F66" s="24">
        <v>49.898488358155106</v>
      </c>
      <c r="G66" s="25">
        <v>65.627016688597735</v>
      </c>
      <c r="H66" s="26">
        <v>54.198521606024542</v>
      </c>
    </row>
    <row r="67" spans="1:8" x14ac:dyDescent="0.35">
      <c r="A67" s="23">
        <v>38443</v>
      </c>
      <c r="B67" s="24">
        <v>62.06660454516404</v>
      </c>
      <c r="C67" s="25">
        <v>33.30240009645771</v>
      </c>
      <c r="D67" s="24">
        <v>81.993309718842838</v>
      </c>
      <c r="E67" s="25">
        <v>48.957497215764683</v>
      </c>
      <c r="F67" s="24">
        <v>53.718444567540125</v>
      </c>
      <c r="G67" s="25">
        <v>64.562512293400133</v>
      </c>
      <c r="H67" s="26">
        <v>52.528906335156179</v>
      </c>
    </row>
    <row r="68" spans="1:8" x14ac:dyDescent="0.35">
      <c r="A68" s="23">
        <v>38473</v>
      </c>
      <c r="B68" s="24">
        <v>63.368524341478519</v>
      </c>
      <c r="C68" s="25">
        <v>38.917370480091996</v>
      </c>
      <c r="D68" s="24">
        <v>84.48245738132556</v>
      </c>
      <c r="E68" s="25">
        <v>50.570081741407122</v>
      </c>
      <c r="F68" s="24">
        <v>61.453593510844975</v>
      </c>
      <c r="G68" s="25">
        <v>62.359225803299431</v>
      </c>
      <c r="H68" s="26">
        <v>55.784672627751718</v>
      </c>
    </row>
    <row r="69" spans="1:8" x14ac:dyDescent="0.35">
      <c r="A69" s="23">
        <v>38504</v>
      </c>
      <c r="B69" s="24">
        <v>60.334443921315419</v>
      </c>
      <c r="C69" s="25">
        <v>39.217673106328753</v>
      </c>
      <c r="D69" s="24">
        <v>84.555254366430802</v>
      </c>
      <c r="E69" s="25">
        <v>52.715959637786284</v>
      </c>
      <c r="F69" s="24">
        <v>58.658567597425346</v>
      </c>
      <c r="G69" s="25">
        <v>63.516819954374213</v>
      </c>
      <c r="H69" s="26">
        <v>55.786175799701851</v>
      </c>
    </row>
    <row r="70" spans="1:8" x14ac:dyDescent="0.35">
      <c r="A70" s="23">
        <v>38534</v>
      </c>
      <c r="B70" s="24">
        <v>61.815920993324255</v>
      </c>
      <c r="C70" s="25">
        <v>41.041803038193748</v>
      </c>
      <c r="D70" s="24">
        <v>85.437884769476597</v>
      </c>
      <c r="E70" s="25">
        <v>51.820450759894058</v>
      </c>
      <c r="F70" s="24">
        <v>62.178970198602798</v>
      </c>
      <c r="G70" s="25">
        <v>65.394072496122305</v>
      </c>
      <c r="H70" s="26">
        <v>56.765846873684552</v>
      </c>
    </row>
    <row r="71" spans="1:8" x14ac:dyDescent="0.35">
      <c r="A71" s="23">
        <v>38565</v>
      </c>
      <c r="B71" s="24">
        <v>62.609398937238737</v>
      </c>
      <c r="C71" s="25">
        <v>42.319094358682968</v>
      </c>
      <c r="D71" s="24">
        <v>86.270715711281355</v>
      </c>
      <c r="E71" s="25">
        <v>58.378199662896471</v>
      </c>
      <c r="F71" s="24">
        <v>58.252149650774832</v>
      </c>
      <c r="G71" s="25">
        <v>67.146006582007303</v>
      </c>
      <c r="H71" s="26">
        <v>59.613748181844528</v>
      </c>
    </row>
    <row r="72" spans="1:8" x14ac:dyDescent="0.35">
      <c r="A72" s="23">
        <v>38596</v>
      </c>
      <c r="B72" s="24">
        <v>61.6447306165838</v>
      </c>
      <c r="C72" s="25">
        <v>39.889229178335697</v>
      </c>
      <c r="D72" s="24">
        <v>84.710245332379557</v>
      </c>
      <c r="E72" s="25">
        <v>55.286293285207201</v>
      </c>
      <c r="F72" s="24">
        <v>55.8471213406877</v>
      </c>
      <c r="G72" s="25">
        <v>64.294567700219289</v>
      </c>
      <c r="H72" s="26">
        <v>57.142956312439019</v>
      </c>
    </row>
    <row r="73" spans="1:8" x14ac:dyDescent="0.35">
      <c r="A73" s="23">
        <v>38626</v>
      </c>
      <c r="B73" s="24">
        <v>64.837449147960115</v>
      </c>
      <c r="C73" s="25">
        <v>41.920648502866229</v>
      </c>
      <c r="D73" s="24">
        <v>83.328004006445695</v>
      </c>
      <c r="E73" s="25">
        <v>56.230429357166422</v>
      </c>
      <c r="F73" s="24">
        <v>63.91366416234311</v>
      </c>
      <c r="G73" s="25">
        <v>65.757367638775165</v>
      </c>
      <c r="H73" s="26">
        <v>59.423946724251508</v>
      </c>
    </row>
    <row r="74" spans="1:8" x14ac:dyDescent="0.35">
      <c r="A74" s="23">
        <v>38657</v>
      </c>
      <c r="B74" s="24">
        <v>65.053335027045904</v>
      </c>
      <c r="C74" s="25">
        <v>41.810708669356458</v>
      </c>
      <c r="D74" s="24">
        <v>82.021293285938015</v>
      </c>
      <c r="E74" s="25">
        <v>59.300599435670129</v>
      </c>
      <c r="F74" s="24">
        <v>66.219522237795772</v>
      </c>
      <c r="G74" s="25">
        <v>68.190214842528277</v>
      </c>
      <c r="H74" s="26">
        <v>60.699293897033336</v>
      </c>
    </row>
    <row r="75" spans="1:8" ht="15" thickBot="1" x14ac:dyDescent="0.4">
      <c r="A75" s="27">
        <v>38687</v>
      </c>
      <c r="B75" s="28">
        <v>82.218763267257629</v>
      </c>
      <c r="C75" s="29">
        <v>62.236072833393926</v>
      </c>
      <c r="D75" s="28">
        <v>84.236405847297547</v>
      </c>
      <c r="E75" s="29">
        <v>61.500048111337755</v>
      </c>
      <c r="F75" s="28">
        <v>127.4455604869176</v>
      </c>
      <c r="G75" s="29">
        <v>66.428245152862999</v>
      </c>
      <c r="H75" s="30">
        <v>76.139849377329895</v>
      </c>
    </row>
    <row r="76" spans="1:8" x14ac:dyDescent="0.35">
      <c r="A76" s="19">
        <v>38718</v>
      </c>
      <c r="B76" s="20">
        <v>61.661080527019763</v>
      </c>
      <c r="C76" s="21">
        <v>40.168680010828453</v>
      </c>
      <c r="D76" s="20">
        <v>77.004814289248316</v>
      </c>
      <c r="E76" s="21">
        <v>54.059176937490903</v>
      </c>
      <c r="F76" s="20">
        <v>52.444662036495949</v>
      </c>
      <c r="G76" s="21">
        <v>64.404388110527549</v>
      </c>
      <c r="H76" s="22">
        <v>56.3817359635893</v>
      </c>
    </row>
    <row r="77" spans="1:8" x14ac:dyDescent="0.35">
      <c r="A77" s="23">
        <v>38749</v>
      </c>
      <c r="B77" s="24">
        <v>58.210016568054321</v>
      </c>
      <c r="C77" s="25">
        <v>33.841882784490267</v>
      </c>
      <c r="D77" s="24">
        <v>70.465347402797278</v>
      </c>
      <c r="E77" s="25">
        <v>46.204324996118913</v>
      </c>
      <c r="F77" s="24">
        <v>46.580531451890131</v>
      </c>
      <c r="G77" s="25">
        <v>56.603253201499037</v>
      </c>
      <c r="H77" s="26">
        <v>49.706946252046123</v>
      </c>
    </row>
    <row r="78" spans="1:8" x14ac:dyDescent="0.35">
      <c r="A78" s="23">
        <v>38777</v>
      </c>
      <c r="B78" s="24">
        <v>64.19568713919135</v>
      </c>
      <c r="C78" s="25">
        <v>40.324853687595308</v>
      </c>
      <c r="D78" s="24">
        <v>78.118975052589064</v>
      </c>
      <c r="E78" s="25">
        <v>59.08996979133665</v>
      </c>
      <c r="F78" s="24">
        <v>52.856467825571151</v>
      </c>
      <c r="G78" s="25">
        <v>67.468124140470664</v>
      </c>
      <c r="H78" s="26">
        <v>59.0275021623222</v>
      </c>
    </row>
    <row r="79" spans="1:8" x14ac:dyDescent="0.35">
      <c r="A79" s="23">
        <v>38808</v>
      </c>
      <c r="B79" s="24">
        <v>66.809254106423325</v>
      </c>
      <c r="C79" s="25">
        <v>36.819680076318299</v>
      </c>
      <c r="D79" s="24">
        <v>73.028879602113633</v>
      </c>
      <c r="E79" s="25">
        <v>48.433966825116215</v>
      </c>
      <c r="F79" s="24">
        <v>55.538496322547793</v>
      </c>
      <c r="G79" s="25">
        <v>60.739051158534487</v>
      </c>
      <c r="H79" s="26">
        <v>54.409048010233377</v>
      </c>
    </row>
    <row r="80" spans="1:8" x14ac:dyDescent="0.35">
      <c r="A80" s="23">
        <v>38838</v>
      </c>
      <c r="B80" s="24">
        <v>64.264488633055947</v>
      </c>
      <c r="C80" s="25">
        <v>44.546045581700135</v>
      </c>
      <c r="D80" s="24">
        <v>78.772169071216084</v>
      </c>
      <c r="E80" s="25">
        <v>58.697595026295666</v>
      </c>
      <c r="F80" s="24">
        <v>68.756517023045987</v>
      </c>
      <c r="G80" s="25">
        <v>69.111214571951066</v>
      </c>
      <c r="H80" s="26">
        <v>61.304755010022802</v>
      </c>
    </row>
    <row r="81" spans="1:8" x14ac:dyDescent="0.35">
      <c r="A81" s="23">
        <v>38869</v>
      </c>
      <c r="B81" s="24">
        <v>62.368049903218306</v>
      </c>
      <c r="C81" s="25">
        <v>39.322134758811366</v>
      </c>
      <c r="D81" s="24">
        <v>73.567266862235641</v>
      </c>
      <c r="E81" s="25">
        <v>48.791021008794054</v>
      </c>
      <c r="F81" s="24">
        <v>59.425761581423828</v>
      </c>
      <c r="G81" s="25">
        <v>65.535631180440205</v>
      </c>
      <c r="H81" s="26">
        <v>54.705335579955936</v>
      </c>
    </row>
    <row r="82" spans="1:8" x14ac:dyDescent="0.35">
      <c r="A82" s="23">
        <v>38899</v>
      </c>
      <c r="B82" s="24">
        <v>67.524000041104841</v>
      </c>
      <c r="C82" s="25">
        <v>41.218839505279234</v>
      </c>
      <c r="D82" s="24">
        <v>78.673041710186766</v>
      </c>
      <c r="E82" s="25">
        <v>54.490150255708912</v>
      </c>
      <c r="F82" s="24">
        <v>61.678441639326756</v>
      </c>
      <c r="G82" s="25">
        <v>74.515159500637807</v>
      </c>
      <c r="H82" s="26">
        <v>59.31184029444465</v>
      </c>
    </row>
    <row r="83" spans="1:8" x14ac:dyDescent="0.35">
      <c r="A83" s="23">
        <v>38930</v>
      </c>
      <c r="B83" s="24">
        <v>68.85875284547744</v>
      </c>
      <c r="C83" s="25">
        <v>43.50414660385669</v>
      </c>
      <c r="D83" s="24">
        <v>80.077785737077818</v>
      </c>
      <c r="E83" s="25">
        <v>60.792372361676115</v>
      </c>
      <c r="F83" s="24">
        <v>62.54731456285635</v>
      </c>
      <c r="G83" s="25">
        <v>76.12899709519877</v>
      </c>
      <c r="H83" s="26">
        <v>62.823721054840476</v>
      </c>
    </row>
    <row r="84" spans="1:8" x14ac:dyDescent="0.35">
      <c r="A84" s="23">
        <v>38961</v>
      </c>
      <c r="B84" s="24">
        <v>68.424190028747617</v>
      </c>
      <c r="C84" s="25">
        <v>42.760820080036915</v>
      </c>
      <c r="D84" s="24">
        <v>75.761912142144695</v>
      </c>
      <c r="E84" s="25">
        <v>54.980441348186339</v>
      </c>
      <c r="F84" s="24">
        <v>62.278035874610204</v>
      </c>
      <c r="G84" s="25">
        <v>76.115769573120602</v>
      </c>
      <c r="H84" s="26">
        <v>60.246654957076871</v>
      </c>
    </row>
    <row r="85" spans="1:8" x14ac:dyDescent="0.35">
      <c r="A85" s="23">
        <v>38991</v>
      </c>
      <c r="B85" s="24">
        <v>68.145551700726585</v>
      </c>
      <c r="C85" s="25">
        <v>46.783095537402822</v>
      </c>
      <c r="D85" s="24">
        <v>78.36303267068979</v>
      </c>
      <c r="E85" s="25">
        <v>58.854538727274786</v>
      </c>
      <c r="F85" s="24">
        <v>66.376698840711654</v>
      </c>
      <c r="G85" s="25">
        <v>79.217912309599342</v>
      </c>
      <c r="H85" s="26">
        <v>63.370165170770186</v>
      </c>
    </row>
    <row r="86" spans="1:8" x14ac:dyDescent="0.35">
      <c r="A86" s="23">
        <v>39022</v>
      </c>
      <c r="B86" s="24">
        <v>67.680840707835415</v>
      </c>
      <c r="C86" s="25">
        <v>46.424422563402238</v>
      </c>
      <c r="D86" s="24">
        <v>76.142697688708324</v>
      </c>
      <c r="E86" s="25">
        <v>59.813424401386975</v>
      </c>
      <c r="F86" s="24">
        <v>71.339261837289598</v>
      </c>
      <c r="G86" s="25">
        <v>78.874779111342548</v>
      </c>
      <c r="H86" s="26">
        <v>63.644165039833609</v>
      </c>
    </row>
    <row r="87" spans="1:8" ht="15" thickBot="1" x14ac:dyDescent="0.4">
      <c r="A87" s="27">
        <v>39052</v>
      </c>
      <c r="B87" s="28">
        <v>85.868015091209386</v>
      </c>
      <c r="C87" s="29">
        <v>67.710437348866691</v>
      </c>
      <c r="D87" s="28">
        <v>78.73315651727421</v>
      </c>
      <c r="E87" s="29">
        <v>59.998045128036402</v>
      </c>
      <c r="F87" s="28">
        <v>135.44483951967209</v>
      </c>
      <c r="G87" s="29">
        <v>71.579496138661725</v>
      </c>
      <c r="H87" s="30">
        <v>78.876072599493668</v>
      </c>
    </row>
    <row r="88" spans="1:8" x14ac:dyDescent="0.35">
      <c r="A88" s="19">
        <v>39083</v>
      </c>
      <c r="B88" s="20">
        <v>67.817318571900728</v>
      </c>
      <c r="C88" s="21">
        <v>49.359756845283336</v>
      </c>
      <c r="D88" s="20">
        <v>76.017557856232656</v>
      </c>
      <c r="E88" s="21">
        <v>57.292293608653964</v>
      </c>
      <c r="F88" s="20">
        <v>57.952741453100018</v>
      </c>
      <c r="G88" s="21">
        <v>69.92416584017252</v>
      </c>
      <c r="H88" s="22">
        <v>62.74354375429354</v>
      </c>
    </row>
    <row r="89" spans="1:8" x14ac:dyDescent="0.35">
      <c r="A89" s="23">
        <v>39114</v>
      </c>
      <c r="B89" s="24">
        <v>65.015173142486887</v>
      </c>
      <c r="C89" s="25">
        <v>41.279155336572515</v>
      </c>
      <c r="D89" s="24">
        <v>71.27882883835909</v>
      </c>
      <c r="E89" s="25">
        <v>49.008292097204304</v>
      </c>
      <c r="F89" s="24">
        <v>51.316955620385009</v>
      </c>
      <c r="G89" s="25">
        <v>60.469290443972433</v>
      </c>
      <c r="H89" s="26">
        <v>55.422512751319886</v>
      </c>
    </row>
    <row r="90" spans="1:8" x14ac:dyDescent="0.35">
      <c r="A90" s="23">
        <v>39142</v>
      </c>
      <c r="B90" s="24">
        <v>74.810752440354705</v>
      </c>
      <c r="C90" s="25">
        <v>48.308927073940701</v>
      </c>
      <c r="D90" s="24">
        <v>81.185900440310903</v>
      </c>
      <c r="E90" s="25">
        <v>62.358433283271452</v>
      </c>
      <c r="F90" s="24">
        <v>57.466961714079346</v>
      </c>
      <c r="G90" s="25">
        <v>70.041823594920217</v>
      </c>
      <c r="H90" s="26">
        <v>66.069191393750856</v>
      </c>
    </row>
    <row r="91" spans="1:8" x14ac:dyDescent="0.35">
      <c r="A91" s="23">
        <v>39173</v>
      </c>
      <c r="B91" s="24">
        <v>70.555264278986911</v>
      </c>
      <c r="C91" s="25">
        <v>46.090727588152511</v>
      </c>
      <c r="D91" s="24">
        <v>74.337871223000747</v>
      </c>
      <c r="E91" s="25">
        <v>57.016604517894741</v>
      </c>
      <c r="F91" s="24">
        <v>57.493534332149189</v>
      </c>
      <c r="G91" s="25">
        <v>63.595127345122378</v>
      </c>
      <c r="H91" s="26">
        <v>61.866054067964846</v>
      </c>
    </row>
    <row r="92" spans="1:8" x14ac:dyDescent="0.35">
      <c r="A92" s="23">
        <v>39203</v>
      </c>
      <c r="B92" s="24">
        <v>69.708765071044525</v>
      </c>
      <c r="C92" s="25">
        <v>54.111164566024804</v>
      </c>
      <c r="D92" s="24">
        <v>79.542815836566888</v>
      </c>
      <c r="E92" s="25">
        <v>63.202782268325841</v>
      </c>
      <c r="F92" s="24">
        <v>78.244387936876493</v>
      </c>
      <c r="G92" s="25">
        <v>70.770060075527851</v>
      </c>
      <c r="H92" s="26">
        <v>68.184356023530256</v>
      </c>
    </row>
    <row r="93" spans="1:8" x14ac:dyDescent="0.35">
      <c r="A93" s="23">
        <v>39234</v>
      </c>
      <c r="B93" s="24">
        <v>67.94563296378449</v>
      </c>
      <c r="C93" s="25">
        <v>49.546695401972926</v>
      </c>
      <c r="D93" s="24">
        <v>75.509858375656904</v>
      </c>
      <c r="E93" s="25">
        <v>61.486511725804007</v>
      </c>
      <c r="F93" s="24">
        <v>71.232885729916788</v>
      </c>
      <c r="G93" s="25">
        <v>69.992214581372494</v>
      </c>
      <c r="H93" s="26">
        <v>65.01234148932302</v>
      </c>
    </row>
    <row r="94" spans="1:8" x14ac:dyDescent="0.35">
      <c r="A94" s="23">
        <v>39264</v>
      </c>
      <c r="B94" s="24">
        <v>69.389671176637833</v>
      </c>
      <c r="C94" s="25">
        <v>50.685140630259127</v>
      </c>
      <c r="D94" s="24">
        <v>76.912586325530356</v>
      </c>
      <c r="E94" s="25">
        <v>64.000271638073571</v>
      </c>
      <c r="F94" s="24">
        <v>70.434193360352253</v>
      </c>
      <c r="G94" s="25">
        <v>76.057326218528615</v>
      </c>
      <c r="H94" s="26">
        <v>66.901008618417862</v>
      </c>
    </row>
    <row r="95" spans="1:8" x14ac:dyDescent="0.35">
      <c r="A95" s="23">
        <v>39295</v>
      </c>
      <c r="B95" s="24">
        <v>73.882841420357593</v>
      </c>
      <c r="C95" s="25">
        <v>55.837882069744246</v>
      </c>
      <c r="D95" s="24">
        <v>83.499174012487032</v>
      </c>
      <c r="E95" s="25">
        <v>71.960180921948364</v>
      </c>
      <c r="F95" s="24">
        <v>71.186154326858471</v>
      </c>
      <c r="G95" s="25">
        <v>81.720851624215527</v>
      </c>
      <c r="H95" s="26">
        <v>73.111851031970275</v>
      </c>
    </row>
    <row r="96" spans="1:8" x14ac:dyDescent="0.35">
      <c r="A96" s="23">
        <v>39326</v>
      </c>
      <c r="B96" s="24">
        <v>73.079361253093182</v>
      </c>
      <c r="C96" s="25">
        <v>52.672057620559833</v>
      </c>
      <c r="D96" s="24">
        <v>76.002686317363583</v>
      </c>
      <c r="E96" s="25">
        <v>62.627637593629039</v>
      </c>
      <c r="F96" s="24">
        <v>63.358139122720956</v>
      </c>
      <c r="G96" s="25">
        <v>75.065886430519114</v>
      </c>
      <c r="H96" s="26">
        <v>67.588851644432552</v>
      </c>
    </row>
    <row r="97" spans="1:8" x14ac:dyDescent="0.35">
      <c r="A97" s="23">
        <v>39356</v>
      </c>
      <c r="B97" s="24">
        <v>73.737202802831192</v>
      </c>
      <c r="C97" s="25">
        <v>58.246768640483317</v>
      </c>
      <c r="D97" s="24">
        <v>83.524523231781885</v>
      </c>
      <c r="E97" s="25">
        <v>71.969088364595692</v>
      </c>
      <c r="F97" s="24">
        <v>71.305400776912379</v>
      </c>
      <c r="G97" s="25">
        <v>85.171854192928237</v>
      </c>
      <c r="H97" s="26">
        <v>74.060010072125962</v>
      </c>
    </row>
    <row r="98" spans="1:8" x14ac:dyDescent="0.35">
      <c r="A98" s="23">
        <v>39387</v>
      </c>
      <c r="B98" s="24">
        <v>73.284026987324353</v>
      </c>
      <c r="C98" s="25">
        <v>59.847347299675022</v>
      </c>
      <c r="D98" s="24">
        <v>80.762582115089955</v>
      </c>
      <c r="E98" s="25">
        <v>67.918118941553516</v>
      </c>
      <c r="F98" s="24">
        <v>82.214138134249524</v>
      </c>
      <c r="G98" s="25">
        <v>83.812297152846625</v>
      </c>
      <c r="H98" s="26">
        <v>73.506909006521141</v>
      </c>
    </row>
    <row r="99" spans="1:8" ht="15" thickBot="1" x14ac:dyDescent="0.4">
      <c r="A99" s="27">
        <v>39417</v>
      </c>
      <c r="B99" s="28">
        <v>94.366392482456305</v>
      </c>
      <c r="C99" s="29">
        <v>84.062557676795905</v>
      </c>
      <c r="D99" s="28">
        <v>83.278480525720539</v>
      </c>
      <c r="E99" s="29">
        <v>67.156100575963421</v>
      </c>
      <c r="F99" s="28">
        <v>148.31847378719019</v>
      </c>
      <c r="G99" s="29">
        <v>70.568268812901977</v>
      </c>
      <c r="H99" s="30">
        <v>90.019419440418531</v>
      </c>
    </row>
    <row r="100" spans="1:8" x14ac:dyDescent="0.35">
      <c r="A100" s="19">
        <v>39448</v>
      </c>
      <c r="B100" s="20">
        <v>75.457689610904822</v>
      </c>
      <c r="C100" s="21">
        <v>58.178419870335198</v>
      </c>
      <c r="D100" s="20">
        <v>80.734873308165859</v>
      </c>
      <c r="E100" s="21">
        <v>65.585738721034716</v>
      </c>
      <c r="F100" s="20">
        <v>63.834130961948276</v>
      </c>
      <c r="G100" s="21">
        <v>76.468970012873001</v>
      </c>
      <c r="H100" s="22">
        <v>71.38266050374915</v>
      </c>
    </row>
    <row r="101" spans="1:8" x14ac:dyDescent="0.35">
      <c r="A101" s="23">
        <v>39479</v>
      </c>
      <c r="B101" s="24">
        <v>72.456689165730168</v>
      </c>
      <c r="C101" s="25">
        <v>51.514841443248216</v>
      </c>
      <c r="D101" s="24">
        <v>74.703492903807486</v>
      </c>
      <c r="E101" s="25">
        <v>63.039696183746287</v>
      </c>
      <c r="F101" s="24">
        <v>57.352797737006732</v>
      </c>
      <c r="G101" s="25">
        <v>71.014602813918742</v>
      </c>
      <c r="H101" s="26">
        <v>66.654899138683334</v>
      </c>
    </row>
    <row r="102" spans="1:8" x14ac:dyDescent="0.35">
      <c r="A102" s="23">
        <v>39508</v>
      </c>
      <c r="B102" s="24">
        <v>81.434751624522136</v>
      </c>
      <c r="C102" s="25">
        <v>58.548103234501056</v>
      </c>
      <c r="D102" s="24">
        <v>84.989064425857961</v>
      </c>
      <c r="E102" s="25">
        <v>68.500488598111787</v>
      </c>
      <c r="F102" s="24">
        <v>63.777333763787006</v>
      </c>
      <c r="G102" s="25">
        <v>76.041351415523337</v>
      </c>
      <c r="H102" s="26">
        <v>74.159344097769562</v>
      </c>
    </row>
    <row r="103" spans="1:8" x14ac:dyDescent="0.35">
      <c r="A103" s="23">
        <v>39539</v>
      </c>
      <c r="B103" s="24">
        <v>77.117642883746356</v>
      </c>
      <c r="C103" s="25">
        <v>56.692221141316537</v>
      </c>
      <c r="D103" s="24">
        <v>86.23718200917763</v>
      </c>
      <c r="E103" s="25">
        <v>72.108575705815298</v>
      </c>
      <c r="F103" s="24">
        <v>69.033976354139853</v>
      </c>
      <c r="G103" s="25">
        <v>78.624540444410854</v>
      </c>
      <c r="H103" s="26">
        <v>74.126665802636282</v>
      </c>
    </row>
    <row r="104" spans="1:8" x14ac:dyDescent="0.35">
      <c r="A104" s="23">
        <v>39569</v>
      </c>
      <c r="B104" s="24">
        <v>78.858915191567277</v>
      </c>
      <c r="C104" s="25">
        <v>67.521706755695902</v>
      </c>
      <c r="D104" s="24">
        <v>88.892057622814107</v>
      </c>
      <c r="E104" s="25">
        <v>73.324555399625012</v>
      </c>
      <c r="F104" s="24">
        <v>83.081887074804555</v>
      </c>
      <c r="G104" s="25">
        <v>82.715301448039966</v>
      </c>
      <c r="H104" s="26">
        <v>79.755588853436876</v>
      </c>
    </row>
    <row r="105" spans="1:8" x14ac:dyDescent="0.35">
      <c r="A105" s="23">
        <v>39600</v>
      </c>
      <c r="B105" s="24">
        <v>74.525060303305722</v>
      </c>
      <c r="C105" s="25">
        <v>61.201072917438424</v>
      </c>
      <c r="D105" s="24">
        <v>89.329630175182473</v>
      </c>
      <c r="E105" s="25">
        <v>76.589928951596974</v>
      </c>
      <c r="F105" s="24">
        <v>80.060633201981332</v>
      </c>
      <c r="G105" s="25">
        <v>86.130362184650167</v>
      </c>
      <c r="H105" s="26">
        <v>77.610671451344558</v>
      </c>
    </row>
    <row r="106" spans="1:8" x14ac:dyDescent="0.35">
      <c r="A106" s="23">
        <v>39630</v>
      </c>
      <c r="B106" s="24">
        <v>75.999959175394196</v>
      </c>
      <c r="C106" s="25">
        <v>64.4715181501562</v>
      </c>
      <c r="D106" s="24">
        <v>94.104640289009893</v>
      </c>
      <c r="E106" s="25">
        <v>85.851769736908949</v>
      </c>
      <c r="F106" s="24">
        <v>72.768289695804654</v>
      </c>
      <c r="G106" s="25">
        <v>98.499619766666299</v>
      </c>
      <c r="H106" s="26">
        <v>82.647269803198071</v>
      </c>
    </row>
    <row r="107" spans="1:8" x14ac:dyDescent="0.35">
      <c r="A107" s="23">
        <v>39661</v>
      </c>
      <c r="B107" s="24">
        <v>78.343666810356908</v>
      </c>
      <c r="C107" s="25">
        <v>66.196983094074696</v>
      </c>
      <c r="D107" s="24">
        <v>92.041892317663397</v>
      </c>
      <c r="E107" s="25">
        <v>80.182365483975872</v>
      </c>
      <c r="F107" s="24">
        <v>72.941743744176051</v>
      </c>
      <c r="G107" s="25">
        <v>93.004965633754566</v>
      </c>
      <c r="H107" s="26">
        <v>81.558265712668316</v>
      </c>
    </row>
    <row r="108" spans="1:8" x14ac:dyDescent="0.35">
      <c r="A108" s="23">
        <v>39692</v>
      </c>
      <c r="B108" s="24">
        <v>74.889210741980349</v>
      </c>
      <c r="C108" s="25">
        <v>64.26903473082136</v>
      </c>
      <c r="D108" s="24">
        <v>89.745712660031685</v>
      </c>
      <c r="E108" s="25">
        <v>85.207396569774488</v>
      </c>
      <c r="F108" s="24">
        <v>71.465939501919152</v>
      </c>
      <c r="G108" s="25">
        <v>95.888250764509323</v>
      </c>
      <c r="H108" s="26">
        <v>81.755688918501846</v>
      </c>
    </row>
    <row r="109" spans="1:8" x14ac:dyDescent="0.35">
      <c r="A109" s="23">
        <v>39722</v>
      </c>
      <c r="B109" s="24">
        <v>77.772892077664039</v>
      </c>
      <c r="C109" s="25">
        <v>67.916712514272817</v>
      </c>
      <c r="D109" s="24">
        <v>93.579443583876142</v>
      </c>
      <c r="E109" s="25">
        <v>72.685777080367899</v>
      </c>
      <c r="F109" s="24">
        <v>73.957188836533291</v>
      </c>
      <c r="G109" s="25">
        <v>99.14484307732188</v>
      </c>
      <c r="H109" s="26">
        <v>79.711982406040732</v>
      </c>
    </row>
    <row r="110" spans="1:8" x14ac:dyDescent="0.35">
      <c r="A110" s="23">
        <v>39753</v>
      </c>
      <c r="B110" s="24">
        <v>76.372080025991949</v>
      </c>
      <c r="C110" s="25">
        <v>61.61795588845056</v>
      </c>
      <c r="D110" s="24">
        <v>87.118037969041566</v>
      </c>
      <c r="E110" s="25">
        <v>63.994598920943488</v>
      </c>
      <c r="F110" s="24">
        <v>73.559711256513054</v>
      </c>
      <c r="G110" s="25">
        <v>94.574521899112028</v>
      </c>
      <c r="H110" s="26">
        <v>73.685186856530777</v>
      </c>
    </row>
    <row r="111" spans="1:8" ht="15" thickBot="1" x14ac:dyDescent="0.4">
      <c r="A111" s="27">
        <v>39783</v>
      </c>
      <c r="B111" s="28">
        <v>97.026638566374046</v>
      </c>
      <c r="C111" s="29">
        <v>91.456855554734233</v>
      </c>
      <c r="D111" s="28">
        <v>90.290990332778165</v>
      </c>
      <c r="E111" s="29">
        <v>69.470043453499287</v>
      </c>
      <c r="F111" s="28">
        <v>131.96899224512285</v>
      </c>
      <c r="G111" s="29">
        <v>75.440555513346169</v>
      </c>
      <c r="H111" s="30">
        <v>93.632921669474143</v>
      </c>
    </row>
    <row r="112" spans="1:8" x14ac:dyDescent="0.35">
      <c r="A112" s="19">
        <v>39814</v>
      </c>
      <c r="B112" s="20">
        <v>77.765600960734517</v>
      </c>
      <c r="C112" s="21">
        <v>62.92675117474483</v>
      </c>
      <c r="D112" s="20">
        <v>85.425886033089469</v>
      </c>
      <c r="E112" s="21">
        <v>71.215941420738901</v>
      </c>
      <c r="F112" s="20">
        <v>60.882841218949778</v>
      </c>
      <c r="G112" s="21">
        <v>71.674979958532475</v>
      </c>
      <c r="H112" s="22">
        <v>75.411754024427694</v>
      </c>
    </row>
    <row r="113" spans="1:8" x14ac:dyDescent="0.35">
      <c r="A113" s="23">
        <v>39845</v>
      </c>
      <c r="B113" s="24">
        <v>73.997108437034484</v>
      </c>
      <c r="C113" s="25">
        <v>56.191020188724359</v>
      </c>
      <c r="D113" s="24">
        <v>79.41901199802804</v>
      </c>
      <c r="E113" s="25">
        <v>64.974247493213511</v>
      </c>
      <c r="F113" s="24">
        <v>56.939572209269215</v>
      </c>
      <c r="G113" s="25">
        <v>62.809711413421134</v>
      </c>
      <c r="H113" s="26">
        <v>69.162256431713971</v>
      </c>
    </row>
    <row r="114" spans="1:8" x14ac:dyDescent="0.35">
      <c r="A114" s="23">
        <v>39873</v>
      </c>
      <c r="B114" s="24">
        <v>81.779545668174549</v>
      </c>
      <c r="C114" s="25">
        <v>63.93026442977829</v>
      </c>
      <c r="D114" s="24">
        <v>86.904029408862954</v>
      </c>
      <c r="E114" s="25">
        <v>76.21043544719069</v>
      </c>
      <c r="F114" s="24">
        <v>64.821025617288754</v>
      </c>
      <c r="G114" s="25">
        <v>70.905497598942375</v>
      </c>
      <c r="H114" s="26">
        <v>78.758629595349234</v>
      </c>
    </row>
    <row r="115" spans="1:8" x14ac:dyDescent="0.35">
      <c r="A115" s="23">
        <v>39904</v>
      </c>
      <c r="B115" s="24">
        <v>79.821303492984981</v>
      </c>
      <c r="C115" s="25">
        <v>61.126410576882591</v>
      </c>
      <c r="D115" s="24">
        <v>81.002133917564663</v>
      </c>
      <c r="E115" s="25">
        <v>68.964284162395003</v>
      </c>
      <c r="F115" s="24">
        <v>66.949934878176634</v>
      </c>
      <c r="G115" s="25">
        <v>66.037530149017186</v>
      </c>
      <c r="H115" s="26">
        <v>74.459670546014578</v>
      </c>
    </row>
    <row r="116" spans="1:8" x14ac:dyDescent="0.35">
      <c r="A116" s="23">
        <v>39934</v>
      </c>
      <c r="B116" s="24">
        <v>77.475744427890149</v>
      </c>
      <c r="C116" s="25">
        <v>71.965143146536704</v>
      </c>
      <c r="D116" s="24">
        <v>86.340067848911346</v>
      </c>
      <c r="E116" s="25">
        <v>74.45053718465941</v>
      </c>
      <c r="F116" s="24">
        <v>82.727884761094145</v>
      </c>
      <c r="G116" s="25">
        <v>71.435104653610949</v>
      </c>
      <c r="H116" s="26">
        <v>80.806708590105217</v>
      </c>
    </row>
    <row r="117" spans="1:8" x14ac:dyDescent="0.35">
      <c r="A117" s="23">
        <v>39965</v>
      </c>
      <c r="B117" s="24">
        <v>74.855889112751726</v>
      </c>
      <c r="C117" s="25">
        <v>68.957533400692895</v>
      </c>
      <c r="D117" s="24">
        <v>83.749581527151108</v>
      </c>
      <c r="E117" s="25">
        <v>78.488812966430189</v>
      </c>
      <c r="F117" s="24">
        <v>84.311318717711529</v>
      </c>
      <c r="G117" s="25">
        <v>72.984337031608817</v>
      </c>
      <c r="H117" s="26">
        <v>80.589058626605294</v>
      </c>
    </row>
    <row r="118" spans="1:8" x14ac:dyDescent="0.35">
      <c r="A118" s="23">
        <v>39995</v>
      </c>
      <c r="B118" s="24">
        <v>76.841630042576938</v>
      </c>
      <c r="C118" s="25">
        <v>72.735565455973401</v>
      </c>
      <c r="D118" s="24">
        <v>87.581253684129862</v>
      </c>
      <c r="E118" s="25">
        <v>82.389502874885963</v>
      </c>
      <c r="F118" s="24">
        <v>81.774197409423692</v>
      </c>
      <c r="G118" s="25">
        <v>76.743181405722567</v>
      </c>
      <c r="H118" s="26">
        <v>83.919102253309404</v>
      </c>
    </row>
    <row r="119" spans="1:8" x14ac:dyDescent="0.35">
      <c r="A119" s="23">
        <v>40026</v>
      </c>
      <c r="B119" s="24">
        <v>79.211768174516223</v>
      </c>
      <c r="C119" s="25">
        <v>75.256694092408679</v>
      </c>
      <c r="D119" s="24">
        <v>89.111405228222409</v>
      </c>
      <c r="E119" s="25">
        <v>83.779056467397922</v>
      </c>
      <c r="F119" s="24">
        <v>81.493832473257797</v>
      </c>
      <c r="G119" s="25">
        <v>78.646227196867329</v>
      </c>
      <c r="H119" s="26">
        <v>85.992065594660033</v>
      </c>
    </row>
    <row r="120" spans="1:8" x14ac:dyDescent="0.35">
      <c r="A120" s="23">
        <v>40057</v>
      </c>
      <c r="B120" s="24">
        <v>77.034338353328465</v>
      </c>
      <c r="C120" s="25">
        <v>70.649488236869658</v>
      </c>
      <c r="D120" s="24">
        <v>87.455451981200397</v>
      </c>
      <c r="E120" s="25">
        <v>87.946758046210661</v>
      </c>
      <c r="F120" s="24">
        <v>75.538783585911162</v>
      </c>
      <c r="G120" s="25">
        <v>77.91871052437368</v>
      </c>
      <c r="H120" s="26">
        <v>84.915611828924014</v>
      </c>
    </row>
    <row r="121" spans="1:8" x14ac:dyDescent="0.35">
      <c r="A121" s="23">
        <v>40087</v>
      </c>
      <c r="B121" s="24">
        <v>79.068243176450224</v>
      </c>
      <c r="C121" s="25">
        <v>76.170967443835877</v>
      </c>
      <c r="D121" s="24">
        <v>90.563164744448073</v>
      </c>
      <c r="E121" s="25">
        <v>87.544190894694395</v>
      </c>
      <c r="F121" s="24">
        <v>81.762821966588788</v>
      </c>
      <c r="G121" s="25">
        <v>81.104083185533653</v>
      </c>
      <c r="H121" s="26">
        <v>87.762888476615245</v>
      </c>
    </row>
    <row r="122" spans="1:8" x14ac:dyDescent="0.35">
      <c r="A122" s="23">
        <v>40118</v>
      </c>
      <c r="B122" s="24">
        <v>76.094622946437525</v>
      </c>
      <c r="C122" s="25">
        <v>77.508193299555032</v>
      </c>
      <c r="D122" s="24">
        <v>86.217738026904428</v>
      </c>
      <c r="E122" s="25">
        <v>84.515425148953241</v>
      </c>
      <c r="F122" s="24">
        <v>87.723744402872271</v>
      </c>
      <c r="G122" s="25">
        <v>81.925037181619757</v>
      </c>
      <c r="H122" s="26">
        <v>86.618688627815629</v>
      </c>
    </row>
    <row r="123" spans="1:8" ht="15" thickBot="1" x14ac:dyDescent="0.4">
      <c r="A123" s="27">
        <v>40148</v>
      </c>
      <c r="B123" s="28">
        <v>95.884877421735666</v>
      </c>
      <c r="C123" s="29">
        <v>110.32044937481061</v>
      </c>
      <c r="D123" s="28">
        <v>86.439730724251049</v>
      </c>
      <c r="E123" s="29">
        <v>85.359331086364762</v>
      </c>
      <c r="F123" s="28">
        <v>161.20880307925492</v>
      </c>
      <c r="G123" s="29">
        <v>75.061671220463793</v>
      </c>
      <c r="H123" s="30">
        <v>106.93425516822172</v>
      </c>
    </row>
    <row r="124" spans="1:8" x14ac:dyDescent="0.35">
      <c r="A124" s="19">
        <v>40179</v>
      </c>
      <c r="B124" s="20">
        <v>79.406691481038266</v>
      </c>
      <c r="C124" s="21">
        <v>75.824530301104261</v>
      </c>
      <c r="D124" s="20">
        <v>81.967156290844954</v>
      </c>
      <c r="E124" s="21">
        <v>86.032665239621764</v>
      </c>
      <c r="F124" s="20">
        <v>71.820914460325483</v>
      </c>
      <c r="G124" s="21">
        <v>78.840539214621245</v>
      </c>
      <c r="H124" s="22">
        <v>86.294699783530461</v>
      </c>
    </row>
    <row r="125" spans="1:8" x14ac:dyDescent="0.35">
      <c r="A125" s="23">
        <v>40210</v>
      </c>
      <c r="B125" s="24">
        <v>76.923693221463154</v>
      </c>
      <c r="C125" s="25">
        <v>67.085339513376468</v>
      </c>
      <c r="D125" s="24">
        <v>77.455906086190168</v>
      </c>
      <c r="E125" s="25">
        <v>78.772711855526936</v>
      </c>
      <c r="F125" s="24">
        <v>65.845654422674698</v>
      </c>
      <c r="G125" s="25">
        <v>72.479149326598176</v>
      </c>
      <c r="H125" s="26">
        <v>79.35037639911458</v>
      </c>
    </row>
    <row r="126" spans="1:8" x14ac:dyDescent="0.35">
      <c r="A126" s="23">
        <v>40238</v>
      </c>
      <c r="B126" s="24">
        <v>88.297259680010086</v>
      </c>
      <c r="C126" s="25">
        <v>77.3353555128989</v>
      </c>
      <c r="D126" s="24">
        <v>88.314237255488123</v>
      </c>
      <c r="E126" s="25">
        <v>100.13135209895223</v>
      </c>
      <c r="F126" s="24">
        <v>76.37653374116681</v>
      </c>
      <c r="G126" s="25">
        <v>85.997722682559754</v>
      </c>
      <c r="H126" s="26">
        <v>94.761150379508905</v>
      </c>
    </row>
    <row r="127" spans="1:8" x14ac:dyDescent="0.35">
      <c r="A127" s="23">
        <v>40269</v>
      </c>
      <c r="B127" s="24">
        <v>83.067669324838704</v>
      </c>
      <c r="C127" s="25">
        <v>72.448946956772005</v>
      </c>
      <c r="D127" s="24">
        <v>81.735253845304911</v>
      </c>
      <c r="E127" s="25">
        <v>82.041743809873424</v>
      </c>
      <c r="F127" s="24">
        <v>77.325428314706571</v>
      </c>
      <c r="G127" s="25">
        <v>78.16061190936631</v>
      </c>
      <c r="H127" s="26">
        <v>84.88541459072492</v>
      </c>
    </row>
    <row r="128" spans="1:8" x14ac:dyDescent="0.35">
      <c r="A128" s="23">
        <v>40299</v>
      </c>
      <c r="B128" s="24">
        <v>81.639163495812753</v>
      </c>
      <c r="C128" s="25">
        <v>83.159175533326462</v>
      </c>
      <c r="D128" s="24">
        <v>86.245423108701246</v>
      </c>
      <c r="E128" s="25">
        <v>85.902891082541473</v>
      </c>
      <c r="F128" s="24">
        <v>93.580690303790135</v>
      </c>
      <c r="G128" s="25">
        <v>86.600918476825498</v>
      </c>
      <c r="H128" s="26">
        <v>90.961532141165009</v>
      </c>
    </row>
    <row r="129" spans="1:8" x14ac:dyDescent="0.35">
      <c r="A129" s="23">
        <v>40330</v>
      </c>
      <c r="B129" s="24">
        <v>78.356230237816987</v>
      </c>
      <c r="C129" s="25">
        <v>78.755990850842693</v>
      </c>
      <c r="D129" s="24">
        <v>83.277108558677142</v>
      </c>
      <c r="E129" s="25">
        <v>82.586064127576492</v>
      </c>
      <c r="F129" s="24">
        <v>89.241301739712</v>
      </c>
      <c r="G129" s="25">
        <v>82.845487576252623</v>
      </c>
      <c r="H129" s="26">
        <v>86.958741225714732</v>
      </c>
    </row>
    <row r="130" spans="1:8" x14ac:dyDescent="0.35">
      <c r="A130" s="23">
        <v>40360</v>
      </c>
      <c r="B130" s="24">
        <v>80.61807158201529</v>
      </c>
      <c r="C130" s="25">
        <v>82.186236876375006</v>
      </c>
      <c r="D130" s="24">
        <v>88.314522451726674</v>
      </c>
      <c r="E130" s="25">
        <v>92.316802795521156</v>
      </c>
      <c r="F130" s="24">
        <v>86.768156186968497</v>
      </c>
      <c r="G130" s="25">
        <v>90.123015159156978</v>
      </c>
      <c r="H130" s="26">
        <v>92.477626806922913</v>
      </c>
    </row>
    <row r="131" spans="1:8" x14ac:dyDescent="0.35">
      <c r="A131" s="23">
        <v>40391</v>
      </c>
      <c r="B131" s="24">
        <v>82.769620746903598</v>
      </c>
      <c r="C131" s="25">
        <v>84.210111922294445</v>
      </c>
      <c r="D131" s="24">
        <v>88.631651475760393</v>
      </c>
      <c r="E131" s="25">
        <v>91.992764953641554</v>
      </c>
      <c r="F131" s="24">
        <v>85.835589541164168</v>
      </c>
      <c r="G131" s="25">
        <v>91.931528391048161</v>
      </c>
      <c r="H131" s="26">
        <v>93.63929610634905</v>
      </c>
    </row>
    <row r="132" spans="1:8" x14ac:dyDescent="0.35">
      <c r="A132" s="23">
        <v>40422</v>
      </c>
      <c r="B132" s="24">
        <v>81.624365143266644</v>
      </c>
      <c r="C132" s="25">
        <v>79.003730859193197</v>
      </c>
      <c r="D132" s="24">
        <v>85.996540943496385</v>
      </c>
      <c r="E132" s="25">
        <v>88.822172021387217</v>
      </c>
      <c r="F132" s="24">
        <v>78.474387114775098</v>
      </c>
      <c r="G132" s="25">
        <v>91.261028026885029</v>
      </c>
      <c r="H132" s="26">
        <v>89.916671244009336</v>
      </c>
    </row>
    <row r="133" spans="1:8" x14ac:dyDescent="0.35">
      <c r="A133" s="23">
        <v>40452</v>
      </c>
      <c r="B133" s="24">
        <v>85.276543490360268</v>
      </c>
      <c r="C133" s="25">
        <v>85.185385053291199</v>
      </c>
      <c r="D133" s="24">
        <v>89.244838132608862</v>
      </c>
      <c r="E133" s="25">
        <v>88.058791334682113</v>
      </c>
      <c r="F133" s="24">
        <v>84.371670170573907</v>
      </c>
      <c r="G133" s="25">
        <v>95.570904932308949</v>
      </c>
      <c r="H133" s="26">
        <v>93.303611669373595</v>
      </c>
    </row>
    <row r="134" spans="1:8" x14ac:dyDescent="0.35">
      <c r="A134" s="23">
        <v>40483</v>
      </c>
      <c r="B134" s="24">
        <v>83.863698537942113</v>
      </c>
      <c r="C134" s="25">
        <v>86.959052465545184</v>
      </c>
      <c r="D134" s="24">
        <v>86.434587094455622</v>
      </c>
      <c r="E134" s="25">
        <v>87.322808916141099</v>
      </c>
      <c r="F134" s="24">
        <v>91.786300717947071</v>
      </c>
      <c r="G134" s="25">
        <v>97.507846570739275</v>
      </c>
      <c r="H134" s="26">
        <v>93.683912049505551</v>
      </c>
    </row>
    <row r="135" spans="1:8" ht="15" thickBot="1" x14ac:dyDescent="0.4">
      <c r="A135" s="27">
        <v>40513</v>
      </c>
      <c r="B135" s="28">
        <v>104.68128270569153</v>
      </c>
      <c r="C135" s="29">
        <v>124.66591268113083</v>
      </c>
      <c r="D135" s="28">
        <v>88.463000165750202</v>
      </c>
      <c r="E135" s="29">
        <v>84.799132451615193</v>
      </c>
      <c r="F135" s="28">
        <v>165.1965885175839</v>
      </c>
      <c r="G135" s="29">
        <v>86.34041683417729</v>
      </c>
      <c r="H135" s="30">
        <v>114.65741691134048</v>
      </c>
    </row>
    <row r="136" spans="1:8" x14ac:dyDescent="0.35">
      <c r="A136" s="19">
        <v>40544</v>
      </c>
      <c r="B136" s="20">
        <v>84.141900703868288</v>
      </c>
      <c r="C136" s="21">
        <v>83.678736805965769</v>
      </c>
      <c r="D136" s="20">
        <v>85.782119402164327</v>
      </c>
      <c r="E136" s="21">
        <v>86.019458416597487</v>
      </c>
      <c r="F136" s="20">
        <v>70.810727696160555</v>
      </c>
      <c r="G136" s="21">
        <v>90.705546627911943</v>
      </c>
      <c r="H136" s="22">
        <v>90.750099857313984</v>
      </c>
    </row>
    <row r="137" spans="1:8" x14ac:dyDescent="0.35">
      <c r="A137" s="23">
        <v>40575</v>
      </c>
      <c r="B137" s="24">
        <v>81.73534140731222</v>
      </c>
      <c r="C137" s="25">
        <v>73.729528637774749</v>
      </c>
      <c r="D137" s="24">
        <v>83.490421076419835</v>
      </c>
      <c r="E137" s="25">
        <v>84.11853291426732</v>
      </c>
      <c r="F137" s="24">
        <v>67.380511481584506</v>
      </c>
      <c r="G137" s="25">
        <v>84.805708604291937</v>
      </c>
      <c r="H137" s="26">
        <v>85.522569945059644</v>
      </c>
    </row>
    <row r="138" spans="1:8" x14ac:dyDescent="0.35">
      <c r="A138" s="23">
        <v>40603</v>
      </c>
      <c r="B138" s="24">
        <v>89.132556716335216</v>
      </c>
      <c r="C138" s="25">
        <v>82.548427375358585</v>
      </c>
      <c r="D138" s="24">
        <v>93.635475169144513</v>
      </c>
      <c r="E138" s="25">
        <v>90.686201422369535</v>
      </c>
      <c r="F138" s="24">
        <v>73.680376907720259</v>
      </c>
      <c r="G138" s="25">
        <v>95.260580825249349</v>
      </c>
      <c r="H138" s="26">
        <v>93.845616914591162</v>
      </c>
    </row>
    <row r="139" spans="1:8" x14ac:dyDescent="0.35">
      <c r="A139" s="23">
        <v>40634</v>
      </c>
      <c r="B139" s="24">
        <v>90.656310636561827</v>
      </c>
      <c r="C139" s="25">
        <v>79.402521356193517</v>
      </c>
      <c r="D139" s="24">
        <v>89.801191617784241</v>
      </c>
      <c r="E139" s="25">
        <v>83.757299740784575</v>
      </c>
      <c r="F139" s="24">
        <v>75.468038256419035</v>
      </c>
      <c r="G139" s="25">
        <v>87.993485878900017</v>
      </c>
      <c r="H139" s="26">
        <v>90.368059860859645</v>
      </c>
    </row>
    <row r="140" spans="1:8" x14ac:dyDescent="0.35">
      <c r="A140" s="23">
        <v>40664</v>
      </c>
      <c r="B140" s="24">
        <v>85.533494844013262</v>
      </c>
      <c r="C140" s="25">
        <v>92.173492357997333</v>
      </c>
      <c r="D140" s="24">
        <v>95.770251099320546</v>
      </c>
      <c r="E140" s="25">
        <v>90.608812474162775</v>
      </c>
      <c r="F140" s="24">
        <v>93.30038214384993</v>
      </c>
      <c r="G140" s="25">
        <v>97.04113653519623</v>
      </c>
      <c r="H140" s="26">
        <v>97.446925662676236</v>
      </c>
    </row>
    <row r="141" spans="1:8" x14ac:dyDescent="0.35">
      <c r="A141" s="23">
        <v>40695</v>
      </c>
      <c r="B141" s="24">
        <v>83.125582949455591</v>
      </c>
      <c r="C141" s="25">
        <v>85.301732551626344</v>
      </c>
      <c r="D141" s="24">
        <v>92.767796324636279</v>
      </c>
      <c r="E141" s="25">
        <v>87.162746454089714</v>
      </c>
      <c r="F141" s="24">
        <v>89.406397422900525</v>
      </c>
      <c r="G141" s="25">
        <v>91.093319039625996</v>
      </c>
      <c r="H141" s="26">
        <v>92.694758698270547</v>
      </c>
    </row>
    <row r="142" spans="1:8" x14ac:dyDescent="0.35">
      <c r="A142" s="23">
        <v>40725</v>
      </c>
      <c r="B142" s="24">
        <v>85.252190206455907</v>
      </c>
      <c r="C142" s="25">
        <v>88.555801513314734</v>
      </c>
      <c r="D142" s="24">
        <v>95.584559942062953</v>
      </c>
      <c r="E142" s="25">
        <v>90.10820779161719</v>
      </c>
      <c r="F142" s="24">
        <v>86.972300683930953</v>
      </c>
      <c r="G142" s="25">
        <v>96.966794090723795</v>
      </c>
      <c r="H142" s="26">
        <v>95.595692500060309</v>
      </c>
    </row>
    <row r="143" spans="1:8" x14ac:dyDescent="0.35">
      <c r="A143" s="23">
        <v>40756</v>
      </c>
      <c r="B143" s="24">
        <v>85.327192937381156</v>
      </c>
      <c r="C143" s="25">
        <v>91.39577219157799</v>
      </c>
      <c r="D143" s="24">
        <v>97.709809415740153</v>
      </c>
      <c r="E143" s="25">
        <v>97.485182612005588</v>
      </c>
      <c r="F143" s="24">
        <v>88.718847429324427</v>
      </c>
      <c r="G143" s="25">
        <v>101.92608538598724</v>
      </c>
      <c r="H143" s="26">
        <v>99.566284277091086</v>
      </c>
    </row>
    <row r="144" spans="1:8" x14ac:dyDescent="0.35">
      <c r="A144" s="23">
        <v>40787</v>
      </c>
      <c r="B144" s="24">
        <v>83.135305381008507</v>
      </c>
      <c r="C144" s="25">
        <v>84.404002040678563</v>
      </c>
      <c r="D144" s="24">
        <v>94.803731892471461</v>
      </c>
      <c r="E144" s="25">
        <v>96.907343423929646</v>
      </c>
      <c r="F144" s="24">
        <v>82.063527487066125</v>
      </c>
      <c r="G144" s="25">
        <v>101.2775688620055</v>
      </c>
      <c r="H144" s="26">
        <v>95.904901580769447</v>
      </c>
    </row>
    <row r="145" spans="1:8" x14ac:dyDescent="0.35">
      <c r="A145" s="23">
        <v>40817</v>
      </c>
      <c r="B145" s="24">
        <v>86.083716715441156</v>
      </c>
      <c r="C145" s="25">
        <v>89.506670139114291</v>
      </c>
      <c r="D145" s="24">
        <v>96.224426610269234</v>
      </c>
      <c r="E145" s="25">
        <v>94.764876165623363</v>
      </c>
      <c r="F145" s="24">
        <v>89.143853497888898</v>
      </c>
      <c r="G145" s="25">
        <v>103.94456318629194</v>
      </c>
      <c r="H145" s="26">
        <v>98.19072574711646</v>
      </c>
    </row>
    <row r="146" spans="1:8" x14ac:dyDescent="0.35">
      <c r="A146" s="23">
        <v>40848</v>
      </c>
      <c r="B146" s="24">
        <v>84.121201456700021</v>
      </c>
      <c r="C146" s="25">
        <v>91.175452404763675</v>
      </c>
      <c r="D146" s="24">
        <v>93.97415080909694</v>
      </c>
      <c r="E146" s="25">
        <v>98.379837672050641</v>
      </c>
      <c r="F146" s="24">
        <v>96.915678775212626</v>
      </c>
      <c r="G146" s="25">
        <v>105.18179905535349</v>
      </c>
      <c r="H146" s="26">
        <v>99.943261145947275</v>
      </c>
    </row>
    <row r="147" spans="1:8" ht="15" thickBot="1" x14ac:dyDescent="0.4">
      <c r="A147" s="27">
        <v>40878</v>
      </c>
      <c r="B147" s="28">
        <v>104.23193368256835</v>
      </c>
      <c r="C147" s="29">
        <v>128.96541617002265</v>
      </c>
      <c r="D147" s="28">
        <v>95.323778285452548</v>
      </c>
      <c r="E147" s="29">
        <v>98.822128962823314</v>
      </c>
      <c r="F147" s="28">
        <v>177.30318883461354</v>
      </c>
      <c r="G147" s="29">
        <v>94.207583832964133</v>
      </c>
      <c r="H147" s="30">
        <v>122.17131327704291</v>
      </c>
    </row>
    <row r="148" spans="1:8" x14ac:dyDescent="0.35">
      <c r="A148" s="19">
        <v>40909</v>
      </c>
      <c r="B148" s="20">
        <v>84.204916437121057</v>
      </c>
      <c r="C148" s="21">
        <v>86.337761445330102</v>
      </c>
      <c r="D148" s="20">
        <v>92.371849627741682</v>
      </c>
      <c r="E148" s="21">
        <v>94.525552301981818</v>
      </c>
      <c r="F148" s="20">
        <v>74.706586948299929</v>
      </c>
      <c r="G148" s="21">
        <v>97.344669227782759</v>
      </c>
      <c r="H148" s="22">
        <v>88.75771792768758</v>
      </c>
    </row>
    <row r="149" spans="1:8" x14ac:dyDescent="0.35">
      <c r="A149" s="23">
        <v>40940</v>
      </c>
      <c r="B149" s="24">
        <v>83.450264610053921</v>
      </c>
      <c r="C149" s="25">
        <v>74.509848982132013</v>
      </c>
      <c r="D149" s="24">
        <v>83.510199583719213</v>
      </c>
      <c r="E149" s="25">
        <v>85.959256541093666</v>
      </c>
      <c r="F149" s="24">
        <v>71.110321624662035</v>
      </c>
      <c r="G149" s="25">
        <v>87.662277239548629</v>
      </c>
      <c r="H149" s="26">
        <v>81.600542164593065</v>
      </c>
    </row>
    <row r="150" spans="1:8" x14ac:dyDescent="0.35">
      <c r="A150" s="23">
        <v>40969</v>
      </c>
      <c r="B150" s="24">
        <v>93.10011828397441</v>
      </c>
      <c r="C150" s="25">
        <v>86.245048810401173</v>
      </c>
      <c r="D150" s="24">
        <v>92.63173991931049</v>
      </c>
      <c r="E150" s="25">
        <v>99.436146969508371</v>
      </c>
      <c r="F150" s="24">
        <v>80.38215839775232</v>
      </c>
      <c r="G150" s="25">
        <v>99.577412774849236</v>
      </c>
      <c r="H150" s="26">
        <v>93.163792351443846</v>
      </c>
    </row>
    <row r="151" spans="1:8" x14ac:dyDescent="0.35">
      <c r="A151" s="23">
        <v>41000</v>
      </c>
      <c r="B151" s="24">
        <v>90.343654852454534</v>
      </c>
      <c r="C151" s="25">
        <v>82.431815564465225</v>
      </c>
      <c r="D151" s="24">
        <v>88.9579238909607</v>
      </c>
      <c r="E151" s="25">
        <v>89.047570476877311</v>
      </c>
      <c r="F151" s="24">
        <v>83.553421413952947</v>
      </c>
      <c r="G151" s="25">
        <v>94.149448952501189</v>
      </c>
      <c r="H151" s="26">
        <v>87.7240686363468</v>
      </c>
    </row>
    <row r="152" spans="1:8" x14ac:dyDescent="0.35">
      <c r="A152" s="23">
        <v>41030</v>
      </c>
      <c r="B152" s="24">
        <v>89.072106967580893</v>
      </c>
      <c r="C152" s="25">
        <v>99.552928034335807</v>
      </c>
      <c r="D152" s="24">
        <v>94.152638517928182</v>
      </c>
      <c r="E152" s="25">
        <v>100.2548084490199</v>
      </c>
      <c r="F152" s="24">
        <v>102.19300759830124</v>
      </c>
      <c r="G152" s="25">
        <v>107.02160762504245</v>
      </c>
      <c r="H152" s="26">
        <v>97.564291320922138</v>
      </c>
    </row>
    <row r="153" spans="1:8" x14ac:dyDescent="0.35">
      <c r="A153" s="23">
        <v>41061</v>
      </c>
      <c r="B153" s="24">
        <v>86.010963472769063</v>
      </c>
      <c r="C153" s="25">
        <v>93.417753472635638</v>
      </c>
      <c r="D153" s="24">
        <v>90.84719670833293</v>
      </c>
      <c r="E153" s="25">
        <v>91.884099766413016</v>
      </c>
      <c r="F153" s="24">
        <v>93.910998655699032</v>
      </c>
      <c r="G153" s="25">
        <v>103.21062721326702</v>
      </c>
      <c r="H153" s="26">
        <v>91.569020085473824</v>
      </c>
    </row>
    <row r="154" spans="1:8" x14ac:dyDescent="0.35">
      <c r="A154" s="23">
        <v>41091</v>
      </c>
      <c r="B154" s="24">
        <v>88.984930349783838</v>
      </c>
      <c r="C154" s="25">
        <v>98.963354197471816</v>
      </c>
      <c r="D154" s="24">
        <v>94.993801423110142</v>
      </c>
      <c r="E154" s="25">
        <v>96.392956045327807</v>
      </c>
      <c r="F154" s="24">
        <v>90.398135057968929</v>
      </c>
      <c r="G154" s="25">
        <v>110.77879609426672</v>
      </c>
      <c r="H154" s="26">
        <v>95.63198818929142</v>
      </c>
    </row>
    <row r="155" spans="1:8" x14ac:dyDescent="0.35">
      <c r="A155" s="23">
        <v>41122</v>
      </c>
      <c r="B155" s="24">
        <v>92.828090749419516</v>
      </c>
      <c r="C155" s="25">
        <v>102.18080721420364</v>
      </c>
      <c r="D155" s="24">
        <v>98.12308356141655</v>
      </c>
      <c r="E155" s="25">
        <v>113.08050001005145</v>
      </c>
      <c r="F155" s="24">
        <v>91.200742455891515</v>
      </c>
      <c r="G155" s="25">
        <v>114.39773206166623</v>
      </c>
      <c r="H155" s="26">
        <v>103.44511673362679</v>
      </c>
    </row>
    <row r="156" spans="1:8" x14ac:dyDescent="0.35">
      <c r="A156" s="23">
        <v>41153</v>
      </c>
      <c r="B156" s="24">
        <v>88.030634810187394</v>
      </c>
      <c r="C156" s="25">
        <v>93.815797210575951</v>
      </c>
      <c r="D156" s="24">
        <v>93.689079728543774</v>
      </c>
      <c r="E156" s="25">
        <v>98.7491078790476</v>
      </c>
      <c r="F156" s="24">
        <v>82.124565183931807</v>
      </c>
      <c r="G156" s="25">
        <v>100.55176561299857</v>
      </c>
      <c r="H156" s="26">
        <v>93.715762838612008</v>
      </c>
    </row>
    <row r="157" spans="1:8" x14ac:dyDescent="0.35">
      <c r="A157" s="23">
        <v>41183</v>
      </c>
      <c r="B157" s="24">
        <v>91.003504421347756</v>
      </c>
      <c r="C157" s="25">
        <v>102.4965792994182</v>
      </c>
      <c r="D157" s="24">
        <v>102.32984905718534</v>
      </c>
      <c r="E157" s="25">
        <v>99.755906616355844</v>
      </c>
      <c r="F157" s="24">
        <v>87.694654227962872</v>
      </c>
      <c r="G157" s="25">
        <v>114.69641597919214</v>
      </c>
      <c r="H157" s="26">
        <v>98.495049619404327</v>
      </c>
    </row>
    <row r="158" spans="1:8" x14ac:dyDescent="0.35">
      <c r="A158" s="23">
        <v>41214</v>
      </c>
      <c r="B158" s="24">
        <v>88.647839405561413</v>
      </c>
      <c r="C158" s="25">
        <v>98.277904627204521</v>
      </c>
      <c r="D158" s="24">
        <v>98.80670195826977</v>
      </c>
      <c r="E158" s="25">
        <v>91.595166077009964</v>
      </c>
      <c r="F158" s="24">
        <v>93.07560357552633</v>
      </c>
      <c r="G158" s="25">
        <v>112.27582058410222</v>
      </c>
      <c r="H158" s="26">
        <v>94.142162632889608</v>
      </c>
    </row>
    <row r="159" spans="1:8" ht="15" thickBot="1" x14ac:dyDescent="0.4">
      <c r="A159" s="27">
        <v>41244</v>
      </c>
      <c r="B159" s="28">
        <v>109.62895532221253</v>
      </c>
      <c r="C159" s="29">
        <v>135.58718890367891</v>
      </c>
      <c r="D159" s="28">
        <v>104.59599958202479</v>
      </c>
      <c r="E159" s="29">
        <v>90.027540358564522</v>
      </c>
      <c r="F159" s="28">
        <v>173.43320186567684</v>
      </c>
      <c r="G159" s="29">
        <v>95.832224768624059</v>
      </c>
      <c r="H159" s="30">
        <v>112.27539083382507</v>
      </c>
    </row>
    <row r="160" spans="1:8" x14ac:dyDescent="0.35">
      <c r="A160" s="19">
        <v>41275</v>
      </c>
      <c r="B160" s="20">
        <v>89.545908293189996</v>
      </c>
      <c r="C160" s="21">
        <v>99.780211159704578</v>
      </c>
      <c r="D160" s="20">
        <v>99.569966759469096</v>
      </c>
      <c r="E160" s="21">
        <v>99.026996722563027</v>
      </c>
      <c r="F160" s="20">
        <v>77.585841523621639</v>
      </c>
      <c r="G160" s="21">
        <v>103.34670443239622</v>
      </c>
      <c r="H160" s="22">
        <v>95.773350164553491</v>
      </c>
    </row>
    <row r="161" spans="1:8" x14ac:dyDescent="0.35">
      <c r="A161" s="23">
        <v>41306</v>
      </c>
      <c r="B161" s="24">
        <v>88.533883398977324</v>
      </c>
      <c r="C161" s="25">
        <v>86.951537489925386</v>
      </c>
      <c r="D161" s="24">
        <v>94.252272252679575</v>
      </c>
      <c r="E161" s="25">
        <v>88.866944708812994</v>
      </c>
      <c r="F161" s="24">
        <v>72.770948920750982</v>
      </c>
      <c r="G161" s="25">
        <v>90.230156327765883</v>
      </c>
      <c r="H161" s="26">
        <v>87.594479355405269</v>
      </c>
    </row>
    <row r="162" spans="1:8" x14ac:dyDescent="0.35">
      <c r="A162" s="23">
        <v>41334</v>
      </c>
      <c r="B162" s="24">
        <v>98.804529124734557</v>
      </c>
      <c r="C162" s="25">
        <v>98.671132673514393</v>
      </c>
      <c r="D162" s="24">
        <v>102.71748228113813</v>
      </c>
      <c r="E162" s="25">
        <v>105.40940935933598</v>
      </c>
      <c r="F162" s="24">
        <v>82.551985389817034</v>
      </c>
      <c r="G162" s="25">
        <v>104.12808821642892</v>
      </c>
      <c r="H162" s="26">
        <v>100.48400700348043</v>
      </c>
    </row>
    <row r="163" spans="1:8" x14ac:dyDescent="0.35">
      <c r="A163" s="23">
        <v>41365</v>
      </c>
      <c r="B163" s="24">
        <v>94.741272307129876</v>
      </c>
      <c r="C163" s="25">
        <v>89.949854832743739</v>
      </c>
      <c r="D163" s="24">
        <v>96.761267195591543</v>
      </c>
      <c r="E163" s="25">
        <v>94.841063252875699</v>
      </c>
      <c r="F163" s="24">
        <v>86.094145470047664</v>
      </c>
      <c r="G163" s="25">
        <v>97.596862675460727</v>
      </c>
      <c r="H163" s="26">
        <v>93.31031935515</v>
      </c>
    </row>
    <row r="164" spans="1:8" x14ac:dyDescent="0.35">
      <c r="A164" s="23">
        <v>41395</v>
      </c>
      <c r="B164" s="24">
        <v>94.606570222091662</v>
      </c>
      <c r="C164" s="25">
        <v>99.141844024052872</v>
      </c>
      <c r="D164" s="24">
        <v>98.747707166577015</v>
      </c>
      <c r="E164" s="25">
        <v>95.045084569920519</v>
      </c>
      <c r="F164" s="24">
        <v>105.54657551165106</v>
      </c>
      <c r="G164" s="25">
        <v>106.450195630588</v>
      </c>
      <c r="H164" s="26">
        <v>97.438018690094367</v>
      </c>
    </row>
    <row r="165" spans="1:8" x14ac:dyDescent="0.35">
      <c r="A165" s="23">
        <v>41426</v>
      </c>
      <c r="B165" s="24">
        <v>91.834309855960456</v>
      </c>
      <c r="C165" s="25">
        <v>90.289512782766835</v>
      </c>
      <c r="D165" s="24">
        <v>94.367615346927948</v>
      </c>
      <c r="E165" s="25">
        <v>96.248674603276086</v>
      </c>
      <c r="F165" s="24">
        <v>98.287738075483901</v>
      </c>
      <c r="G165" s="25">
        <v>103.14536654187339</v>
      </c>
      <c r="H165" s="26">
        <v>94.144240985264972</v>
      </c>
    </row>
    <row r="166" spans="1:8" x14ac:dyDescent="0.35">
      <c r="A166" s="23">
        <v>41456</v>
      </c>
      <c r="B166" s="24">
        <v>93.75553826941713</v>
      </c>
      <c r="C166" s="25">
        <v>94.162404104608939</v>
      </c>
      <c r="D166" s="24">
        <v>98.00490527058902</v>
      </c>
      <c r="E166" s="25">
        <v>102.75588796758761</v>
      </c>
      <c r="F166" s="24">
        <v>94.889209751812487</v>
      </c>
      <c r="G166" s="25">
        <v>110.38128670266194</v>
      </c>
      <c r="H166" s="26">
        <v>98.170203550483407</v>
      </c>
    </row>
    <row r="167" spans="1:8" x14ac:dyDescent="0.35">
      <c r="A167" s="23">
        <v>41487</v>
      </c>
      <c r="B167" s="24">
        <v>97.098887678493099</v>
      </c>
      <c r="C167" s="25">
        <v>97.129643087554712</v>
      </c>
      <c r="D167" s="24">
        <v>99.998481246730648</v>
      </c>
      <c r="E167" s="25">
        <v>106.68848723658672</v>
      </c>
      <c r="F167" s="24">
        <v>91.594151102364322</v>
      </c>
      <c r="G167" s="25">
        <v>115.83482446917665</v>
      </c>
      <c r="H167" s="26">
        <v>101.29984060914872</v>
      </c>
    </row>
    <row r="168" spans="1:8" x14ac:dyDescent="0.35">
      <c r="A168" s="23">
        <v>41518</v>
      </c>
      <c r="B168" s="24">
        <v>93.05937417238539</v>
      </c>
      <c r="C168" s="25">
        <v>93.006158105526481</v>
      </c>
      <c r="D168" s="24">
        <v>97.986045686430089</v>
      </c>
      <c r="E168" s="25">
        <v>100.30783482821664</v>
      </c>
      <c r="F168" s="24">
        <v>83.897326496969342</v>
      </c>
      <c r="G168" s="25">
        <v>110.63046534510548</v>
      </c>
      <c r="H168" s="26">
        <v>96.21924636555822</v>
      </c>
    </row>
    <row r="169" spans="1:8" x14ac:dyDescent="0.35">
      <c r="A169" s="23">
        <v>41548</v>
      </c>
      <c r="B169" s="24">
        <v>99.021092286342395</v>
      </c>
      <c r="C169" s="25">
        <v>100.56871460454092</v>
      </c>
      <c r="D169" s="24">
        <v>103.0094393948938</v>
      </c>
      <c r="E169" s="25">
        <v>110.55345544025836</v>
      </c>
      <c r="F169" s="24">
        <v>90.210957961283739</v>
      </c>
      <c r="G169" s="25">
        <v>119.77946346192914</v>
      </c>
      <c r="H169" s="26">
        <v>104.2179787107905</v>
      </c>
    </row>
    <row r="170" spans="1:8" x14ac:dyDescent="0.35">
      <c r="A170" s="23">
        <v>41579</v>
      </c>
      <c r="B170" s="24">
        <v>96.901637940992288</v>
      </c>
      <c r="C170" s="25">
        <v>102.248847184068</v>
      </c>
      <c r="D170" s="24">
        <v>97.914976556824001</v>
      </c>
      <c r="E170" s="25">
        <v>101.20364081012167</v>
      </c>
      <c r="F170" s="24">
        <v>97.54697587036641</v>
      </c>
      <c r="G170" s="25">
        <v>117.27795957615777</v>
      </c>
      <c r="H170" s="26">
        <v>101.04193489502222</v>
      </c>
    </row>
    <row r="171" spans="1:8" ht="15" thickBot="1" x14ac:dyDescent="0.4">
      <c r="A171" s="27">
        <v>41609</v>
      </c>
      <c r="B171" s="28">
        <v>117.03356679351882</v>
      </c>
      <c r="C171" s="29">
        <v>137.30491417530612</v>
      </c>
      <c r="D171" s="28">
        <v>102.71838976018925</v>
      </c>
      <c r="E171" s="29">
        <v>93.903522297560173</v>
      </c>
      <c r="F171" s="28">
        <v>180.01669408587216</v>
      </c>
      <c r="G171" s="29">
        <v>104.17596117962158</v>
      </c>
      <c r="H171" s="30">
        <v>116.7661658389396</v>
      </c>
    </row>
    <row r="172" spans="1:8" x14ac:dyDescent="0.35">
      <c r="A172" s="19">
        <v>41640</v>
      </c>
      <c r="B172" s="20">
        <v>96.212690127090539</v>
      </c>
      <c r="C172" s="21">
        <v>101.22725174490135</v>
      </c>
      <c r="D172" s="20">
        <v>103.88454708101771</v>
      </c>
      <c r="E172" s="21">
        <v>99.924620589928153</v>
      </c>
      <c r="F172" s="20">
        <v>79.710464750789015</v>
      </c>
      <c r="G172" s="21">
        <v>110.69118254203924</v>
      </c>
      <c r="H172" s="22">
        <v>98.878391160066855</v>
      </c>
    </row>
    <row r="173" spans="1:8" x14ac:dyDescent="0.35">
      <c r="A173" s="23">
        <v>41671</v>
      </c>
      <c r="B173" s="24">
        <v>92.75176580247107</v>
      </c>
      <c r="C173" s="25">
        <v>89.360054091352282</v>
      </c>
      <c r="D173" s="24">
        <v>100.71295233556745</v>
      </c>
      <c r="E173" s="25">
        <v>93.009675953276982</v>
      </c>
      <c r="F173" s="24">
        <v>70.326169913212695</v>
      </c>
      <c r="G173" s="25">
        <v>97.102466218760213</v>
      </c>
      <c r="H173" s="26">
        <v>91.17633663217056</v>
      </c>
    </row>
    <row r="174" spans="1:8" x14ac:dyDescent="0.35">
      <c r="A174" s="23">
        <v>41699</v>
      </c>
      <c r="B174" s="24">
        <v>97.126604389263932</v>
      </c>
      <c r="C174" s="25">
        <v>93.899530617025277</v>
      </c>
      <c r="D174" s="24">
        <v>103.86254394925795</v>
      </c>
      <c r="E174" s="25">
        <v>96.887749436271307</v>
      </c>
      <c r="F174" s="24">
        <v>77.466177110536165</v>
      </c>
      <c r="G174" s="25">
        <v>98.312197847480974</v>
      </c>
      <c r="H174" s="26">
        <v>95.35089199982589</v>
      </c>
    </row>
    <row r="175" spans="1:8" x14ac:dyDescent="0.35">
      <c r="A175" s="23">
        <v>41730</v>
      </c>
      <c r="B175" s="24">
        <v>100.98491786090993</v>
      </c>
      <c r="C175" s="25">
        <v>91.947412220272113</v>
      </c>
      <c r="D175" s="24">
        <v>101.75977577439359</v>
      </c>
      <c r="E175" s="25">
        <v>101.11073862171529</v>
      </c>
      <c r="F175" s="24">
        <v>82.364856187371714</v>
      </c>
      <c r="G175" s="25">
        <v>104.00586301609998</v>
      </c>
      <c r="H175" s="26">
        <v>97.868873812321524</v>
      </c>
    </row>
    <row r="176" spans="1:8" x14ac:dyDescent="0.35">
      <c r="A176" s="23">
        <v>41760</v>
      </c>
      <c r="B176" s="24">
        <v>100.26543384416709</v>
      </c>
      <c r="C176" s="25">
        <v>101.26100572968168</v>
      </c>
      <c r="D176" s="24">
        <v>104.88548830964028</v>
      </c>
      <c r="E176" s="25">
        <v>101.10621543928195</v>
      </c>
      <c r="F176" s="24">
        <v>100.73160093506188</v>
      </c>
      <c r="G176" s="25">
        <v>113.62128805407703</v>
      </c>
      <c r="H176" s="26">
        <v>101.82791423203265</v>
      </c>
    </row>
    <row r="177" spans="1:8" x14ac:dyDescent="0.35">
      <c r="A177" s="23">
        <v>41791</v>
      </c>
      <c r="B177" s="24">
        <v>91.405618692338393</v>
      </c>
      <c r="C177" s="25">
        <v>89.812288984095758</v>
      </c>
      <c r="D177" s="24">
        <v>89.181900250410266</v>
      </c>
      <c r="E177" s="25">
        <v>89.365415206194953</v>
      </c>
      <c r="F177" s="24">
        <v>94.274705885089844</v>
      </c>
      <c r="G177" s="25">
        <v>95.59120538280203</v>
      </c>
      <c r="H177" s="26">
        <v>90.683631495344869</v>
      </c>
    </row>
    <row r="178" spans="1:8" x14ac:dyDescent="0.35">
      <c r="A178" s="23">
        <v>41821</v>
      </c>
      <c r="B178" s="24">
        <v>99.648688322438389</v>
      </c>
      <c r="C178" s="25">
        <v>97.534877662233072</v>
      </c>
      <c r="D178" s="24">
        <v>100.49388656278957</v>
      </c>
      <c r="E178" s="25">
        <v>107.6636307829931</v>
      </c>
      <c r="F178" s="24">
        <v>102.70207192600738</v>
      </c>
      <c r="G178" s="25">
        <v>100.05174211236201</v>
      </c>
      <c r="H178" s="26">
        <v>102.08197418807062</v>
      </c>
    </row>
    <row r="179" spans="1:8" x14ac:dyDescent="0.35">
      <c r="A179" s="23">
        <v>41852</v>
      </c>
      <c r="B179" s="24">
        <v>102.00580567629656</v>
      </c>
      <c r="C179" s="25">
        <v>98.682419193783616</v>
      </c>
      <c r="D179" s="24">
        <v>100.85575930318736</v>
      </c>
      <c r="E179" s="25">
        <v>104.19590792326321</v>
      </c>
      <c r="F179" s="24">
        <v>98.51065460549367</v>
      </c>
      <c r="G179" s="25">
        <v>98.352638321530549</v>
      </c>
      <c r="H179" s="26">
        <v>101.44096492936372</v>
      </c>
    </row>
    <row r="180" spans="1:8" x14ac:dyDescent="0.35">
      <c r="A180" s="23">
        <v>41883</v>
      </c>
      <c r="B180" s="24">
        <v>97.401410446700069</v>
      </c>
      <c r="C180" s="25">
        <v>95.42938321138449</v>
      </c>
      <c r="D180" s="24">
        <v>96.495818600061384</v>
      </c>
      <c r="E180" s="25">
        <v>102.78354139956518</v>
      </c>
      <c r="F180" s="24">
        <v>92.407613391970685</v>
      </c>
      <c r="G180" s="25">
        <v>94.472614232773893</v>
      </c>
      <c r="H180" s="26">
        <v>98.214187183274262</v>
      </c>
    </row>
    <row r="181" spans="1:8" x14ac:dyDescent="0.35">
      <c r="A181" s="23">
        <v>41913</v>
      </c>
      <c r="B181" s="24">
        <v>104.38750870031595</v>
      </c>
      <c r="C181" s="25">
        <v>100.71815958428955</v>
      </c>
      <c r="D181" s="24">
        <v>101.02410122835155</v>
      </c>
      <c r="E181" s="25">
        <v>111.06033085848762</v>
      </c>
      <c r="F181" s="24">
        <v>99.980318846782197</v>
      </c>
      <c r="G181" s="25">
        <v>99.048801592918736</v>
      </c>
      <c r="H181" s="26">
        <v>105.0163457967799</v>
      </c>
    </row>
    <row r="182" spans="1:8" x14ac:dyDescent="0.35">
      <c r="A182" s="23">
        <v>41944</v>
      </c>
      <c r="B182" s="24">
        <v>97.667533887277941</v>
      </c>
      <c r="C182" s="25">
        <v>101.32440376490031</v>
      </c>
      <c r="D182" s="24">
        <v>97.262619397350775</v>
      </c>
      <c r="E182" s="25">
        <v>96.843002688654963</v>
      </c>
      <c r="F182" s="24">
        <v>105.20411754894101</v>
      </c>
      <c r="G182" s="25">
        <v>99.632772134934712</v>
      </c>
      <c r="H182" s="26">
        <v>98.864581592452296</v>
      </c>
    </row>
    <row r="183" spans="1:8" ht="15" thickBot="1" x14ac:dyDescent="0.4">
      <c r="A183" s="27">
        <v>41974</v>
      </c>
      <c r="B183" s="28">
        <v>120.14202225073009</v>
      </c>
      <c r="C183" s="29">
        <v>138.80321319608061</v>
      </c>
      <c r="D183" s="28">
        <v>99.580607207972136</v>
      </c>
      <c r="E183" s="29">
        <v>96.049171100367317</v>
      </c>
      <c r="F183" s="28">
        <v>196.32124889874379</v>
      </c>
      <c r="G183" s="29">
        <v>89.117228544220765</v>
      </c>
      <c r="H183" s="30">
        <v>118.59590697829687</v>
      </c>
    </row>
    <row r="184" spans="1:8" x14ac:dyDescent="0.35">
      <c r="A184" s="19">
        <v>42005</v>
      </c>
      <c r="B184" s="20">
        <v>95.842777689334554</v>
      </c>
      <c r="C184" s="21">
        <v>102.37120809060929</v>
      </c>
      <c r="D184" s="20">
        <v>94.978522844252367</v>
      </c>
      <c r="E184" s="21">
        <v>89.399753685927152</v>
      </c>
      <c r="F184" s="20">
        <v>83.621043085688527</v>
      </c>
      <c r="G184" s="21">
        <v>89.480156429421811</v>
      </c>
      <c r="H184" s="22">
        <v>94.095157210287852</v>
      </c>
    </row>
    <row r="185" spans="1:8" x14ac:dyDescent="0.35">
      <c r="A185" s="23">
        <v>42036</v>
      </c>
      <c r="B185" s="24">
        <v>91.962659138683861</v>
      </c>
      <c r="C185" s="25">
        <v>89.384186636609925</v>
      </c>
      <c r="D185" s="24">
        <v>85.720805859442024</v>
      </c>
      <c r="E185" s="25">
        <v>80.84992984476456</v>
      </c>
      <c r="F185" s="24">
        <v>74.457128696578948</v>
      </c>
      <c r="G185" s="25">
        <v>83.953795948854705</v>
      </c>
      <c r="H185" s="26">
        <v>85.767367443226206</v>
      </c>
    </row>
    <row r="186" spans="1:8" x14ac:dyDescent="0.35">
      <c r="A186" s="23">
        <v>42064</v>
      </c>
      <c r="B186" s="24">
        <v>104.53680132731216</v>
      </c>
      <c r="C186" s="25">
        <v>102.03519120633268</v>
      </c>
      <c r="D186" s="24">
        <v>98.509279117842993</v>
      </c>
      <c r="E186" s="25">
        <v>94.2734763353631</v>
      </c>
      <c r="F186" s="24">
        <v>84.977344098517321</v>
      </c>
      <c r="G186" s="25">
        <v>99.592294171447378</v>
      </c>
      <c r="H186" s="26">
        <v>98.723184061761614</v>
      </c>
    </row>
    <row r="187" spans="1:8" x14ac:dyDescent="0.35">
      <c r="A187" s="23">
        <v>42095</v>
      </c>
      <c r="B187" s="24">
        <v>101.63352936971337</v>
      </c>
      <c r="C187" s="25">
        <v>97.115147193537723</v>
      </c>
      <c r="D187" s="24">
        <v>95.285475489709697</v>
      </c>
      <c r="E187" s="25">
        <v>84.907932460087608</v>
      </c>
      <c r="F187" s="24">
        <v>87.611689774824114</v>
      </c>
      <c r="G187" s="25">
        <v>93.961899830163674</v>
      </c>
      <c r="H187" s="26">
        <v>93.288626180436722</v>
      </c>
    </row>
    <row r="188" spans="1:8" x14ac:dyDescent="0.35">
      <c r="A188" s="23">
        <v>42125</v>
      </c>
      <c r="B188" s="24">
        <v>100.5542922592241</v>
      </c>
      <c r="C188" s="25">
        <v>108.70500526810063</v>
      </c>
      <c r="D188" s="24">
        <v>99.841531634147486</v>
      </c>
      <c r="E188" s="25">
        <v>82.78022980918827</v>
      </c>
      <c r="F188" s="24">
        <v>105.52507019670519</v>
      </c>
      <c r="G188" s="25">
        <v>103.60338317597071</v>
      </c>
      <c r="H188" s="26">
        <v>97.023263842487552</v>
      </c>
    </row>
    <row r="189" spans="1:8" x14ac:dyDescent="0.35">
      <c r="A189" s="23">
        <v>42156</v>
      </c>
      <c r="B189" s="24">
        <v>95.780552874105297</v>
      </c>
      <c r="C189" s="25">
        <v>97.571228548010382</v>
      </c>
      <c r="D189" s="24">
        <v>98.157462790930509</v>
      </c>
      <c r="E189" s="25">
        <v>76.53553030585833</v>
      </c>
      <c r="F189" s="24">
        <v>98.163752886631045</v>
      </c>
      <c r="G189" s="25">
        <v>104.55729387868983</v>
      </c>
      <c r="H189" s="26">
        <v>90.488216155301387</v>
      </c>
    </row>
    <row r="190" spans="1:8" x14ac:dyDescent="0.35">
      <c r="A190" s="23">
        <v>42186</v>
      </c>
      <c r="B190" s="24">
        <v>99.228740015542243</v>
      </c>
      <c r="C190" s="25">
        <v>99.427232068696497</v>
      </c>
      <c r="D190" s="24">
        <v>102.0752954980763</v>
      </c>
      <c r="E190" s="25">
        <v>81.384396054045823</v>
      </c>
      <c r="F190" s="24">
        <v>95.055355493078636</v>
      </c>
      <c r="G190" s="25">
        <v>109.9423481666349</v>
      </c>
      <c r="H190" s="26">
        <v>93.753743866398423</v>
      </c>
    </row>
    <row r="191" spans="1:8" x14ac:dyDescent="0.35">
      <c r="A191" s="23">
        <v>42217</v>
      </c>
      <c r="B191" s="24">
        <v>98.834287483591382</v>
      </c>
      <c r="C191" s="25">
        <v>100.01722817299259</v>
      </c>
      <c r="D191" s="24">
        <v>103.09299626062666</v>
      </c>
      <c r="E191" s="25">
        <v>79.460938087113561</v>
      </c>
      <c r="F191" s="24">
        <v>92.735922657519993</v>
      </c>
      <c r="G191" s="25">
        <v>109.81445976435307</v>
      </c>
      <c r="H191" s="26">
        <v>93.032721891332017</v>
      </c>
    </row>
    <row r="192" spans="1:8" x14ac:dyDescent="0.35">
      <c r="A192" s="23">
        <v>42248</v>
      </c>
      <c r="B192" s="24">
        <v>94.44662115988686</v>
      </c>
      <c r="C192" s="25">
        <v>94.202454405668959</v>
      </c>
      <c r="D192" s="24">
        <v>99.904878778131078</v>
      </c>
      <c r="E192" s="25">
        <v>78.056542039607208</v>
      </c>
      <c r="F192" s="24">
        <v>84.91488139954005</v>
      </c>
      <c r="G192" s="25">
        <v>102.49245947112277</v>
      </c>
      <c r="H192" s="26">
        <v>88.948319980593268</v>
      </c>
    </row>
    <row r="193" spans="1:8" x14ac:dyDescent="0.35">
      <c r="A193" s="23">
        <v>42278</v>
      </c>
      <c r="B193" s="24">
        <v>98.776923414559434</v>
      </c>
      <c r="C193" s="25">
        <v>88.934622874323438</v>
      </c>
      <c r="D193" s="24">
        <v>105.87192102458178</v>
      </c>
      <c r="E193" s="25">
        <v>78.369540312801803</v>
      </c>
      <c r="F193" s="24">
        <v>89.974509027117193</v>
      </c>
      <c r="G193" s="25">
        <v>103.23372000001399</v>
      </c>
      <c r="H193" s="26">
        <v>89.418916607422489</v>
      </c>
    </row>
    <row r="194" spans="1:8" x14ac:dyDescent="0.35">
      <c r="A194" s="23">
        <v>42309</v>
      </c>
      <c r="B194" s="24">
        <v>92.838336495740862</v>
      </c>
      <c r="C194" s="25">
        <v>90.719625617363704</v>
      </c>
      <c r="D194" s="24">
        <v>101.39854388538035</v>
      </c>
      <c r="E194" s="25">
        <v>74.086109821239347</v>
      </c>
      <c r="F194" s="24">
        <v>94.299084189970642</v>
      </c>
      <c r="G194" s="25">
        <v>91.580520565901708</v>
      </c>
      <c r="H194" s="26">
        <v>86.270003531589211</v>
      </c>
    </row>
    <row r="195" spans="1:8" ht="15" thickBot="1" x14ac:dyDescent="0.4">
      <c r="A195" s="27">
        <v>42339</v>
      </c>
      <c r="B195" s="28">
        <v>112.26825077424083</v>
      </c>
      <c r="C195" s="29">
        <v>118.71447550085148</v>
      </c>
      <c r="D195" s="28">
        <v>103.50311479546983</v>
      </c>
      <c r="E195" s="29">
        <v>72.407595834219222</v>
      </c>
      <c r="F195" s="28">
        <v>166.30642930076124</v>
      </c>
      <c r="G195" s="29">
        <v>82.890548226158472</v>
      </c>
      <c r="H195" s="30">
        <v>101.51660343038773</v>
      </c>
    </row>
    <row r="196" spans="1:8" x14ac:dyDescent="0.35">
      <c r="A196" s="19">
        <v>42370</v>
      </c>
      <c r="B196" s="20">
        <v>89.42084384304269</v>
      </c>
      <c r="C196" s="21">
        <v>88.969155843639726</v>
      </c>
      <c r="D196" s="20">
        <v>98.581512967553323</v>
      </c>
      <c r="E196" s="21">
        <v>71.122289879521389</v>
      </c>
      <c r="F196" s="20">
        <v>70.842281054563159</v>
      </c>
      <c r="G196" s="21">
        <v>87.303676904826915</v>
      </c>
      <c r="H196" s="22">
        <v>82.157205867070232</v>
      </c>
    </row>
    <row r="197" spans="1:8" x14ac:dyDescent="0.35">
      <c r="A197" s="23">
        <v>42401</v>
      </c>
      <c r="B197" s="24">
        <v>87.229621741557622</v>
      </c>
      <c r="C197" s="25">
        <v>79.211832402732469</v>
      </c>
      <c r="D197" s="24">
        <v>92.629450071408854</v>
      </c>
      <c r="E197" s="25">
        <v>66.864084068716863</v>
      </c>
      <c r="F197" s="24">
        <v>64.312900731294818</v>
      </c>
      <c r="G197" s="25">
        <v>81.937578812412639</v>
      </c>
      <c r="H197" s="26">
        <v>76.798245656185031</v>
      </c>
    </row>
    <row r="198" spans="1:8" x14ac:dyDescent="0.35">
      <c r="A198" s="23">
        <v>42430</v>
      </c>
      <c r="B198" s="24">
        <v>97.56411726743309</v>
      </c>
      <c r="C198" s="25">
        <v>87.161988790326049</v>
      </c>
      <c r="D198" s="24">
        <v>102.82315006210678</v>
      </c>
      <c r="E198" s="25">
        <v>75.066441134714907</v>
      </c>
      <c r="F198" s="24">
        <v>72.335625673976068</v>
      </c>
      <c r="G198" s="25">
        <v>91.445862330119553</v>
      </c>
      <c r="H198" s="26">
        <v>85.622267649658184</v>
      </c>
    </row>
    <row r="199" spans="1:8" x14ac:dyDescent="0.35">
      <c r="A199" s="23">
        <v>42461</v>
      </c>
      <c r="B199" s="24">
        <v>91.390180600969728</v>
      </c>
      <c r="C199" s="25">
        <v>83.539466338320082</v>
      </c>
      <c r="D199" s="24">
        <v>98.520142485852631</v>
      </c>
      <c r="E199" s="25">
        <v>68.625974891206383</v>
      </c>
      <c r="F199" s="24">
        <v>74.888044167383981</v>
      </c>
      <c r="G199" s="25">
        <v>88.198665858166208</v>
      </c>
      <c r="H199" s="26">
        <v>80.773277190264935</v>
      </c>
    </row>
    <row r="200" spans="1:8" x14ac:dyDescent="0.35">
      <c r="A200" s="23">
        <v>42491</v>
      </c>
      <c r="B200" s="24">
        <v>91.198444050377987</v>
      </c>
      <c r="C200" s="25">
        <v>93.425981412052735</v>
      </c>
      <c r="D200" s="24">
        <v>103.14040113936167</v>
      </c>
      <c r="E200" s="25">
        <v>71.071122717292994</v>
      </c>
      <c r="F200" s="24">
        <v>91.482240991683895</v>
      </c>
      <c r="G200" s="25">
        <v>94.539300546125915</v>
      </c>
      <c r="H200" s="26">
        <v>85.574610040653056</v>
      </c>
    </row>
    <row r="201" spans="1:8" x14ac:dyDescent="0.35">
      <c r="A201" s="23">
        <v>42522</v>
      </c>
      <c r="B201" s="24">
        <v>88.939661525422252</v>
      </c>
      <c r="C201" s="25">
        <v>85.578932981396065</v>
      </c>
      <c r="D201" s="24">
        <v>101.2375213737096</v>
      </c>
      <c r="E201" s="25">
        <v>69.366680449691628</v>
      </c>
      <c r="F201" s="24">
        <v>86.106377313163463</v>
      </c>
      <c r="G201" s="25">
        <v>94.74925710389887</v>
      </c>
      <c r="H201" s="26">
        <v>82.09853839710307</v>
      </c>
    </row>
    <row r="202" spans="1:8" x14ac:dyDescent="0.35">
      <c r="A202" s="23">
        <v>42552</v>
      </c>
      <c r="B202" s="24">
        <v>91.389479593866454</v>
      </c>
      <c r="C202" s="25">
        <v>87.613471041271325</v>
      </c>
      <c r="D202" s="24">
        <v>105.08167391571008</v>
      </c>
      <c r="E202" s="25">
        <v>71.154586672791382</v>
      </c>
      <c r="F202" s="24">
        <v>83.389850252960159</v>
      </c>
      <c r="G202" s="25">
        <v>99.559352800384502</v>
      </c>
      <c r="H202" s="26">
        <v>84.102178351768941</v>
      </c>
    </row>
    <row r="203" spans="1:8" x14ac:dyDescent="0.35">
      <c r="A203" s="23">
        <v>42583</v>
      </c>
      <c r="B203" s="24">
        <v>92.269560652196972</v>
      </c>
      <c r="C203" s="25">
        <v>89.265935126255272</v>
      </c>
      <c r="D203" s="24">
        <v>106.02164016174314</v>
      </c>
      <c r="E203" s="25">
        <v>75.235687690910936</v>
      </c>
      <c r="F203" s="24">
        <v>81.468082732463941</v>
      </c>
      <c r="G203" s="25">
        <v>102.90909111537836</v>
      </c>
      <c r="H203" s="26">
        <v>86.243652377888012</v>
      </c>
    </row>
    <row r="204" spans="1:8" x14ac:dyDescent="0.35">
      <c r="A204" s="23">
        <v>42614</v>
      </c>
      <c r="B204" s="24">
        <v>88.649059367915712</v>
      </c>
      <c r="C204" s="25">
        <v>84.226460607355364</v>
      </c>
      <c r="D204" s="24">
        <v>100.44710548126399</v>
      </c>
      <c r="E204" s="25">
        <v>70.476040747776565</v>
      </c>
      <c r="F204" s="24">
        <v>73.484464388552979</v>
      </c>
      <c r="G204" s="25">
        <v>96.101368858368517</v>
      </c>
      <c r="H204" s="26">
        <v>81.35026957555867</v>
      </c>
    </row>
    <row r="205" spans="1:8" x14ac:dyDescent="0.35">
      <c r="A205" s="23">
        <v>42644</v>
      </c>
      <c r="B205" s="24">
        <v>92.403599110732287</v>
      </c>
      <c r="C205" s="25">
        <v>82.36372661450045</v>
      </c>
      <c r="D205" s="24">
        <v>101.33447279150212</v>
      </c>
      <c r="E205" s="25">
        <v>70.901061389494117</v>
      </c>
      <c r="F205" s="24">
        <v>78.911011309467355</v>
      </c>
      <c r="G205" s="25">
        <v>98.775924910899249</v>
      </c>
      <c r="H205" s="26">
        <v>82.522920617869062</v>
      </c>
    </row>
    <row r="206" spans="1:8" x14ac:dyDescent="0.35">
      <c r="A206" s="23">
        <v>42675</v>
      </c>
      <c r="B206" s="24">
        <v>87.95334064013052</v>
      </c>
      <c r="C206" s="25">
        <v>86.035786370351971</v>
      </c>
      <c r="D206" s="24">
        <v>98.344916071349274</v>
      </c>
      <c r="E206" s="25">
        <v>70.225746141935886</v>
      </c>
      <c r="F206" s="24">
        <v>85.835897167880574</v>
      </c>
      <c r="G206" s="25">
        <v>98.473289473176607</v>
      </c>
      <c r="H206" s="26">
        <v>82.369348306515718</v>
      </c>
    </row>
    <row r="207" spans="1:8" ht="15" thickBot="1" x14ac:dyDescent="0.4">
      <c r="A207" s="27">
        <v>42705</v>
      </c>
      <c r="B207" s="28">
        <v>104.81382187886909</v>
      </c>
      <c r="C207" s="29">
        <v>110.11497052960199</v>
      </c>
      <c r="D207" s="28">
        <v>101.30729022167479</v>
      </c>
      <c r="E207" s="29">
        <v>65.980805038708198</v>
      </c>
      <c r="F207" s="28">
        <v>148.17906849732867</v>
      </c>
      <c r="G207" s="29">
        <v>77.887357407832241</v>
      </c>
      <c r="H207" s="30">
        <v>93.809755402505218</v>
      </c>
    </row>
    <row r="208" spans="1:8" x14ac:dyDescent="0.35">
      <c r="A208" s="19">
        <v>42736</v>
      </c>
      <c r="B208" s="20">
        <v>84.127018870066834</v>
      </c>
      <c r="C208" s="21">
        <v>78.895601733133432</v>
      </c>
      <c r="D208" s="20">
        <v>95.384136044222004</v>
      </c>
      <c r="E208" s="21">
        <v>64.428166814136759</v>
      </c>
      <c r="F208" s="20">
        <v>62.911828088642871</v>
      </c>
      <c r="G208" s="21">
        <v>76.752254931341952</v>
      </c>
      <c r="H208" s="22">
        <v>75.564763917261715</v>
      </c>
    </row>
    <row r="209" spans="1:8" x14ac:dyDescent="0.35">
      <c r="A209" s="23">
        <v>42767</v>
      </c>
      <c r="B209" s="24">
        <v>82.674874905848398</v>
      </c>
      <c r="C209" s="25">
        <v>69.340267529483015</v>
      </c>
      <c r="D209" s="24">
        <v>90.312100456770835</v>
      </c>
      <c r="E209" s="25">
        <v>58.901451792028105</v>
      </c>
      <c r="F209" s="24">
        <v>57.44602319821832</v>
      </c>
      <c r="G209" s="25">
        <v>70.923896554181837</v>
      </c>
      <c r="H209" s="26">
        <v>70.11957410275788</v>
      </c>
    </row>
    <row r="210" spans="1:8" x14ac:dyDescent="0.35">
      <c r="A210" s="23">
        <v>42795</v>
      </c>
      <c r="B210" s="24">
        <v>93.140797680926497</v>
      </c>
      <c r="C210" s="25">
        <v>77.087188039744746</v>
      </c>
      <c r="D210" s="24">
        <v>101.13235235505283</v>
      </c>
      <c r="E210" s="25">
        <v>67.887520630079948</v>
      </c>
      <c r="F210" s="24">
        <v>63.045212618102816</v>
      </c>
      <c r="G210" s="25">
        <v>79.45897818066436</v>
      </c>
      <c r="H210" s="26">
        <v>78.935550768622676</v>
      </c>
    </row>
    <row r="211" spans="1:8" x14ac:dyDescent="0.35">
      <c r="A211" s="23">
        <v>42826</v>
      </c>
      <c r="B211" s="24">
        <v>92.09339087689024</v>
      </c>
      <c r="C211" s="25">
        <v>71.232308154616703</v>
      </c>
      <c r="D211" s="24">
        <v>91.778435338126656</v>
      </c>
      <c r="E211" s="25">
        <v>61.071538914598655</v>
      </c>
      <c r="F211" s="24">
        <v>66.574682454265798</v>
      </c>
      <c r="G211" s="25">
        <v>74.048533065097502</v>
      </c>
      <c r="H211" s="26">
        <v>74.73723185502584</v>
      </c>
    </row>
    <row r="212" spans="1:8" x14ac:dyDescent="0.35">
      <c r="A212" s="23">
        <v>42856</v>
      </c>
      <c r="B212" s="24">
        <v>92.628228516384809</v>
      </c>
      <c r="C212" s="25">
        <v>83.346567950287437</v>
      </c>
      <c r="D212" s="24">
        <v>92.202078994088339</v>
      </c>
      <c r="E212" s="25">
        <v>65.51957835565571</v>
      </c>
      <c r="F212" s="24">
        <v>80.359087006881921</v>
      </c>
      <c r="G212" s="25">
        <v>81.95676933207973</v>
      </c>
      <c r="H212" s="26">
        <v>80.867367756442761</v>
      </c>
    </row>
    <row r="213" spans="1:8" x14ac:dyDescent="0.35">
      <c r="A213" s="23">
        <v>42887</v>
      </c>
      <c r="B213" s="24">
        <v>93.286109328195181</v>
      </c>
      <c r="C213" s="25">
        <v>72.779875139306299</v>
      </c>
      <c r="D213" s="24">
        <v>85.521039189956738</v>
      </c>
      <c r="E213" s="25">
        <v>62.154158796079251</v>
      </c>
      <c r="F213" s="24">
        <v>72.439671399328304</v>
      </c>
      <c r="G213" s="25">
        <v>77.359005605478146</v>
      </c>
      <c r="H213" s="26">
        <v>76.111992981618656</v>
      </c>
    </row>
    <row r="214" spans="1:8" x14ac:dyDescent="0.35">
      <c r="A214" s="23">
        <v>42917</v>
      </c>
      <c r="B214" s="24">
        <v>94.862339884898248</v>
      </c>
      <c r="C214" s="25">
        <v>75.255045402470998</v>
      </c>
      <c r="D214" s="24">
        <v>89.092789966517699</v>
      </c>
      <c r="E214" s="25">
        <v>63.424809674590954</v>
      </c>
      <c r="F214" s="24">
        <v>72.218260062406856</v>
      </c>
      <c r="G214" s="25">
        <v>82.070327368369163</v>
      </c>
      <c r="H214" s="26">
        <v>78.017482023259433</v>
      </c>
    </row>
    <row r="215" spans="1:8" x14ac:dyDescent="0.35">
      <c r="A215" s="23">
        <v>42948</v>
      </c>
      <c r="B215" s="24">
        <v>94.671569330680541</v>
      </c>
      <c r="C215" s="25">
        <v>78.834171626701931</v>
      </c>
      <c r="D215" s="24">
        <v>91.438646626728286</v>
      </c>
      <c r="E215" s="25">
        <v>70.806162330265138</v>
      </c>
      <c r="F215" s="24">
        <v>72.632490247783679</v>
      </c>
      <c r="G215" s="25">
        <v>85.941674503272452</v>
      </c>
      <c r="H215" s="26">
        <v>81.264117669773825</v>
      </c>
    </row>
    <row r="216" spans="1:8" x14ac:dyDescent="0.35">
      <c r="A216" s="23">
        <v>42979</v>
      </c>
      <c r="B216" s="24">
        <v>92.462547126689017</v>
      </c>
      <c r="C216" s="25">
        <v>78.306976270924537</v>
      </c>
      <c r="D216" s="24">
        <v>88.403442114712803</v>
      </c>
      <c r="E216" s="25">
        <v>66.933128921722272</v>
      </c>
      <c r="F216" s="24">
        <v>66.977870637770792</v>
      </c>
      <c r="G216" s="25">
        <v>83.263534644726334</v>
      </c>
      <c r="H216" s="26">
        <v>78.738731238798138</v>
      </c>
    </row>
    <row r="217" spans="1:8" x14ac:dyDescent="0.35">
      <c r="A217" s="23">
        <v>43009</v>
      </c>
      <c r="B217" s="24">
        <v>93.73815492646105</v>
      </c>
      <c r="C217" s="25">
        <v>87.480204283011261</v>
      </c>
      <c r="D217" s="24">
        <v>91.477072777256396</v>
      </c>
      <c r="E217" s="25">
        <v>67.868595523103622</v>
      </c>
      <c r="F217" s="24">
        <v>71.757989282476458</v>
      </c>
      <c r="G217" s="25">
        <v>85.358034760703461</v>
      </c>
      <c r="H217" s="26">
        <v>82.42018306169048</v>
      </c>
    </row>
    <row r="218" spans="1:8" x14ac:dyDescent="0.35">
      <c r="A218" s="23">
        <v>43040</v>
      </c>
      <c r="B218" s="24">
        <v>92.34464053472945</v>
      </c>
      <c r="C218" s="25">
        <v>91.415561558151978</v>
      </c>
      <c r="D218" s="24">
        <v>87.546014418878073</v>
      </c>
      <c r="E218" s="25">
        <v>66.3258670991152</v>
      </c>
      <c r="F218" s="24">
        <v>78.119659632522684</v>
      </c>
      <c r="G218" s="25">
        <v>86.362841301966014</v>
      </c>
      <c r="H218" s="26">
        <v>83.030889816376416</v>
      </c>
    </row>
    <row r="219" spans="1:8" ht="15" thickBot="1" x14ac:dyDescent="0.4">
      <c r="A219" s="27">
        <v>43070</v>
      </c>
      <c r="B219" s="28">
        <v>109.92279516505981</v>
      </c>
      <c r="C219" s="29">
        <v>114.62642482546394</v>
      </c>
      <c r="D219" s="28">
        <v>90.056268931373779</v>
      </c>
      <c r="E219" s="29">
        <v>67.180713739241909</v>
      </c>
      <c r="F219" s="28">
        <v>123.32584963136819</v>
      </c>
      <c r="G219" s="29">
        <v>69.624876566087252</v>
      </c>
      <c r="H219" s="30">
        <v>96.591491156516611</v>
      </c>
    </row>
    <row r="220" spans="1:8" x14ac:dyDescent="0.35">
      <c r="A220" s="19">
        <v>43101</v>
      </c>
      <c r="B220" s="20">
        <v>87.082216513264228</v>
      </c>
      <c r="C220" s="21">
        <v>84.293677673401874</v>
      </c>
      <c r="D220" s="20">
        <v>87.914970737684044</v>
      </c>
      <c r="E220" s="21">
        <v>66.783326847777516</v>
      </c>
      <c r="F220" s="20">
        <v>58.317550762505121</v>
      </c>
      <c r="G220" s="21">
        <v>70.058753379832382</v>
      </c>
      <c r="H220" s="22">
        <v>77.222699655757225</v>
      </c>
    </row>
    <row r="221" spans="1:8" x14ac:dyDescent="0.35">
      <c r="A221" s="23">
        <v>43132</v>
      </c>
      <c r="B221" s="24">
        <v>83.674764721211972</v>
      </c>
      <c r="C221" s="25">
        <v>78.752312602996128</v>
      </c>
      <c r="D221" s="24">
        <v>83.426517894816527</v>
      </c>
      <c r="E221" s="25">
        <v>61.144968490946596</v>
      </c>
      <c r="F221" s="24">
        <v>54.836440876175594</v>
      </c>
      <c r="G221" s="25">
        <v>67.1831694160512</v>
      </c>
      <c r="H221" s="26">
        <v>72.661286234703965</v>
      </c>
    </row>
    <row r="222" spans="1:8" x14ac:dyDescent="0.35">
      <c r="A222" s="23">
        <v>43160</v>
      </c>
      <c r="B222" s="24">
        <v>93.608271186878738</v>
      </c>
      <c r="C222" s="25">
        <v>90.321261407832537</v>
      </c>
      <c r="D222" s="24">
        <v>90.918057285759886</v>
      </c>
      <c r="E222" s="25">
        <v>72.648339179346678</v>
      </c>
      <c r="F222" s="24">
        <v>62.585354474724618</v>
      </c>
      <c r="G222" s="25">
        <v>74.283526528745298</v>
      </c>
      <c r="H222" s="26">
        <v>82.898346851559623</v>
      </c>
    </row>
    <row r="223" spans="1:8" x14ac:dyDescent="0.35">
      <c r="A223" s="23">
        <v>43191</v>
      </c>
      <c r="B223" s="24">
        <v>88.197628614950361</v>
      </c>
      <c r="C223" s="25">
        <v>84.374376769220802</v>
      </c>
      <c r="D223" s="24">
        <v>87.159887943817623</v>
      </c>
      <c r="E223" s="25">
        <v>67.099363321832058</v>
      </c>
      <c r="F223" s="24">
        <v>66.137318527329441</v>
      </c>
      <c r="G223" s="25">
        <v>71.605492251881742</v>
      </c>
      <c r="H223" s="26">
        <v>78.294451140995989</v>
      </c>
    </row>
    <row r="224" spans="1:8" x14ac:dyDescent="0.35">
      <c r="A224" s="23">
        <v>43221</v>
      </c>
      <c r="B224" s="24">
        <v>87.9324726501886</v>
      </c>
      <c r="C224" s="25">
        <v>96.448725503341393</v>
      </c>
      <c r="D224" s="24">
        <v>84.455019773850736</v>
      </c>
      <c r="E224" s="25">
        <v>62.150241391629955</v>
      </c>
      <c r="F224" s="24">
        <v>81.087064466758193</v>
      </c>
      <c r="G224" s="25">
        <v>77.548261266421434</v>
      </c>
      <c r="H224" s="26">
        <v>81.527189879541197</v>
      </c>
    </row>
    <row r="225" spans="1:8" x14ac:dyDescent="0.35">
      <c r="A225" s="23">
        <v>43252</v>
      </c>
      <c r="B225" s="24">
        <v>87.123513827357172</v>
      </c>
      <c r="C225" s="25">
        <v>85.886604838634042</v>
      </c>
      <c r="D225" s="24">
        <v>90.050354769183087</v>
      </c>
      <c r="E225" s="25">
        <v>65.633602300356443</v>
      </c>
      <c r="F225" s="24">
        <v>75.17306883698231</v>
      </c>
      <c r="G225" s="25">
        <v>71.5190799819228</v>
      </c>
      <c r="H225" s="26">
        <v>78.846652159143488</v>
      </c>
    </row>
    <row r="226" spans="1:8" x14ac:dyDescent="0.35">
      <c r="A226" s="23">
        <v>43282</v>
      </c>
      <c r="B226" s="24">
        <v>88.941482040258819</v>
      </c>
      <c r="C226" s="25">
        <v>85.736774399617516</v>
      </c>
      <c r="D226" s="24">
        <v>94.256089459234332</v>
      </c>
      <c r="E226" s="25">
        <v>72.923907257372662</v>
      </c>
      <c r="F226" s="24">
        <v>71.229687571159047</v>
      </c>
      <c r="G226" s="25">
        <v>78.521543836560511</v>
      </c>
      <c r="H226" s="26">
        <v>81.6088450844302</v>
      </c>
    </row>
    <row r="227" spans="1:8" x14ac:dyDescent="0.35">
      <c r="A227" s="23">
        <v>43313</v>
      </c>
      <c r="B227" s="24">
        <v>92.214676085295622</v>
      </c>
      <c r="C227" s="25">
        <v>89.593152978729449</v>
      </c>
      <c r="D227" s="24">
        <v>96.313896086662339</v>
      </c>
      <c r="E227" s="25">
        <v>78.419498936871918</v>
      </c>
      <c r="F227" s="24">
        <v>68.785170759094854</v>
      </c>
      <c r="G227" s="25">
        <v>81.368635867510733</v>
      </c>
      <c r="H227" s="26">
        <v>85.074170955849709</v>
      </c>
    </row>
    <row r="228" spans="1:8" x14ac:dyDescent="0.35">
      <c r="A228" s="23">
        <v>43344</v>
      </c>
      <c r="B228" s="24">
        <v>88.911234631262772</v>
      </c>
      <c r="C228" s="25">
        <v>85.945195352153846</v>
      </c>
      <c r="D228" s="24">
        <v>92.676019876392488</v>
      </c>
      <c r="E228" s="25">
        <v>73.307299733485962</v>
      </c>
      <c r="F228" s="24">
        <v>62.753113023494144</v>
      </c>
      <c r="G228" s="25">
        <v>79.122711853045033</v>
      </c>
      <c r="H228" s="26">
        <v>81.071678306146183</v>
      </c>
    </row>
    <row r="229" spans="1:8" x14ac:dyDescent="0.35">
      <c r="A229" s="23">
        <v>43374</v>
      </c>
      <c r="B229" s="24">
        <v>93.07482684350316</v>
      </c>
      <c r="C229" s="25">
        <v>90.972847615236716</v>
      </c>
      <c r="D229" s="24">
        <v>95.148221537537452</v>
      </c>
      <c r="E229" s="25">
        <v>77.100308698815894</v>
      </c>
      <c r="F229" s="24">
        <v>67.470034701794745</v>
      </c>
      <c r="G229" s="25">
        <v>82.767200538078669</v>
      </c>
      <c r="H229" s="26">
        <v>85.264113963187413</v>
      </c>
    </row>
    <row r="230" spans="1:8" x14ac:dyDescent="0.35">
      <c r="A230" s="23">
        <v>43405</v>
      </c>
      <c r="B230" s="24">
        <v>89.689433809647966</v>
      </c>
      <c r="C230" s="25">
        <v>92.864292866846171</v>
      </c>
      <c r="D230" s="24">
        <v>90.676141910005242</v>
      </c>
      <c r="E230" s="25">
        <v>73.192290597629764</v>
      </c>
      <c r="F230" s="24">
        <v>73.246533723015062</v>
      </c>
      <c r="G230" s="25">
        <v>84.267790463459491</v>
      </c>
      <c r="H230" s="26">
        <v>84.134518837090511</v>
      </c>
    </row>
    <row r="231" spans="1:8" ht="15" thickBot="1" x14ac:dyDescent="0.4">
      <c r="A231" s="27">
        <v>43435</v>
      </c>
      <c r="B231" s="28">
        <v>107.0791011583341</v>
      </c>
      <c r="C231" s="29">
        <v>114.45961852971726</v>
      </c>
      <c r="D231" s="28">
        <v>93.289478541004883</v>
      </c>
      <c r="E231" s="29">
        <v>73.091977612381726</v>
      </c>
      <c r="F231" s="28">
        <v>137.92593741509242</v>
      </c>
      <c r="G231" s="29">
        <v>75.805764764162504</v>
      </c>
      <c r="H231" s="30">
        <v>99.025545328184009</v>
      </c>
    </row>
    <row r="232" spans="1:8" x14ac:dyDescent="0.35">
      <c r="A232" s="19">
        <v>43466</v>
      </c>
      <c r="B232" s="20">
        <v>83.416319699016768</v>
      </c>
      <c r="C232" s="21">
        <v>79.1273638455785</v>
      </c>
      <c r="D232" s="20">
        <v>87.837056746371786</v>
      </c>
      <c r="E232" s="21">
        <v>72.356893688140872</v>
      </c>
      <c r="F232" s="20">
        <v>55.285906478173708</v>
      </c>
      <c r="G232" s="21">
        <v>78.643689574769866</v>
      </c>
      <c r="H232" s="22">
        <v>76.677483465678989</v>
      </c>
    </row>
    <row r="233" spans="1:8" x14ac:dyDescent="0.35">
      <c r="A233" s="23">
        <v>43497</v>
      </c>
      <c r="B233" s="24">
        <v>80.207383069259336</v>
      </c>
      <c r="C233" s="25">
        <v>69.667549934790401</v>
      </c>
      <c r="D233" s="24">
        <v>82.266921828246126</v>
      </c>
      <c r="E233" s="25">
        <v>66.712386383778039</v>
      </c>
      <c r="F233" s="24">
        <v>50.421171570871707</v>
      </c>
      <c r="G233" s="25">
        <v>72.856962844312591</v>
      </c>
      <c r="H233" s="26">
        <v>70.771882499433019</v>
      </c>
    </row>
    <row r="234" spans="1:8" x14ac:dyDescent="0.35">
      <c r="A234" s="23">
        <v>43525</v>
      </c>
      <c r="B234" s="24">
        <v>90.480232082476192</v>
      </c>
      <c r="C234" s="25">
        <v>77.69153348701569</v>
      </c>
      <c r="D234" s="24">
        <v>89.147519565517982</v>
      </c>
      <c r="E234" s="25">
        <v>79.50114651704277</v>
      </c>
      <c r="F234" s="24">
        <v>57.54327478752591</v>
      </c>
      <c r="G234" s="25">
        <v>78.944901625257486</v>
      </c>
      <c r="H234" s="26">
        <v>80.352810027589683</v>
      </c>
    </row>
    <row r="235" spans="1:8" x14ac:dyDescent="0.35">
      <c r="A235" s="23">
        <v>43556</v>
      </c>
      <c r="B235" s="24">
        <v>88.607469613686291</v>
      </c>
      <c r="C235" s="25">
        <v>78.969318785925907</v>
      </c>
      <c r="D235" s="24">
        <v>84.769486105574217</v>
      </c>
      <c r="E235" s="25">
        <v>74.250350240279801</v>
      </c>
      <c r="F235" s="24">
        <v>60.401941985172144</v>
      </c>
      <c r="G235" s="25">
        <v>74.841900257302996</v>
      </c>
      <c r="H235" s="26">
        <v>78.516965641006536</v>
      </c>
    </row>
    <row r="236" spans="1:8" x14ac:dyDescent="0.35">
      <c r="A236" s="23">
        <v>43586</v>
      </c>
      <c r="B236" s="24">
        <v>88.265320619006133</v>
      </c>
      <c r="C236" s="25">
        <v>94.269322681803388</v>
      </c>
      <c r="D236" s="24">
        <v>87.88778806858808</v>
      </c>
      <c r="E236" s="25">
        <v>77.039302660162022</v>
      </c>
      <c r="F236" s="24">
        <v>75.504774697735911</v>
      </c>
      <c r="G236" s="25">
        <v>78.978347509534117</v>
      </c>
      <c r="H236" s="26">
        <v>84.792720816802145</v>
      </c>
    </row>
    <row r="237" spans="1:8" x14ac:dyDescent="0.35">
      <c r="A237" s="23">
        <v>43617</v>
      </c>
      <c r="B237" s="24">
        <v>86.738744388931849</v>
      </c>
      <c r="C237" s="25">
        <v>87.307764610241563</v>
      </c>
      <c r="D237" s="24">
        <v>86.319977420304554</v>
      </c>
      <c r="E237" s="25">
        <v>74.336021975374351</v>
      </c>
      <c r="F237" s="24">
        <v>73.248919967947273</v>
      </c>
      <c r="G237" s="25">
        <v>75.945349558134183</v>
      </c>
      <c r="H237" s="26">
        <v>81.368108594531606</v>
      </c>
    </row>
    <row r="238" spans="1:8" x14ac:dyDescent="0.35">
      <c r="A238" s="23">
        <v>43647</v>
      </c>
      <c r="B238" s="24">
        <v>90.707609710299167</v>
      </c>
      <c r="C238" s="25">
        <v>90.140314521704425</v>
      </c>
      <c r="D238" s="24">
        <v>90.736282027056561</v>
      </c>
      <c r="E238" s="25">
        <v>79.322961065442371</v>
      </c>
      <c r="F238" s="24">
        <v>70.516371336944189</v>
      </c>
      <c r="G238" s="25">
        <v>81.316721395199949</v>
      </c>
      <c r="H238" s="26">
        <v>84.890604107399838</v>
      </c>
    </row>
    <row r="239" spans="1:8" x14ac:dyDescent="0.35">
      <c r="A239" s="23">
        <v>43678</v>
      </c>
      <c r="B239" s="24">
        <v>92.34029225377391</v>
      </c>
      <c r="C239" s="25">
        <v>91.323066324040752</v>
      </c>
      <c r="D239" s="24">
        <v>90.610912255293115</v>
      </c>
      <c r="E239" s="25">
        <v>81.319541072285517</v>
      </c>
      <c r="F239" s="24">
        <v>71.373425190426559</v>
      </c>
      <c r="G239" s="25">
        <v>83.6765790887939</v>
      </c>
      <c r="H239" s="26">
        <v>86.392579232034976</v>
      </c>
    </row>
    <row r="240" spans="1:8" x14ac:dyDescent="0.35">
      <c r="A240" s="23">
        <v>43709</v>
      </c>
      <c r="B240" s="24">
        <v>90.533679699393019</v>
      </c>
      <c r="C240" s="25">
        <v>89.364857197135564</v>
      </c>
      <c r="D240" s="24">
        <v>87.861254237241511</v>
      </c>
      <c r="E240" s="25">
        <v>80.702983728928331</v>
      </c>
      <c r="F240" s="24">
        <v>65.109526048281765</v>
      </c>
      <c r="G240" s="25">
        <v>82.348752110884405</v>
      </c>
      <c r="H240" s="26">
        <v>84.513382187606538</v>
      </c>
    </row>
    <row r="241" spans="1:8" x14ac:dyDescent="0.35">
      <c r="A241" s="23">
        <v>43739</v>
      </c>
      <c r="B241" s="24">
        <v>95.88906185973994</v>
      </c>
      <c r="C241" s="25">
        <v>93.468205828540846</v>
      </c>
      <c r="D241" s="24">
        <v>89.463831322819075</v>
      </c>
      <c r="E241" s="25">
        <v>81.146274568127595</v>
      </c>
      <c r="F241" s="24">
        <v>69.272934435068905</v>
      </c>
      <c r="G241" s="25">
        <v>85.136241672842942</v>
      </c>
      <c r="H241" s="26">
        <v>87.762338443135263</v>
      </c>
    </row>
    <row r="242" spans="1:8" x14ac:dyDescent="0.35">
      <c r="A242" s="23">
        <v>43770</v>
      </c>
      <c r="B242" s="24">
        <v>94.607042183821761</v>
      </c>
      <c r="C242" s="25">
        <v>104.01835957482825</v>
      </c>
      <c r="D242" s="24">
        <v>82.751756693029961</v>
      </c>
      <c r="E242" s="25">
        <v>73.024200501252224</v>
      </c>
      <c r="F242" s="24">
        <v>78.543366270450036</v>
      </c>
      <c r="G242" s="25">
        <v>85.714634495231238</v>
      </c>
      <c r="H242" s="26">
        <v>88.477820271747049</v>
      </c>
    </row>
    <row r="243" spans="1:8" ht="15" thickBot="1" x14ac:dyDescent="0.4">
      <c r="A243" s="27">
        <v>43800</v>
      </c>
      <c r="B243" s="28">
        <v>112.20929059890814</v>
      </c>
      <c r="C243" s="29">
        <v>120.39466706357038</v>
      </c>
      <c r="D243" s="28">
        <v>86.538227119701844</v>
      </c>
      <c r="E243" s="29">
        <v>74.558302120176933</v>
      </c>
      <c r="F243" s="28">
        <v>147.27009120094462</v>
      </c>
      <c r="G243" s="29">
        <v>77.997156634598369</v>
      </c>
      <c r="H243" s="30">
        <v>102.89501194804235</v>
      </c>
    </row>
    <row r="244" spans="1:8" x14ac:dyDescent="0.35">
      <c r="A244" s="19">
        <v>43831</v>
      </c>
      <c r="B244" s="20">
        <v>88.91453406584337</v>
      </c>
      <c r="C244" s="21">
        <v>83.996028781500897</v>
      </c>
      <c r="D244" s="20">
        <v>83.57558997848119</v>
      </c>
      <c r="E244" s="21">
        <v>71.36477182245514</v>
      </c>
      <c r="F244" s="20">
        <v>59.644385787387932</v>
      </c>
      <c r="G244" s="21">
        <v>79.934966876601834</v>
      </c>
      <c r="H244" s="22">
        <v>79.405306505884752</v>
      </c>
    </row>
    <row r="245" spans="1:8" x14ac:dyDescent="0.35">
      <c r="A245" s="23">
        <v>43862</v>
      </c>
      <c r="B245" s="24">
        <v>85.591810625918242</v>
      </c>
      <c r="C245" s="25">
        <v>73.178129136367986</v>
      </c>
      <c r="D245" s="24">
        <v>77.94115111613884</v>
      </c>
      <c r="E245" s="25">
        <v>65.374908258210496</v>
      </c>
      <c r="F245" s="24">
        <v>54.217471338970249</v>
      </c>
      <c r="G245" s="25">
        <v>74.504336731292312</v>
      </c>
      <c r="H245" s="26">
        <v>72.997707872061028</v>
      </c>
    </row>
    <row r="246" spans="1:8" x14ac:dyDescent="0.35">
      <c r="A246" s="23">
        <v>43891</v>
      </c>
      <c r="B246" s="24">
        <v>88.333883581963562</v>
      </c>
      <c r="C246" s="25">
        <v>65.976775741808709</v>
      </c>
      <c r="D246" s="24">
        <v>81.367457578869676</v>
      </c>
      <c r="E246" s="25">
        <v>58.620176309023876</v>
      </c>
      <c r="F246" s="24">
        <v>51.130792147832814</v>
      </c>
      <c r="G246" s="25">
        <v>64.805401752230622</v>
      </c>
      <c r="H246" s="26">
        <v>69.340183674765839</v>
      </c>
    </row>
    <row r="247" spans="1:8" x14ac:dyDescent="0.35">
      <c r="A247" s="23">
        <v>43922</v>
      </c>
      <c r="B247" s="24">
        <v>67.111174226369059</v>
      </c>
      <c r="C247" s="25">
        <v>47.457781318002056</v>
      </c>
      <c r="D247" s="24">
        <v>68.40768087607691</v>
      </c>
      <c r="E247" s="25">
        <v>49.501102931989109</v>
      </c>
      <c r="F247" s="24">
        <v>36.489321923658977</v>
      </c>
      <c r="G247" s="25">
        <v>50.801299943395506</v>
      </c>
      <c r="H247" s="26">
        <v>53.540202177654038</v>
      </c>
    </row>
    <row r="248" spans="1:8" x14ac:dyDescent="0.35">
      <c r="A248" s="23">
        <v>43952</v>
      </c>
      <c r="B248" s="24">
        <v>69.878388644517457</v>
      </c>
      <c r="C248" s="25">
        <v>57.709392835470865</v>
      </c>
      <c r="D248" s="24">
        <v>70.827021698462829</v>
      </c>
      <c r="E248" s="25">
        <v>50.593504218049901</v>
      </c>
      <c r="F248" s="24">
        <v>44.613519418498434</v>
      </c>
      <c r="G248" s="25">
        <v>55.692412421366399</v>
      </c>
      <c r="H248" s="26">
        <v>58.368072854183673</v>
      </c>
    </row>
    <row r="249" spans="1:8" x14ac:dyDescent="0.35">
      <c r="A249" s="23">
        <v>43983</v>
      </c>
      <c r="B249" s="24">
        <v>70.080086668167397</v>
      </c>
      <c r="C249" s="25">
        <v>67.914417663135595</v>
      </c>
      <c r="D249" s="24">
        <v>83.52311550334926</v>
      </c>
      <c r="E249" s="25">
        <v>56.65591057949996</v>
      </c>
      <c r="F249" s="24">
        <v>52.281301909500741</v>
      </c>
      <c r="G249" s="25">
        <v>66.157973360736449</v>
      </c>
      <c r="H249" s="26">
        <v>64.659493023005552</v>
      </c>
    </row>
    <row r="250" spans="1:8" x14ac:dyDescent="0.35">
      <c r="A250" s="23">
        <v>44013</v>
      </c>
      <c r="B250" s="24">
        <v>76.651084101348872</v>
      </c>
      <c r="C250" s="25">
        <v>71.197040882919865</v>
      </c>
      <c r="D250" s="24">
        <v>85.669942037257499</v>
      </c>
      <c r="E250" s="25">
        <v>63.316127768036026</v>
      </c>
      <c r="F250" s="24">
        <v>60.205192059939193</v>
      </c>
      <c r="G250" s="25">
        <v>70.488004286746943</v>
      </c>
      <c r="H250" s="26">
        <v>70.072664435808377</v>
      </c>
    </row>
    <row r="251" spans="1:8" x14ac:dyDescent="0.35">
      <c r="A251" s="23">
        <v>44044</v>
      </c>
      <c r="B251" s="24">
        <v>83.702780673630002</v>
      </c>
      <c r="C251" s="25">
        <v>79.010168686572783</v>
      </c>
      <c r="D251" s="24">
        <v>85.669942037257499</v>
      </c>
      <c r="E251" s="25">
        <v>68.725068076687521</v>
      </c>
      <c r="F251" s="24">
        <v>63.740059839503871</v>
      </c>
      <c r="G251" s="25">
        <v>74.66965631141673</v>
      </c>
      <c r="H251" s="26">
        <v>76.032460298200121</v>
      </c>
    </row>
    <row r="252" spans="1:8" x14ac:dyDescent="0.35">
      <c r="A252" s="23">
        <v>44075</v>
      </c>
      <c r="B252" s="24">
        <v>82.620119723041839</v>
      </c>
      <c r="C252" s="25">
        <v>79.255346546864459</v>
      </c>
      <c r="D252" s="24">
        <v>82.646650025054967</v>
      </c>
      <c r="E252" s="25">
        <v>69.757910653097795</v>
      </c>
      <c r="F252" s="24">
        <v>59.065357677249587</v>
      </c>
      <c r="G252" s="25">
        <v>74.779414097479687</v>
      </c>
      <c r="H252" s="26">
        <v>75.571324183303417</v>
      </c>
    </row>
    <row r="253" spans="1:8" x14ac:dyDescent="0.35">
      <c r="A253" s="23">
        <v>44105</v>
      </c>
      <c r="B253" s="24">
        <v>88.796714914865021</v>
      </c>
      <c r="C253" s="25">
        <v>88.653624678951005</v>
      </c>
      <c r="D253" s="24">
        <v>86.555607442190279</v>
      </c>
      <c r="E253" s="25">
        <v>71.667489305036682</v>
      </c>
      <c r="F253" s="24">
        <v>63.478045731547731</v>
      </c>
      <c r="G253" s="25">
        <v>80.319412618714722</v>
      </c>
      <c r="H253" s="26">
        <v>81.15343221033055</v>
      </c>
    </row>
    <row r="254" spans="1:8" x14ac:dyDescent="0.35">
      <c r="A254" s="23">
        <v>44136</v>
      </c>
      <c r="B254" s="24">
        <v>88.805626833441522</v>
      </c>
      <c r="C254" s="25">
        <v>99.310780738889335</v>
      </c>
      <c r="D254" s="24">
        <v>82.393289067459079</v>
      </c>
      <c r="E254" s="25">
        <v>70.159897366903351</v>
      </c>
      <c r="F254" s="24">
        <v>69.572361203650985</v>
      </c>
      <c r="G254" s="25">
        <v>80.320916086910429</v>
      </c>
      <c r="H254" s="26">
        <v>83.83035263548733</v>
      </c>
    </row>
    <row r="255" spans="1:8" ht="15" thickBot="1" x14ac:dyDescent="0.4">
      <c r="A255" s="27">
        <v>44166</v>
      </c>
      <c r="B255" s="28">
        <v>110.20837528063183</v>
      </c>
      <c r="C255" s="29">
        <v>119.27772452062968</v>
      </c>
      <c r="D255" s="28">
        <v>84.708598117517909</v>
      </c>
      <c r="E255" s="29">
        <v>70.41043290086067</v>
      </c>
      <c r="F255" s="28">
        <v>129.8272507197407</v>
      </c>
      <c r="G255" s="29">
        <v>74.888651162495748</v>
      </c>
      <c r="H255" s="30">
        <v>99.3318542171953</v>
      </c>
    </row>
    <row r="256" spans="1:8" x14ac:dyDescent="0.35">
      <c r="A256" s="19">
        <v>44197</v>
      </c>
      <c r="B256" s="20">
        <v>87.663323848879116</v>
      </c>
      <c r="C256" s="21">
        <v>84.79888637933459</v>
      </c>
      <c r="D256" s="20">
        <v>80.059811572953748</v>
      </c>
      <c r="E256" s="21">
        <v>66.874978164066249</v>
      </c>
      <c r="F256" s="20">
        <v>55.612920806681807</v>
      </c>
      <c r="G256" s="21">
        <v>78.49516709618581</v>
      </c>
      <c r="H256" s="22">
        <v>77.515053271646551</v>
      </c>
    </row>
    <row r="257" spans="1:8" x14ac:dyDescent="0.35">
      <c r="A257" s="23">
        <v>44228</v>
      </c>
      <c r="B257" s="24">
        <v>84.869183087948613</v>
      </c>
      <c r="C257" s="25">
        <v>75.406236248520656</v>
      </c>
      <c r="D257" s="24">
        <v>75.138214629145793</v>
      </c>
      <c r="E257" s="25">
        <v>61.149923865761657</v>
      </c>
      <c r="F257" s="24">
        <v>50.579328072237118</v>
      </c>
      <c r="G257" s="25">
        <v>73.058608959728673</v>
      </c>
      <c r="H257" s="26">
        <v>71.763178321779748</v>
      </c>
    </row>
    <row r="258" spans="1:8" x14ac:dyDescent="0.35">
      <c r="A258" s="23">
        <v>44256</v>
      </c>
      <c r="B258" s="24">
        <v>92.876634811921903</v>
      </c>
      <c r="C258" s="25">
        <v>68.131083073856715</v>
      </c>
      <c r="D258" s="24">
        <v>81.538477620519231</v>
      </c>
      <c r="E258" s="25">
        <v>67.101287599021049</v>
      </c>
      <c r="F258" s="24">
        <v>40.706376281113656</v>
      </c>
      <c r="G258" s="25">
        <v>71.309944010153814</v>
      </c>
      <c r="H258" s="26">
        <v>73.032270691000065</v>
      </c>
    </row>
    <row r="259" spans="1:8" x14ac:dyDescent="0.35">
      <c r="A259" s="23">
        <v>44287</v>
      </c>
      <c r="B259" s="24">
        <v>85.973513020712318</v>
      </c>
      <c r="C259" s="25">
        <v>64.591638839106011</v>
      </c>
      <c r="D259" s="24">
        <v>72.196104669393378</v>
      </c>
      <c r="E259" s="25">
        <v>64.103573123069197</v>
      </c>
      <c r="F259" s="24">
        <v>34.670124570106573</v>
      </c>
      <c r="G259" s="25">
        <v>67.524136353141742</v>
      </c>
      <c r="H259" s="26">
        <v>68.237013969804806</v>
      </c>
    </row>
    <row r="260" spans="1:8" x14ac:dyDescent="0.35">
      <c r="A260" s="23">
        <v>44317</v>
      </c>
      <c r="B260" s="24">
        <v>86.947751196495972</v>
      </c>
      <c r="C260" s="25">
        <v>79.165081164335461</v>
      </c>
      <c r="D260" s="24">
        <v>70.308757181254236</v>
      </c>
      <c r="E260" s="25">
        <v>67.963867580174536</v>
      </c>
      <c r="F260" s="24">
        <v>43.71373412267674</v>
      </c>
      <c r="G260" s="25">
        <v>75.802348165128478</v>
      </c>
      <c r="H260" s="26">
        <v>74.529635200978888</v>
      </c>
    </row>
    <row r="261" spans="1:8" x14ac:dyDescent="0.35">
      <c r="A261" s="23">
        <v>44348</v>
      </c>
      <c r="B261" s="24">
        <v>81.989387938201816</v>
      </c>
      <c r="C261" s="25">
        <v>78.075306879803549</v>
      </c>
      <c r="D261" s="24">
        <v>70.04545182237753</v>
      </c>
      <c r="E261" s="25">
        <v>67.610841637140268</v>
      </c>
      <c r="F261" s="24">
        <v>53.637977509757093</v>
      </c>
      <c r="G261" s="25">
        <v>73.010005725879594</v>
      </c>
      <c r="H261" s="26">
        <v>73.349744604156925</v>
      </c>
    </row>
    <row r="262" spans="1:8" x14ac:dyDescent="0.35">
      <c r="A262" s="23">
        <v>44378</v>
      </c>
      <c r="B262" s="24">
        <v>85.974015645589262</v>
      </c>
      <c r="C262" s="25">
        <v>81.321946930707441</v>
      </c>
      <c r="D262" s="24">
        <v>76.501470081288801</v>
      </c>
      <c r="E262" s="25">
        <v>71.113581131009866</v>
      </c>
      <c r="F262" s="24">
        <v>59.77761191064328</v>
      </c>
      <c r="G262" s="25">
        <v>79.810366599538654</v>
      </c>
      <c r="H262" s="26">
        <v>77.474799401014309</v>
      </c>
    </row>
    <row r="263" spans="1:8" x14ac:dyDescent="0.35">
      <c r="A263" s="23">
        <v>44409</v>
      </c>
      <c r="B263" s="24">
        <v>88.528405723326685</v>
      </c>
      <c r="C263" s="25">
        <v>85.503618487171394</v>
      </c>
      <c r="D263" s="24">
        <v>78.29532821690735</v>
      </c>
      <c r="E263" s="25">
        <v>70.459413693444304</v>
      </c>
      <c r="F263" s="24">
        <v>58.791512221382938</v>
      </c>
      <c r="G263" s="25">
        <v>82.382694062203939</v>
      </c>
      <c r="H263" s="26">
        <v>79.296982559656655</v>
      </c>
    </row>
    <row r="264" spans="1:8" x14ac:dyDescent="0.35">
      <c r="A264" s="23">
        <v>44440</v>
      </c>
      <c r="B264" s="24">
        <v>84.235923594804262</v>
      </c>
      <c r="C264" s="25">
        <v>84.627438418137302</v>
      </c>
      <c r="D264" s="24">
        <v>72.484727129120159</v>
      </c>
      <c r="E264" s="25">
        <v>68.676128205158065</v>
      </c>
      <c r="F264" s="24">
        <v>54.486953237986299</v>
      </c>
      <c r="G264" s="25">
        <v>81.574788442847009</v>
      </c>
      <c r="H264" s="26">
        <v>76.751010207796227</v>
      </c>
    </row>
    <row r="265" spans="1:8" x14ac:dyDescent="0.35">
      <c r="A265" s="23">
        <v>44470</v>
      </c>
      <c r="B265" s="24">
        <v>87.739136045430797</v>
      </c>
      <c r="C265" s="25">
        <v>93.940765838261086</v>
      </c>
      <c r="D265" s="24">
        <v>75.40345605383952</v>
      </c>
      <c r="E265" s="25">
        <v>66.710991579871376</v>
      </c>
      <c r="F265" s="24">
        <v>59.119170118367279</v>
      </c>
      <c r="G265" s="25">
        <v>83.219369101860792</v>
      </c>
      <c r="H265" s="26">
        <v>80.265204922522074</v>
      </c>
    </row>
    <row r="266" spans="1:8" x14ac:dyDescent="0.35">
      <c r="A266" s="23">
        <v>44501</v>
      </c>
      <c r="B266" s="24">
        <v>83.209786687601266</v>
      </c>
      <c r="C266" s="25">
        <v>100.09632780167503</v>
      </c>
      <c r="D266" s="24">
        <v>72.887811746519759</v>
      </c>
      <c r="E266" s="25">
        <v>65.020956059593701</v>
      </c>
      <c r="F266" s="24">
        <v>64.886189813373647</v>
      </c>
      <c r="G266" s="25">
        <v>83.579572487263505</v>
      </c>
      <c r="H266" s="26">
        <v>80.552734409112489</v>
      </c>
    </row>
    <row r="267" spans="1:8" ht="15" thickBot="1" x14ac:dyDescent="0.4">
      <c r="A267" s="27">
        <v>44531</v>
      </c>
      <c r="B267" s="28">
        <v>99.815942621772464</v>
      </c>
      <c r="C267" s="29">
        <v>125.70170693175464</v>
      </c>
      <c r="D267" s="28">
        <v>71.506774722488302</v>
      </c>
      <c r="E267" s="29">
        <v>62.39205083796768</v>
      </c>
      <c r="F267" s="28">
        <v>120.20430240392737</v>
      </c>
      <c r="G267" s="29">
        <v>74.703201339275168</v>
      </c>
      <c r="H267" s="30">
        <v>94.682966838681835</v>
      </c>
    </row>
    <row r="268" spans="1:8" x14ac:dyDescent="0.35">
      <c r="A268" s="19">
        <v>44562</v>
      </c>
      <c r="B268" s="20">
        <v>79.050817781434588</v>
      </c>
      <c r="C268" s="21">
        <v>88.395784255480137</v>
      </c>
      <c r="D268" s="20">
        <v>68.108045766605414</v>
      </c>
      <c r="E268" s="21">
        <v>60.442988911742688</v>
      </c>
      <c r="F268" s="20">
        <v>51.307451986172566</v>
      </c>
      <c r="G268" s="21">
        <v>74.147784130003672</v>
      </c>
      <c r="H268" s="22">
        <v>73.201006938144047</v>
      </c>
    </row>
    <row r="269" spans="1:8" x14ac:dyDescent="0.35">
      <c r="A269" s="23">
        <v>44593</v>
      </c>
      <c r="B269" s="24">
        <v>77.347263876970331</v>
      </c>
      <c r="C269" s="25">
        <v>79.732088916406553</v>
      </c>
      <c r="D269" s="24">
        <v>64.105915616932279</v>
      </c>
      <c r="E269" s="25">
        <v>54.995674393333147</v>
      </c>
      <c r="F269" s="24">
        <v>47.707624049366416</v>
      </c>
      <c r="G269" s="25">
        <v>68.413757236313472</v>
      </c>
      <c r="H269" s="26">
        <v>68.146834519532547</v>
      </c>
    </row>
    <row r="270" spans="1:8" x14ac:dyDescent="0.35">
      <c r="A270" s="23">
        <v>44621</v>
      </c>
      <c r="B270" s="24">
        <v>86.493609040771361</v>
      </c>
      <c r="C270" s="25">
        <v>82.53977676008077</v>
      </c>
      <c r="D270" s="24">
        <v>69.465646087360525</v>
      </c>
      <c r="E270" s="25">
        <v>58.925543591144638</v>
      </c>
      <c r="F270" s="24">
        <v>51.847951349487218</v>
      </c>
      <c r="G270" s="25">
        <v>70.238368452542218</v>
      </c>
      <c r="H270" s="26">
        <v>73.121813042994475</v>
      </c>
    </row>
    <row r="271" spans="1:8" x14ac:dyDescent="0.35">
      <c r="A271" s="23">
        <v>44652</v>
      </c>
      <c r="B271" s="24">
        <v>86.124633746028636</v>
      </c>
      <c r="C271" s="25">
        <v>74.86519827828414</v>
      </c>
      <c r="D271" s="24">
        <v>67.614665977407981</v>
      </c>
      <c r="E271" s="25">
        <v>51.926029760676428</v>
      </c>
      <c r="F271" s="24">
        <v>52.401445448382034</v>
      </c>
      <c r="G271" s="25">
        <v>64.077560881373344</v>
      </c>
      <c r="H271" s="26">
        <v>68.681561255618178</v>
      </c>
    </row>
    <row r="272" spans="1:8" x14ac:dyDescent="0.35">
      <c r="A272" s="23">
        <v>44682</v>
      </c>
      <c r="B272" s="24">
        <v>84.149617992570327</v>
      </c>
      <c r="C272" s="25">
        <v>82.576606304203182</v>
      </c>
      <c r="D272" s="24">
        <v>72.173497340581378</v>
      </c>
      <c r="E272" s="25">
        <v>61.271425940472376</v>
      </c>
      <c r="F272" s="24">
        <v>66.672593554005914</v>
      </c>
      <c r="G272" s="25">
        <v>73.204663649212364</v>
      </c>
      <c r="H272" s="26">
        <v>74.579852974045522</v>
      </c>
    </row>
    <row r="273" spans="1:8" x14ac:dyDescent="0.35">
      <c r="A273" s="23">
        <v>44713</v>
      </c>
      <c r="B273" s="24">
        <v>85.247497172873253</v>
      </c>
      <c r="C273" s="25">
        <v>79.345127817548189</v>
      </c>
      <c r="D273" s="24">
        <v>72.370859939510169</v>
      </c>
      <c r="E273" s="25">
        <v>65.698325161309796</v>
      </c>
      <c r="F273" s="24">
        <v>64.960593143935512</v>
      </c>
      <c r="G273" s="25">
        <v>74.904593255469891</v>
      </c>
      <c r="H273" s="26">
        <v>75.181925705821882</v>
      </c>
    </row>
    <row r="274" spans="1:8" x14ac:dyDescent="0.35">
      <c r="A274" s="23">
        <v>44743</v>
      </c>
      <c r="B274" s="24">
        <v>87.179174138327326</v>
      </c>
      <c r="C274" s="25">
        <v>81.213101585799336</v>
      </c>
      <c r="D274" s="24">
        <v>76.027645657198633</v>
      </c>
      <c r="E274" s="25">
        <v>68.72880625577092</v>
      </c>
      <c r="F274" s="24">
        <v>63.603471916158028</v>
      </c>
      <c r="G274" s="25">
        <v>79.699437016362253</v>
      </c>
      <c r="H274" s="26">
        <v>77.408594477428025</v>
      </c>
    </row>
    <row r="275" spans="1:8" x14ac:dyDescent="0.35">
      <c r="A275" s="23">
        <v>44774</v>
      </c>
      <c r="B275" s="24">
        <v>88.274403828160075</v>
      </c>
      <c r="C275" s="25">
        <v>85.084442210328419</v>
      </c>
      <c r="D275" s="24">
        <v>78.031958556970125</v>
      </c>
      <c r="E275" s="25">
        <v>77.336416320277706</v>
      </c>
      <c r="F275" s="24">
        <v>64.270865238348804</v>
      </c>
      <c r="G275" s="25">
        <v>82.636104634597345</v>
      </c>
      <c r="H275" s="26">
        <v>81.341479789837237</v>
      </c>
    </row>
    <row r="276" spans="1:8" x14ac:dyDescent="0.35">
      <c r="A276" s="23">
        <v>44805</v>
      </c>
      <c r="B276" s="24">
        <v>87.216207063947053</v>
      </c>
      <c r="C276" s="25">
        <v>82.68510841456596</v>
      </c>
      <c r="D276" s="24">
        <v>76.514859057018</v>
      </c>
      <c r="E276" s="25">
        <v>72.801831098617001</v>
      </c>
      <c r="F276" s="24">
        <v>58.684537354988009</v>
      </c>
      <c r="G276" s="25">
        <v>81.710272166839516</v>
      </c>
      <c r="H276" s="26">
        <v>78.664124372412587</v>
      </c>
    </row>
    <row r="277" spans="1:8" x14ac:dyDescent="0.35">
      <c r="A277" s="23">
        <v>44835</v>
      </c>
      <c r="B277" s="24">
        <v>89.114876911032141</v>
      </c>
      <c r="C277" s="25">
        <v>91.238703242159303</v>
      </c>
      <c r="D277" s="24">
        <v>80.937559747566141</v>
      </c>
      <c r="E277" s="25">
        <v>69.811778619227411</v>
      </c>
      <c r="F277" s="24">
        <v>63.321648725465437</v>
      </c>
      <c r="G277" s="25">
        <v>86.113713815239095</v>
      </c>
      <c r="H277" s="26">
        <v>81.53899298062511</v>
      </c>
    </row>
    <row r="278" spans="1:8" x14ac:dyDescent="0.35">
      <c r="A278" s="23">
        <v>44866</v>
      </c>
      <c r="B278" s="24">
        <v>87.064359365185027</v>
      </c>
      <c r="C278" s="25">
        <v>101.9382893937765</v>
      </c>
      <c r="D278" s="24">
        <v>78.570440402039168</v>
      </c>
      <c r="E278" s="25">
        <v>71.445779603360933</v>
      </c>
      <c r="F278" s="24">
        <v>66.096767668884695</v>
      </c>
      <c r="G278" s="25">
        <v>82.285821360088235</v>
      </c>
      <c r="H278" s="26">
        <v>84.064567467169667</v>
      </c>
    </row>
    <row r="279" spans="1:8" ht="15" thickBot="1" x14ac:dyDescent="0.4">
      <c r="A279" s="27">
        <v>44896</v>
      </c>
      <c r="B279" s="28">
        <v>104.12013102546373</v>
      </c>
      <c r="C279" s="29">
        <v>129.68387993241069</v>
      </c>
      <c r="D279" s="28">
        <v>79.908059727078879</v>
      </c>
      <c r="E279" s="29">
        <v>71.615436633748217</v>
      </c>
      <c r="F279" s="28">
        <v>121.83240518765317</v>
      </c>
      <c r="G279" s="29">
        <v>75.863866631066415</v>
      </c>
      <c r="H279" s="30">
        <v>99.955502393346165</v>
      </c>
    </row>
    <row r="280" spans="1:8" x14ac:dyDescent="0.35">
      <c r="A280" s="19">
        <v>44927</v>
      </c>
      <c r="B280" s="20">
        <v>82.699013778117518</v>
      </c>
      <c r="C280" s="21">
        <v>91.821365571439301</v>
      </c>
      <c r="D280" s="20">
        <v>74.970082896751791</v>
      </c>
      <c r="E280" s="21">
        <v>68.369796496090515</v>
      </c>
      <c r="F280" s="20">
        <v>51.93976566285</v>
      </c>
      <c r="G280" s="21">
        <v>75.850626965137295</v>
      </c>
      <c r="H280" s="22">
        <v>77.691343259205354</v>
      </c>
    </row>
    <row r="281" spans="1:8" x14ac:dyDescent="0.35">
      <c r="A281" s="23">
        <v>44958</v>
      </c>
      <c r="B281" s="24">
        <v>79.109678685171332</v>
      </c>
      <c r="C281" s="25">
        <v>83.240993517539081</v>
      </c>
      <c r="D281" s="24">
        <v>70.669020404615608</v>
      </c>
      <c r="E281" s="25">
        <v>60.129408651026452</v>
      </c>
      <c r="F281" s="24">
        <v>47.563795029310064</v>
      </c>
      <c r="G281" s="25">
        <v>70.007949625274634</v>
      </c>
      <c r="H281" s="26">
        <v>71.331903546658225</v>
      </c>
    </row>
    <row r="282" spans="1:8" x14ac:dyDescent="0.35">
      <c r="A282" s="23">
        <v>44986</v>
      </c>
      <c r="B282" s="24">
        <v>87.596875503344435</v>
      </c>
      <c r="C282" s="25">
        <v>87.667554242883753</v>
      </c>
      <c r="D282" s="24">
        <v>77.153666966274514</v>
      </c>
      <c r="E282" s="25">
        <v>65.772042560148577</v>
      </c>
      <c r="F282" s="24">
        <v>51.792837533908042</v>
      </c>
      <c r="G282" s="25">
        <v>73.299322523650034</v>
      </c>
      <c r="H282" s="26">
        <v>77.169333516193532</v>
      </c>
    </row>
    <row r="283" spans="1:8" x14ac:dyDescent="0.35">
      <c r="A283" s="23">
        <v>45017</v>
      </c>
      <c r="B283" s="24">
        <v>87.81752141769401</v>
      </c>
      <c r="C283" s="25">
        <v>81.359602140267839</v>
      </c>
      <c r="D283" s="24">
        <v>73.804749251240736</v>
      </c>
      <c r="E283" s="25">
        <v>56.897584347066022</v>
      </c>
      <c r="F283" s="24">
        <v>52.57871596008232</v>
      </c>
      <c r="G283" s="25">
        <v>67.927725200628331</v>
      </c>
      <c r="H283" s="26">
        <v>72.755265733383183</v>
      </c>
    </row>
    <row r="284" spans="1:8" x14ac:dyDescent="0.35">
      <c r="A284" s="23">
        <v>45047</v>
      </c>
      <c r="B284" s="24">
        <v>87.025323016119671</v>
      </c>
      <c r="C284" s="25">
        <v>90.94329221180233</v>
      </c>
      <c r="D284" s="24">
        <v>77.253487891394315</v>
      </c>
      <c r="E284" s="25">
        <v>60.779850233193436</v>
      </c>
      <c r="F284" s="24">
        <v>66.91764997149285</v>
      </c>
      <c r="G284" s="25">
        <v>74.910820590870344</v>
      </c>
      <c r="H284" s="26">
        <v>77.839126827594725</v>
      </c>
    </row>
    <row r="285" spans="1:8" x14ac:dyDescent="0.35">
      <c r="A285" s="23">
        <v>45078</v>
      </c>
      <c r="B285" s="24">
        <v>85.655614361284009</v>
      </c>
      <c r="C285" s="25">
        <v>86.29100325343255</v>
      </c>
      <c r="D285" s="24">
        <v>76.67145352596917</v>
      </c>
      <c r="E285" s="25">
        <v>64.948541044335968</v>
      </c>
      <c r="F285" s="24">
        <v>64.959980488442852</v>
      </c>
      <c r="G285" s="25">
        <v>74.54451492756094</v>
      </c>
      <c r="H285" s="26">
        <v>77.125687391732939</v>
      </c>
    </row>
    <row r="286" spans="1:8" x14ac:dyDescent="0.35">
      <c r="A286" s="23">
        <v>45108</v>
      </c>
      <c r="B286" s="24">
        <v>87.081793959036517</v>
      </c>
      <c r="C286" s="25">
        <v>88.588583258000753</v>
      </c>
      <c r="D286" s="24">
        <v>79.617737712061981</v>
      </c>
      <c r="E286" s="25">
        <v>71.059543076075599</v>
      </c>
      <c r="F286" s="24">
        <v>63.246443426805513</v>
      </c>
      <c r="G286" s="25">
        <v>79.707886523335944</v>
      </c>
      <c r="H286" s="26">
        <v>80.098097890505642</v>
      </c>
    </row>
    <row r="287" spans="1:8" x14ac:dyDescent="0.35">
      <c r="A287" s="23">
        <v>45139</v>
      </c>
      <c r="B287" s="24">
        <v>89.161645540605974</v>
      </c>
      <c r="C287" s="25">
        <v>91.996422127474077</v>
      </c>
      <c r="D287" s="24">
        <v>81.527383520967007</v>
      </c>
      <c r="E287" s="25">
        <v>74.675218814864223</v>
      </c>
      <c r="F287" s="24">
        <v>62.129859971978917</v>
      </c>
      <c r="G287" s="25">
        <v>82.475493854836174</v>
      </c>
      <c r="H287" s="26">
        <v>82.715398590917914</v>
      </c>
    </row>
    <row r="288" spans="1:8" x14ac:dyDescent="0.35">
      <c r="A288" s="23">
        <v>45170</v>
      </c>
      <c r="B288" s="24">
        <v>87.349494980692796</v>
      </c>
      <c r="C288" s="25">
        <v>91.417079755850722</v>
      </c>
      <c r="D288" s="24">
        <v>79.185144875410955</v>
      </c>
      <c r="E288" s="25">
        <v>69.025184631836652</v>
      </c>
      <c r="F288" s="24">
        <v>58.849940532115617</v>
      </c>
      <c r="G288" s="25">
        <v>80.979797369888189</v>
      </c>
      <c r="H288" s="26">
        <v>80.11596538310306</v>
      </c>
    </row>
    <row r="289" spans="1:8" x14ac:dyDescent="0.35">
      <c r="A289" s="23">
        <v>45200</v>
      </c>
      <c r="B289" s="24">
        <v>91.960183289853475</v>
      </c>
      <c r="C289" s="25">
        <v>100.14884567528937</v>
      </c>
      <c r="D289" s="24">
        <v>83.354189010316063</v>
      </c>
      <c r="E289" s="25">
        <v>72.608012758917852</v>
      </c>
      <c r="F289" s="24">
        <v>63.434833908498803</v>
      </c>
      <c r="G289" s="25">
        <v>84.079921019140002</v>
      </c>
      <c r="H289" s="26">
        <v>85.392544435365735</v>
      </c>
    </row>
    <row r="290" spans="1:8" x14ac:dyDescent="0.35">
      <c r="A290" s="23">
        <v>45231</v>
      </c>
      <c r="B290" s="24">
        <v>90.37248988030349</v>
      </c>
      <c r="C290" s="25">
        <v>107.80823828655556</v>
      </c>
      <c r="D290" s="24">
        <v>82.854778996955986</v>
      </c>
      <c r="E290" s="25">
        <v>72.385498114763607</v>
      </c>
      <c r="F290" s="24">
        <v>69.562065144537542</v>
      </c>
      <c r="G290" s="25">
        <v>80.750334181248448</v>
      </c>
      <c r="H290" s="26">
        <v>87.138385887691598</v>
      </c>
    </row>
    <row r="291" spans="1:8" ht="15" thickBot="1" x14ac:dyDescent="0.4">
      <c r="A291" s="27">
        <v>45261</v>
      </c>
      <c r="B291" s="28">
        <v>106.76714914289735</v>
      </c>
      <c r="C291" s="29">
        <v>132.77488154221354</v>
      </c>
      <c r="D291" s="28">
        <v>85.010078792433461</v>
      </c>
      <c r="E291" s="29">
        <v>70.471247016075225</v>
      </c>
      <c r="F291" s="28">
        <v>127.89213508202286</v>
      </c>
      <c r="G291" s="29">
        <v>75.4758007374312</v>
      </c>
      <c r="H291" s="30">
        <v>101.88682917950391</v>
      </c>
    </row>
    <row r="292" spans="1:8" x14ac:dyDescent="0.35">
      <c r="A292" s="19">
        <v>45292</v>
      </c>
      <c r="B292" s="20">
        <v>85.791631676702835</v>
      </c>
      <c r="C292" s="21">
        <v>96.249571792120634</v>
      </c>
      <c r="D292" s="20">
        <v>79.650359200074021</v>
      </c>
      <c r="E292" s="21">
        <v>68.87564902150713</v>
      </c>
      <c r="F292" s="20">
        <v>54.995717997467089</v>
      </c>
      <c r="G292" s="21">
        <v>77.722288470895109</v>
      </c>
      <c r="H292" s="22">
        <v>80.435460070981691</v>
      </c>
    </row>
    <row r="293" spans="1:8" x14ac:dyDescent="0.35">
      <c r="A293" s="23">
        <v>45323</v>
      </c>
      <c r="B293" s="24">
        <v>80.173326672787226</v>
      </c>
      <c r="C293" s="25">
        <v>87.065081194632327</v>
      </c>
      <c r="D293" s="24">
        <v>75.843730631211514</v>
      </c>
      <c r="E293" s="25">
        <v>62.951333969364441</v>
      </c>
      <c r="F293" s="24">
        <v>50.299754784948824</v>
      </c>
      <c r="G293" s="25">
        <v>68.138262558845014</v>
      </c>
      <c r="H293" s="26">
        <v>73.714173965603223</v>
      </c>
    </row>
    <row r="294" spans="1:8" x14ac:dyDescent="0.35">
      <c r="A294" s="23">
        <v>45352</v>
      </c>
      <c r="B294" s="24">
        <v>91.31888711582053</v>
      </c>
      <c r="C294" s="25">
        <v>91.791884967880179</v>
      </c>
      <c r="D294" s="24">
        <v>82.923180756799042</v>
      </c>
      <c r="E294" s="25">
        <v>67.909667961554376</v>
      </c>
      <c r="F294" s="24">
        <v>54.89955808731802</v>
      </c>
      <c r="G294" s="25">
        <v>71.655074243511166</v>
      </c>
      <c r="H294" s="26">
        <v>80.249068017892512</v>
      </c>
    </row>
    <row r="295" spans="1:8" x14ac:dyDescent="0.35">
      <c r="A295" s="23">
        <v>45383</v>
      </c>
      <c r="B295" s="24">
        <v>88.949593208631853</v>
      </c>
      <c r="C295" s="25">
        <v>85.957087805502525</v>
      </c>
      <c r="D295" s="24">
        <v>79.54226591859252</v>
      </c>
      <c r="E295" s="25">
        <v>61.634416590027833</v>
      </c>
      <c r="F295" s="24">
        <v>55.824611361293165</v>
      </c>
      <c r="G295" s="25">
        <v>68.442387815741327</v>
      </c>
      <c r="H295" s="26">
        <v>76.094343495924974</v>
      </c>
    </row>
    <row r="296" spans="1:8" x14ac:dyDescent="0.35">
      <c r="A296" s="23">
        <v>45413</v>
      </c>
      <c r="B296" s="24">
        <v>89.031292366014782</v>
      </c>
      <c r="C296" s="25">
        <v>93.006898547177201</v>
      </c>
      <c r="D296" s="24">
        <v>83.389837271446666</v>
      </c>
      <c r="E296" s="25">
        <v>63.763055601351958</v>
      </c>
      <c r="F296" s="24">
        <v>70.635462234282471</v>
      </c>
      <c r="G296" s="25">
        <v>73.670564640960222</v>
      </c>
      <c r="H296" s="26">
        <v>80.221859707230834</v>
      </c>
    </row>
    <row r="297" spans="1:8" x14ac:dyDescent="0.35">
      <c r="A297" s="23">
        <v>45444</v>
      </c>
      <c r="B297" s="24">
        <v>87.175376858665757</v>
      </c>
      <c r="C297" s="25">
        <v>88.835793438767467</v>
      </c>
      <c r="D297" s="24">
        <v>83.330609607371713</v>
      </c>
      <c r="E297" s="25">
        <v>66.368933539642526</v>
      </c>
      <c r="F297" s="24">
        <v>68.762836841411811</v>
      </c>
      <c r="G297" s="25">
        <v>73.678919321410746</v>
      </c>
      <c r="H297" s="26">
        <v>79.15239510562489</v>
      </c>
    </row>
    <row r="298" spans="1:8" x14ac:dyDescent="0.35">
      <c r="A298" s="23">
        <v>45474</v>
      </c>
      <c r="B298" s="24">
        <v>90.45171636561895</v>
      </c>
      <c r="C298" s="25">
        <v>91.244813904269307</v>
      </c>
      <c r="D298" s="24">
        <v>86.96275206505517</v>
      </c>
      <c r="E298" s="25">
        <v>72.537940848836755</v>
      </c>
      <c r="F298" s="24">
        <v>66.853334978009102</v>
      </c>
      <c r="G298" s="25">
        <v>79.903602345682827</v>
      </c>
      <c r="H298" s="26">
        <v>82.766065831540516</v>
      </c>
    </row>
    <row r="299" spans="1:8" x14ac:dyDescent="0.35">
      <c r="A299" s="23">
        <v>45505</v>
      </c>
      <c r="B299" s="24">
        <v>90.66405706331372</v>
      </c>
      <c r="C299" s="25">
        <v>93.473745552830266</v>
      </c>
      <c r="D299" s="24">
        <v>88.952261595892168</v>
      </c>
      <c r="E299" s="25">
        <v>75.746011649049876</v>
      </c>
      <c r="F299" s="24">
        <v>65.575966574669295</v>
      </c>
      <c r="G299" s="25">
        <v>84.406738079414183</v>
      </c>
      <c r="H299" s="26">
        <v>84.568065891002647</v>
      </c>
    </row>
    <row r="300" spans="1:8" x14ac:dyDescent="0.35">
      <c r="A300" s="23">
        <v>45536</v>
      </c>
      <c r="B300" s="24">
        <v>90.263331213938073</v>
      </c>
      <c r="C300" s="25">
        <v>92.175700465600073</v>
      </c>
      <c r="D300" s="24">
        <v>85.019579040015785</v>
      </c>
      <c r="E300" s="25">
        <v>74.586784524489985</v>
      </c>
      <c r="F300" s="24">
        <v>59.800381289603465</v>
      </c>
      <c r="G300" s="25">
        <v>83.488427737973268</v>
      </c>
      <c r="H300" s="26">
        <v>83.109088446261808</v>
      </c>
    </row>
    <row r="301" spans="1:8" x14ac:dyDescent="0.35">
      <c r="A301" s="23">
        <v>45566</v>
      </c>
      <c r="B301" s="24">
        <v>94.497050090886049</v>
      </c>
      <c r="C301" s="25">
        <v>98.948812693671485</v>
      </c>
      <c r="D301" s="24">
        <v>88.416346459035935</v>
      </c>
      <c r="E301" s="25">
        <v>83.887443742387319</v>
      </c>
      <c r="F301" s="24">
        <v>64.341634167057947</v>
      </c>
      <c r="G301" s="25">
        <v>87.111655550886894</v>
      </c>
      <c r="H301" s="26">
        <v>89.257929961033298</v>
      </c>
    </row>
    <row r="302" spans="1:8" x14ac:dyDescent="0.35">
      <c r="A302" s="23">
        <v>45597</v>
      </c>
      <c r="B302" s="24">
        <v>92.11246440338752</v>
      </c>
      <c r="C302" s="25">
        <v>109.59204072655552</v>
      </c>
      <c r="D302" s="24">
        <v>86.659953174782743</v>
      </c>
      <c r="E302" s="25">
        <v>81.430692843954517</v>
      </c>
      <c r="F302" s="24">
        <v>70.785953155786288</v>
      </c>
      <c r="G302" s="25">
        <v>85.406468706243459</v>
      </c>
      <c r="H302" s="26">
        <v>91.062068703187833</v>
      </c>
    </row>
    <row r="303" spans="1:8" ht="15" thickBot="1" x14ac:dyDescent="0.4">
      <c r="A303" s="27">
        <v>45627</v>
      </c>
      <c r="B303" s="28">
        <v>111.29505799955362</v>
      </c>
      <c r="C303" s="29">
        <v>135.45012960082659</v>
      </c>
      <c r="D303" s="28">
        <v>90.74686868596072</v>
      </c>
      <c r="E303" s="29">
        <v>83.340758332258375</v>
      </c>
      <c r="F303" s="28">
        <v>129.62602615496533</v>
      </c>
      <c r="G303" s="29">
        <v>79.802429150510505</v>
      </c>
      <c r="H303" s="30">
        <v>107.92171732292812</v>
      </c>
    </row>
    <row r="304" spans="1:8" x14ac:dyDescent="0.35">
      <c r="A304" s="19">
        <v>45658</v>
      </c>
      <c r="B304" s="20">
        <v>88.795112953032714</v>
      </c>
      <c r="C304" s="21">
        <v>98.450498730399687</v>
      </c>
      <c r="D304" s="20">
        <v>84.650758261931315</v>
      </c>
      <c r="E304" s="21">
        <v>77.40945517359161</v>
      </c>
      <c r="F304" s="20">
        <v>55.870375228269864</v>
      </c>
      <c r="G304" s="21">
        <v>81.768109672649558</v>
      </c>
      <c r="H304" s="22">
        <v>84.671219731191329</v>
      </c>
    </row>
    <row r="305" spans="1:8" x14ac:dyDescent="0.35">
      <c r="A305" s="23">
        <v>45689</v>
      </c>
      <c r="B305" s="24">
        <v>83.791226995308463</v>
      </c>
      <c r="C305" s="25">
        <v>88.7565978744109</v>
      </c>
      <c r="D305" s="24">
        <v>80.044698024615968</v>
      </c>
      <c r="E305" s="25">
        <v>69.817520209090389</v>
      </c>
      <c r="F305" s="24">
        <v>51.074184677810763</v>
      </c>
      <c r="G305" s="25">
        <v>74.342293564245693</v>
      </c>
      <c r="H305" s="26">
        <v>77.645865309467851</v>
      </c>
    </row>
    <row r="306" spans="1:8" x14ac:dyDescent="0.35">
      <c r="A306" s="23">
        <v>45717</v>
      </c>
      <c r="B306" s="24">
        <v>92.895300572379384</v>
      </c>
      <c r="C306" s="25">
        <v>95.66325187643757</v>
      </c>
      <c r="D306" s="24">
        <v>88.546250174367103</v>
      </c>
      <c r="E306" s="25">
        <v>73.93522018565568</v>
      </c>
      <c r="F306" s="24">
        <v>56.895139606854229</v>
      </c>
      <c r="G306" s="25">
        <v>77.795572987114511</v>
      </c>
      <c r="H306" s="26">
        <v>84.14171868807</v>
      </c>
    </row>
    <row r="307" spans="1:8" x14ac:dyDescent="0.35">
      <c r="A307" s="23">
        <v>45748</v>
      </c>
      <c r="B307" s="24"/>
      <c r="C307" s="25"/>
      <c r="D307" s="24"/>
      <c r="E307" s="25"/>
      <c r="F307" s="24"/>
      <c r="G307" s="25"/>
      <c r="H307" s="26"/>
    </row>
    <row r="308" spans="1:8" x14ac:dyDescent="0.35">
      <c r="A308" s="23">
        <v>45778</v>
      </c>
      <c r="B308" s="24"/>
      <c r="C308" s="25"/>
      <c r="D308" s="24"/>
      <c r="E308" s="25"/>
      <c r="F308" s="24"/>
      <c r="G308" s="25"/>
      <c r="H308" s="26"/>
    </row>
    <row r="309" spans="1:8" x14ac:dyDescent="0.35">
      <c r="A309" s="23">
        <v>45809</v>
      </c>
      <c r="B309" s="24"/>
      <c r="C309" s="25"/>
      <c r="D309" s="24"/>
      <c r="E309" s="25"/>
      <c r="F309" s="24"/>
      <c r="G309" s="25"/>
      <c r="H309" s="26"/>
    </row>
    <row r="310" spans="1:8" x14ac:dyDescent="0.35">
      <c r="A310" s="23">
        <v>45839</v>
      </c>
      <c r="B310" s="24"/>
      <c r="C310" s="25"/>
      <c r="D310" s="24"/>
      <c r="E310" s="25"/>
      <c r="F310" s="24"/>
      <c r="G310" s="25"/>
      <c r="H310" s="26"/>
    </row>
    <row r="311" spans="1:8" x14ac:dyDescent="0.35">
      <c r="A311" s="23">
        <v>45870</v>
      </c>
      <c r="B311" s="24"/>
      <c r="C311" s="25"/>
      <c r="D311" s="24"/>
      <c r="E311" s="25"/>
      <c r="F311" s="24"/>
      <c r="G311" s="25"/>
      <c r="H311" s="26"/>
    </row>
    <row r="312" spans="1:8" x14ac:dyDescent="0.35">
      <c r="A312" s="23">
        <v>45901</v>
      </c>
      <c r="B312" s="24"/>
      <c r="C312" s="25"/>
      <c r="D312" s="24"/>
      <c r="E312" s="25"/>
      <c r="F312" s="24"/>
      <c r="G312" s="25"/>
      <c r="H312" s="26"/>
    </row>
    <row r="313" spans="1:8" x14ac:dyDescent="0.35">
      <c r="A313" s="23">
        <v>45931</v>
      </c>
      <c r="B313" s="24"/>
      <c r="C313" s="25"/>
      <c r="D313" s="24"/>
      <c r="E313" s="25"/>
      <c r="F313" s="24"/>
      <c r="G313" s="25"/>
      <c r="H313" s="26"/>
    </row>
    <row r="314" spans="1:8" x14ac:dyDescent="0.35">
      <c r="A314" s="23">
        <v>45962</v>
      </c>
      <c r="B314" s="24"/>
      <c r="C314" s="25"/>
      <c r="D314" s="24"/>
      <c r="E314" s="25"/>
      <c r="F314" s="24"/>
      <c r="G314" s="25"/>
      <c r="H314" s="26"/>
    </row>
    <row r="315" spans="1:8" ht="15" thickBot="1" x14ac:dyDescent="0.4">
      <c r="A315" s="27">
        <v>45992</v>
      </c>
      <c r="B315" s="28"/>
      <c r="C315" s="29"/>
      <c r="D315" s="28"/>
      <c r="E315" s="29"/>
      <c r="F315" s="28"/>
      <c r="G315" s="29"/>
      <c r="H315" s="30"/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Var. Mensal</vt:lpstr>
      <vt:lpstr>Var. Anual</vt:lpstr>
      <vt:lpstr>Var. Acum. Anual</vt:lpstr>
      <vt:lpstr>Var. Acum. 12 Meses</vt:lpstr>
      <vt:lpstr>Com Ajuste Sazonal</vt:lpstr>
      <vt:lpstr>Sem Ajuste Sazonal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2009-03-26T18:51:39Z</dcterms:created>
  <dcterms:modified xsi:type="dcterms:W3CDTF">2025-04-17T17:33:59Z</dcterms:modified>
</cp:coreProperties>
</file>